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yamaguchitakeshi/"/>
    </mc:Choice>
  </mc:AlternateContent>
  <xr:revisionPtr revIDLastSave="0" documentId="13_ncr:1_{C757182D-E212-B54C-B27B-D0E2233A5826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1" i="1" l="1"/>
  <c r="J22" i="1"/>
  <c r="J21" i="1"/>
  <c r="I21" i="1"/>
  <c r="R10" i="1"/>
  <c r="S10" i="1"/>
  <c r="G4" i="1"/>
  <c r="U17" i="1"/>
  <c r="U15" i="1"/>
  <c r="U16" i="1"/>
  <c r="U14" i="1"/>
  <c r="T13" i="1"/>
  <c r="T14" i="1"/>
  <c r="T15" i="1"/>
  <c r="T16" i="1"/>
  <c r="T17" i="1"/>
  <c r="S11" i="1"/>
  <c r="S12" i="1"/>
  <c r="S13" i="1"/>
  <c r="S14" i="1"/>
  <c r="S15" i="1"/>
  <c r="S16" i="1"/>
  <c r="S17" i="1"/>
  <c r="T12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10" i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N2082" i="1" s="1"/>
  <c r="N2083" i="1" s="1"/>
  <c r="N2084" i="1" s="1"/>
  <c r="N2085" i="1" s="1"/>
  <c r="N2086" i="1" s="1"/>
  <c r="N2087" i="1" s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 s="1"/>
  <c r="N2143" i="1" s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 s="1"/>
  <c r="N2159" i="1" s="1"/>
  <c r="N2160" i="1" s="1"/>
  <c r="N2161" i="1" s="1"/>
  <c r="N2162" i="1" s="1"/>
  <c r="N2163" i="1" s="1"/>
  <c r="N2164" i="1" s="1"/>
  <c r="N2165" i="1" s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 s="1"/>
  <c r="N2207" i="1" s="1"/>
  <c r="N2208" i="1" s="1"/>
  <c r="N2209" i="1" s="1"/>
  <c r="N2210" i="1" s="1"/>
  <c r="N2211" i="1" s="1"/>
  <c r="N2212" i="1" s="1"/>
  <c r="N2213" i="1" s="1"/>
  <c r="N2214" i="1" s="1"/>
  <c r="N2215" i="1" s="1"/>
  <c r="N2216" i="1" s="1"/>
  <c r="N2217" i="1" s="1"/>
  <c r="N2218" i="1" s="1"/>
  <c r="N2219" i="1" s="1"/>
  <c r="N2220" i="1" s="1"/>
  <c r="N2221" i="1" s="1"/>
  <c r="N2222" i="1" s="1"/>
  <c r="N2223" i="1" s="1"/>
  <c r="N2224" i="1" s="1"/>
  <c r="N2225" i="1" s="1"/>
  <c r="N2226" i="1" s="1"/>
  <c r="N2227" i="1" s="1"/>
  <c r="N2228" i="1" s="1"/>
  <c r="N2229" i="1" s="1"/>
  <c r="N2230" i="1" s="1"/>
  <c r="N2231" i="1" s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 s="1"/>
  <c r="N2262" i="1" s="1"/>
  <c r="N2263" i="1" s="1"/>
  <c r="N2264" i="1" s="1"/>
  <c r="N2265" i="1" s="1"/>
  <c r="N2266" i="1" s="1"/>
  <c r="N2267" i="1" s="1"/>
  <c r="N2268" i="1" s="1"/>
  <c r="N2269" i="1" s="1"/>
  <c r="N2270" i="1" s="1"/>
  <c r="N2271" i="1" s="1"/>
  <c r="N2272" i="1" s="1"/>
  <c r="N2273" i="1" s="1"/>
  <c r="N2274" i="1" s="1"/>
  <c r="N2275" i="1" s="1"/>
  <c r="N2276" i="1" s="1"/>
  <c r="N2277" i="1" s="1"/>
  <c r="N2278" i="1" s="1"/>
  <c r="N2279" i="1" s="1"/>
  <c r="N2280" i="1" s="1"/>
  <c r="N2281" i="1" s="1"/>
  <c r="N2282" i="1" s="1"/>
  <c r="N2283" i="1" s="1"/>
  <c r="N2284" i="1" s="1"/>
  <c r="N2285" i="1" s="1"/>
  <c r="N2286" i="1" s="1"/>
  <c r="N2287" i="1" s="1"/>
  <c r="N2288" i="1" s="1"/>
  <c r="N2289" i="1" s="1"/>
  <c r="N2290" i="1" s="1"/>
  <c r="N2291" i="1" s="1"/>
  <c r="N2292" i="1" s="1"/>
  <c r="N2293" i="1" s="1"/>
  <c r="N2294" i="1" s="1"/>
  <c r="N2295" i="1" s="1"/>
  <c r="N2296" i="1" s="1"/>
  <c r="N2297" i="1" s="1"/>
  <c r="N2298" i="1" s="1"/>
  <c r="N2299" i="1" s="1"/>
  <c r="N2300" i="1" s="1"/>
  <c r="N2301" i="1" s="1"/>
  <c r="N2302" i="1" s="1"/>
  <c r="N2303" i="1" s="1"/>
  <c r="N2304" i="1" s="1"/>
  <c r="N2305" i="1" s="1"/>
  <c r="N2306" i="1" s="1"/>
  <c r="N2307" i="1" s="1"/>
  <c r="N2308" i="1" s="1"/>
  <c r="N2309" i="1" s="1"/>
  <c r="N2310" i="1" s="1"/>
  <c r="N2311" i="1" s="1"/>
  <c r="N2312" i="1" s="1"/>
  <c r="N2313" i="1" s="1"/>
  <c r="N2314" i="1" s="1"/>
  <c r="N2315" i="1" s="1"/>
  <c r="N2316" i="1" s="1"/>
  <c r="N2317" i="1" s="1"/>
  <c r="N2318" i="1" s="1"/>
  <c r="N2319" i="1" s="1"/>
  <c r="N2320" i="1" s="1"/>
  <c r="N2321" i="1" s="1"/>
  <c r="N2322" i="1" s="1"/>
  <c r="N2323" i="1" s="1"/>
  <c r="N2324" i="1" s="1"/>
  <c r="N2325" i="1" s="1"/>
  <c r="N2326" i="1" s="1"/>
  <c r="N2327" i="1" s="1"/>
  <c r="N2328" i="1" s="1"/>
  <c r="N2329" i="1" s="1"/>
  <c r="N2330" i="1" s="1"/>
  <c r="N2331" i="1" s="1"/>
  <c r="N2332" i="1" s="1"/>
  <c r="N2333" i="1" s="1"/>
  <c r="N2334" i="1" s="1"/>
  <c r="N2335" i="1" s="1"/>
  <c r="N2336" i="1" s="1"/>
  <c r="N2337" i="1" s="1"/>
  <c r="N2338" i="1" s="1"/>
  <c r="N2339" i="1" s="1"/>
  <c r="N2340" i="1" s="1"/>
  <c r="N2341" i="1" s="1"/>
  <c r="N2342" i="1" s="1"/>
  <c r="N2343" i="1" s="1"/>
  <c r="N2344" i="1" s="1"/>
  <c r="N2345" i="1" s="1"/>
  <c r="N2346" i="1" s="1"/>
  <c r="N2347" i="1" s="1"/>
  <c r="N2348" i="1" s="1"/>
  <c r="N2349" i="1" s="1"/>
  <c r="N2350" i="1" s="1"/>
  <c r="N2351" i="1" s="1"/>
  <c r="N2352" i="1" s="1"/>
  <c r="N2353" i="1" s="1"/>
  <c r="N2354" i="1" s="1"/>
  <c r="N2355" i="1" s="1"/>
  <c r="N2356" i="1" s="1"/>
  <c r="N2357" i="1" s="1"/>
  <c r="N2358" i="1" s="1"/>
  <c r="N2359" i="1" s="1"/>
  <c r="N2360" i="1" s="1"/>
  <c r="N2361" i="1" s="1"/>
  <c r="N2362" i="1" s="1"/>
  <c r="N2363" i="1" s="1"/>
  <c r="N2364" i="1" s="1"/>
  <c r="N2365" i="1" s="1"/>
  <c r="N2366" i="1" s="1"/>
  <c r="N2367" i="1" s="1"/>
  <c r="N2368" i="1" s="1"/>
  <c r="N2369" i="1" s="1"/>
  <c r="N2370" i="1" s="1"/>
  <c r="N2371" i="1" s="1"/>
  <c r="N2372" i="1" s="1"/>
  <c r="N2373" i="1" s="1"/>
  <c r="N2374" i="1" s="1"/>
  <c r="N2375" i="1" s="1"/>
  <c r="N2376" i="1" s="1"/>
  <c r="N2377" i="1" s="1"/>
  <c r="N2378" i="1" s="1"/>
  <c r="N2379" i="1" s="1"/>
  <c r="N2380" i="1" s="1"/>
  <c r="N2381" i="1" s="1"/>
  <c r="N2382" i="1" s="1"/>
  <c r="N2383" i="1" s="1"/>
  <c r="N2384" i="1" s="1"/>
  <c r="N2385" i="1" s="1"/>
  <c r="N2386" i="1" s="1"/>
  <c r="N2387" i="1" s="1"/>
  <c r="N2388" i="1" s="1"/>
  <c r="N2389" i="1" s="1"/>
  <c r="N2390" i="1" s="1"/>
  <c r="N2391" i="1" s="1"/>
  <c r="N2392" i="1" s="1"/>
  <c r="N2393" i="1" s="1"/>
  <c r="N2394" i="1" s="1"/>
  <c r="N2395" i="1" s="1"/>
  <c r="N2396" i="1" s="1"/>
  <c r="N2397" i="1" s="1"/>
  <c r="N2398" i="1" s="1"/>
  <c r="N2399" i="1" s="1"/>
  <c r="N2400" i="1" s="1"/>
  <c r="N2401" i="1" s="1"/>
  <c r="N2402" i="1" s="1"/>
  <c r="N2403" i="1" s="1"/>
  <c r="N2404" i="1" s="1"/>
  <c r="N2405" i="1" s="1"/>
  <c r="N2406" i="1" s="1"/>
  <c r="N2407" i="1" s="1"/>
  <c r="N2408" i="1" s="1"/>
  <c r="N2409" i="1" s="1"/>
  <c r="N2410" i="1" s="1"/>
  <c r="N2411" i="1" s="1"/>
  <c r="N2412" i="1" s="1"/>
  <c r="N2413" i="1" s="1"/>
  <c r="N2414" i="1" s="1"/>
  <c r="N2415" i="1" s="1"/>
  <c r="N2416" i="1" s="1"/>
  <c r="N2417" i="1" s="1"/>
  <c r="N2418" i="1" s="1"/>
  <c r="N2419" i="1" s="1"/>
  <c r="N2420" i="1" s="1"/>
  <c r="N2421" i="1" s="1"/>
  <c r="N2422" i="1" s="1"/>
  <c r="N2423" i="1" s="1"/>
  <c r="N2424" i="1" s="1"/>
  <c r="N2425" i="1" s="1"/>
  <c r="N2426" i="1" s="1"/>
  <c r="N2427" i="1" s="1"/>
  <c r="N2428" i="1" s="1"/>
  <c r="N2429" i="1" s="1"/>
  <c r="N2430" i="1" s="1"/>
  <c r="N2431" i="1" s="1"/>
  <c r="N2432" i="1" s="1"/>
  <c r="N2433" i="1" s="1"/>
  <c r="N2434" i="1" s="1"/>
  <c r="N2435" i="1" s="1"/>
  <c r="N2436" i="1" s="1"/>
  <c r="N2437" i="1" s="1"/>
  <c r="N2438" i="1" s="1"/>
  <c r="N2439" i="1" s="1"/>
  <c r="N2440" i="1" s="1"/>
  <c r="N2441" i="1" s="1"/>
  <c r="N2442" i="1" s="1"/>
  <c r="N2443" i="1" s="1"/>
  <c r="N2444" i="1" s="1"/>
  <c r="N2445" i="1" s="1"/>
  <c r="N2446" i="1" s="1"/>
  <c r="N2447" i="1" s="1"/>
  <c r="N2448" i="1" s="1"/>
  <c r="N2449" i="1" s="1"/>
  <c r="N2450" i="1" s="1"/>
  <c r="N2451" i="1" s="1"/>
  <c r="N2452" i="1" s="1"/>
  <c r="N2453" i="1" s="1"/>
  <c r="N2454" i="1" s="1"/>
  <c r="N2455" i="1" s="1"/>
  <c r="N2456" i="1" s="1"/>
  <c r="N2457" i="1" s="1"/>
  <c r="N2458" i="1" s="1"/>
  <c r="N2459" i="1" s="1"/>
  <c r="N2460" i="1" s="1"/>
  <c r="N2461" i="1" s="1"/>
  <c r="N2462" i="1" s="1"/>
  <c r="N2463" i="1" s="1"/>
  <c r="N2464" i="1" s="1"/>
  <c r="N2465" i="1" s="1"/>
  <c r="N2466" i="1" s="1"/>
  <c r="N2467" i="1" s="1"/>
  <c r="N2468" i="1" s="1"/>
  <c r="N2469" i="1" s="1"/>
  <c r="N2470" i="1" s="1"/>
  <c r="N2471" i="1" s="1"/>
  <c r="N2472" i="1" s="1"/>
  <c r="N2473" i="1" s="1"/>
  <c r="N2474" i="1" s="1"/>
  <c r="N2475" i="1" s="1"/>
  <c r="N2476" i="1" s="1"/>
  <c r="N2477" i="1" s="1"/>
  <c r="N2478" i="1" s="1"/>
  <c r="N2479" i="1" s="1"/>
  <c r="N2480" i="1" s="1"/>
  <c r="N2481" i="1" s="1"/>
  <c r="N2482" i="1" s="1"/>
  <c r="N2483" i="1" s="1"/>
  <c r="N2484" i="1" s="1"/>
  <c r="N2485" i="1" s="1"/>
  <c r="N2486" i="1" s="1"/>
  <c r="N2487" i="1" s="1"/>
  <c r="N2488" i="1" s="1"/>
  <c r="N2489" i="1" s="1"/>
  <c r="N2490" i="1" s="1"/>
  <c r="N2491" i="1" s="1"/>
  <c r="N2492" i="1" s="1"/>
  <c r="N2493" i="1" s="1"/>
  <c r="N2494" i="1" s="1"/>
  <c r="N2495" i="1" s="1"/>
  <c r="N2496" i="1" s="1"/>
  <c r="N2497" i="1" s="1"/>
  <c r="N2498" i="1" s="1"/>
  <c r="N2499" i="1" s="1"/>
  <c r="N2500" i="1" s="1"/>
  <c r="N2501" i="1" s="1"/>
  <c r="N2502" i="1" s="1"/>
  <c r="N2503" i="1" s="1"/>
  <c r="N2504" i="1" s="1"/>
  <c r="N2505" i="1" s="1"/>
  <c r="N2506" i="1" s="1"/>
  <c r="N2507" i="1" s="1"/>
  <c r="N2508" i="1" s="1"/>
  <c r="N2509" i="1" s="1"/>
  <c r="N2510" i="1" s="1"/>
  <c r="N2511" i="1" s="1"/>
  <c r="N2512" i="1" s="1"/>
  <c r="N2513" i="1" s="1"/>
  <c r="N2514" i="1" s="1"/>
  <c r="N2515" i="1" s="1"/>
  <c r="N2516" i="1" s="1"/>
  <c r="N2517" i="1" s="1"/>
  <c r="N2518" i="1" s="1"/>
  <c r="N2519" i="1" s="1"/>
  <c r="N2520" i="1" s="1"/>
  <c r="N2521" i="1" s="1"/>
  <c r="N2522" i="1" s="1"/>
  <c r="N2523" i="1" s="1"/>
  <c r="N2524" i="1" s="1"/>
  <c r="N2525" i="1" s="1"/>
  <c r="N2526" i="1" s="1"/>
  <c r="N2527" i="1" s="1"/>
  <c r="N2528" i="1" s="1"/>
  <c r="N2529" i="1" s="1"/>
  <c r="N2530" i="1" s="1"/>
  <c r="N2531" i="1" s="1"/>
  <c r="N2532" i="1" s="1"/>
  <c r="N2533" i="1" s="1"/>
  <c r="N2534" i="1" s="1"/>
  <c r="N2535" i="1" s="1"/>
  <c r="N2536" i="1" s="1"/>
  <c r="N2537" i="1" s="1"/>
  <c r="N2538" i="1" s="1"/>
  <c r="N2539" i="1" s="1"/>
  <c r="N2540" i="1" s="1"/>
  <c r="N2541" i="1" s="1"/>
  <c r="N2542" i="1" s="1"/>
  <c r="N2543" i="1" s="1"/>
  <c r="N2544" i="1" s="1"/>
  <c r="N2545" i="1" s="1"/>
  <c r="N2546" i="1" s="1"/>
  <c r="N2547" i="1" s="1"/>
  <c r="N2548" i="1" s="1"/>
  <c r="N2549" i="1" s="1"/>
  <c r="N2550" i="1" s="1"/>
  <c r="N2551" i="1" s="1"/>
  <c r="N2552" i="1" s="1"/>
  <c r="N2553" i="1" s="1"/>
  <c r="N2554" i="1" s="1"/>
  <c r="N2555" i="1" s="1"/>
  <c r="N2556" i="1" s="1"/>
  <c r="N2557" i="1" s="1"/>
  <c r="N2558" i="1" s="1"/>
  <c r="N2559" i="1" s="1"/>
  <c r="N2560" i="1" s="1"/>
  <c r="N2561" i="1" s="1"/>
  <c r="N2562" i="1" s="1"/>
  <c r="N2563" i="1" s="1"/>
  <c r="N2564" i="1" s="1"/>
  <c r="N2565" i="1" s="1"/>
  <c r="N2566" i="1" s="1"/>
  <c r="N2567" i="1" s="1"/>
  <c r="N2568" i="1" s="1"/>
  <c r="N2569" i="1" s="1"/>
  <c r="N2570" i="1" s="1"/>
  <c r="N2571" i="1" s="1"/>
  <c r="N2572" i="1" s="1"/>
  <c r="N2573" i="1" s="1"/>
  <c r="N2574" i="1" s="1"/>
  <c r="N2575" i="1" s="1"/>
  <c r="N2576" i="1" s="1"/>
  <c r="N2577" i="1" s="1"/>
  <c r="N2578" i="1" s="1"/>
  <c r="N2579" i="1" s="1"/>
  <c r="N2580" i="1" s="1"/>
  <c r="N2581" i="1" s="1"/>
  <c r="N2582" i="1" s="1"/>
  <c r="N2583" i="1" s="1"/>
  <c r="N2584" i="1" s="1"/>
  <c r="N2585" i="1" s="1"/>
  <c r="N2586" i="1" s="1"/>
  <c r="N2587" i="1" s="1"/>
  <c r="N2588" i="1" s="1"/>
  <c r="N2589" i="1" s="1"/>
  <c r="N2590" i="1" s="1"/>
  <c r="N2591" i="1" s="1"/>
  <c r="N2592" i="1" s="1"/>
  <c r="N2593" i="1" s="1"/>
  <c r="N2594" i="1" s="1"/>
  <c r="N2595" i="1" s="1"/>
  <c r="N2596" i="1" s="1"/>
  <c r="N2597" i="1" s="1"/>
  <c r="N2598" i="1" s="1"/>
  <c r="N2599" i="1" s="1"/>
  <c r="N2600" i="1" s="1"/>
  <c r="N2601" i="1" s="1"/>
  <c r="N2602" i="1" s="1"/>
  <c r="N2603" i="1" s="1"/>
  <c r="N2604" i="1" s="1"/>
  <c r="N2605" i="1" s="1"/>
  <c r="N2606" i="1" s="1"/>
  <c r="N2607" i="1" s="1"/>
  <c r="N2608" i="1" s="1"/>
  <c r="N2609" i="1" s="1"/>
  <c r="N2610" i="1" s="1"/>
  <c r="N2611" i="1" s="1"/>
  <c r="N2612" i="1" s="1"/>
  <c r="N2613" i="1" s="1"/>
  <c r="N2614" i="1" s="1"/>
  <c r="N2615" i="1" s="1"/>
  <c r="N2616" i="1" s="1"/>
  <c r="N2617" i="1" s="1"/>
  <c r="N2618" i="1" s="1"/>
  <c r="N2619" i="1" s="1"/>
  <c r="N2620" i="1" s="1"/>
  <c r="N2621" i="1" s="1"/>
  <c r="N2622" i="1" s="1"/>
  <c r="N2623" i="1" s="1"/>
  <c r="N2624" i="1" s="1"/>
  <c r="N2625" i="1" s="1"/>
  <c r="N2626" i="1" s="1"/>
  <c r="N2627" i="1" s="1"/>
  <c r="N2628" i="1" s="1"/>
  <c r="N2629" i="1" s="1"/>
  <c r="N2630" i="1" s="1"/>
  <c r="N2631" i="1" s="1"/>
  <c r="N2632" i="1" s="1"/>
  <c r="N2633" i="1" s="1"/>
  <c r="N2634" i="1" s="1"/>
  <c r="N2635" i="1" s="1"/>
  <c r="N2636" i="1" s="1"/>
  <c r="N2637" i="1" s="1"/>
  <c r="N2638" i="1" s="1"/>
  <c r="N2639" i="1" s="1"/>
  <c r="N2640" i="1" s="1"/>
  <c r="N2641" i="1" s="1"/>
  <c r="N2642" i="1" s="1"/>
  <c r="N2643" i="1" s="1"/>
  <c r="N2644" i="1" s="1"/>
  <c r="N2645" i="1" s="1"/>
  <c r="N2646" i="1" s="1"/>
  <c r="N2647" i="1" s="1"/>
  <c r="N2648" i="1" s="1"/>
  <c r="N2649" i="1" s="1"/>
  <c r="N2650" i="1" s="1"/>
  <c r="N2651" i="1" s="1"/>
  <c r="N2652" i="1" s="1"/>
  <c r="N2653" i="1" s="1"/>
  <c r="N2654" i="1" s="1"/>
  <c r="N2655" i="1" s="1"/>
  <c r="N2656" i="1" s="1"/>
  <c r="N2657" i="1" s="1"/>
  <c r="N2658" i="1" s="1"/>
  <c r="N2659" i="1" s="1"/>
  <c r="N2660" i="1" s="1"/>
  <c r="N2661" i="1" s="1"/>
  <c r="N2662" i="1" s="1"/>
  <c r="N2663" i="1" s="1"/>
  <c r="N2664" i="1" s="1"/>
  <c r="N2665" i="1" s="1"/>
  <c r="N2666" i="1" s="1"/>
  <c r="N2667" i="1" s="1"/>
  <c r="N2668" i="1" s="1"/>
  <c r="N2669" i="1" s="1"/>
  <c r="N2670" i="1" s="1"/>
  <c r="N2671" i="1" s="1"/>
  <c r="N2672" i="1" s="1"/>
  <c r="N2673" i="1" s="1"/>
  <c r="N2674" i="1" s="1"/>
  <c r="N2675" i="1" s="1"/>
  <c r="N2676" i="1" s="1"/>
  <c r="N2677" i="1" s="1"/>
  <c r="N2678" i="1" s="1"/>
  <c r="N2679" i="1" s="1"/>
  <c r="N2680" i="1" s="1"/>
  <c r="N2681" i="1" s="1"/>
  <c r="N2682" i="1" s="1"/>
  <c r="N2683" i="1" s="1"/>
  <c r="N2684" i="1" s="1"/>
  <c r="N2685" i="1" s="1"/>
  <c r="N2686" i="1" s="1"/>
  <c r="N2687" i="1" s="1"/>
  <c r="N2688" i="1" s="1"/>
  <c r="N2689" i="1" s="1"/>
  <c r="N2690" i="1" s="1"/>
  <c r="N2691" i="1" s="1"/>
  <c r="N2692" i="1" s="1"/>
  <c r="N2693" i="1" s="1"/>
  <c r="N2694" i="1" s="1"/>
  <c r="N2695" i="1" s="1"/>
  <c r="N2696" i="1" s="1"/>
  <c r="N2697" i="1" s="1"/>
  <c r="N2698" i="1" s="1"/>
  <c r="N2699" i="1" s="1"/>
  <c r="N2700" i="1" s="1"/>
  <c r="N2701" i="1" s="1"/>
  <c r="N2702" i="1" s="1"/>
  <c r="N2703" i="1" s="1"/>
  <c r="N2704" i="1" s="1"/>
  <c r="N2705" i="1" s="1"/>
  <c r="N2706" i="1" s="1"/>
  <c r="N2707" i="1" s="1"/>
  <c r="N2708" i="1" s="1"/>
  <c r="N2709" i="1" s="1"/>
  <c r="N2710" i="1" s="1"/>
  <c r="N2711" i="1" s="1"/>
  <c r="N2712" i="1" s="1"/>
  <c r="N2713" i="1" s="1"/>
  <c r="N2714" i="1" s="1"/>
  <c r="N2715" i="1" s="1"/>
  <c r="N2716" i="1" s="1"/>
  <c r="N2717" i="1" s="1"/>
  <c r="N2718" i="1" s="1"/>
  <c r="N2719" i="1" s="1"/>
  <c r="N2720" i="1" s="1"/>
  <c r="N2721" i="1" s="1"/>
  <c r="N2722" i="1" s="1"/>
  <c r="N2723" i="1" s="1"/>
  <c r="N2724" i="1" s="1"/>
  <c r="N2725" i="1" s="1"/>
  <c r="N2726" i="1" s="1"/>
  <c r="N2727" i="1" s="1"/>
  <c r="N2728" i="1" s="1"/>
  <c r="N2729" i="1" s="1"/>
  <c r="N2730" i="1" s="1"/>
  <c r="N2731" i="1" s="1"/>
  <c r="N2732" i="1" s="1"/>
  <c r="N2733" i="1" s="1"/>
  <c r="N2734" i="1" s="1"/>
  <c r="N2735" i="1" s="1"/>
  <c r="N2736" i="1" s="1"/>
  <c r="N2737" i="1" s="1"/>
  <c r="N2738" i="1" s="1"/>
  <c r="N2739" i="1" s="1"/>
  <c r="N2740" i="1" s="1"/>
  <c r="N2741" i="1" s="1"/>
  <c r="N2742" i="1" s="1"/>
  <c r="N2743" i="1" s="1"/>
  <c r="N2744" i="1" s="1"/>
  <c r="N2745" i="1" s="1"/>
  <c r="N2746" i="1" s="1"/>
  <c r="N2747" i="1" s="1"/>
  <c r="N2748" i="1" s="1"/>
  <c r="N2749" i="1" s="1"/>
  <c r="N2750" i="1" s="1"/>
  <c r="N2751" i="1" s="1"/>
  <c r="N2752" i="1" s="1"/>
  <c r="N2753" i="1" s="1"/>
  <c r="N2754" i="1" s="1"/>
  <c r="N2755" i="1" s="1"/>
  <c r="N2756" i="1" s="1"/>
  <c r="N2757" i="1" s="1"/>
  <c r="N2758" i="1" s="1"/>
  <c r="N2759" i="1" s="1"/>
  <c r="N2760" i="1" s="1"/>
  <c r="N2761" i="1" s="1"/>
  <c r="N2762" i="1" s="1"/>
  <c r="N2763" i="1" s="1"/>
  <c r="N2764" i="1" s="1"/>
  <c r="N2765" i="1" s="1"/>
  <c r="N2766" i="1" s="1"/>
  <c r="N2767" i="1" s="1"/>
  <c r="N2768" i="1" s="1"/>
  <c r="N2769" i="1" s="1"/>
  <c r="N2770" i="1" s="1"/>
  <c r="N2771" i="1" s="1"/>
  <c r="N2772" i="1" s="1"/>
  <c r="N2773" i="1" s="1"/>
  <c r="N2774" i="1" s="1"/>
  <c r="N2775" i="1" s="1"/>
  <c r="N2776" i="1" s="1"/>
  <c r="N2777" i="1" s="1"/>
  <c r="N2778" i="1" s="1"/>
  <c r="N2779" i="1" s="1"/>
  <c r="N2780" i="1" s="1"/>
  <c r="N2781" i="1" s="1"/>
  <c r="N2782" i="1" s="1"/>
  <c r="N2783" i="1" s="1"/>
  <c r="N2784" i="1" s="1"/>
  <c r="N2785" i="1" s="1"/>
  <c r="N2786" i="1" s="1"/>
  <c r="N2787" i="1" s="1"/>
  <c r="N2788" i="1" s="1"/>
  <c r="N2789" i="1" s="1"/>
  <c r="N2790" i="1" s="1"/>
  <c r="N2791" i="1" s="1"/>
  <c r="N2792" i="1" s="1"/>
  <c r="N2793" i="1" s="1"/>
  <c r="N2794" i="1" s="1"/>
  <c r="N2795" i="1" s="1"/>
  <c r="N2796" i="1" s="1"/>
  <c r="N2797" i="1" s="1"/>
  <c r="N2798" i="1" s="1"/>
  <c r="N2799" i="1" s="1"/>
  <c r="N2800" i="1" s="1"/>
  <c r="N2801" i="1" s="1"/>
  <c r="N2802" i="1" s="1"/>
  <c r="N2803" i="1" s="1"/>
  <c r="N2804" i="1" s="1"/>
  <c r="N2805" i="1" s="1"/>
  <c r="N2806" i="1" s="1"/>
  <c r="N2807" i="1" s="1"/>
  <c r="N2808" i="1" s="1"/>
  <c r="N2809" i="1" s="1"/>
  <c r="N2810" i="1" s="1"/>
  <c r="N2811" i="1" s="1"/>
  <c r="N2812" i="1" s="1"/>
  <c r="N2813" i="1" s="1"/>
  <c r="N2814" i="1" s="1"/>
  <c r="N2815" i="1" s="1"/>
  <c r="N2816" i="1" s="1"/>
  <c r="N2817" i="1" s="1"/>
  <c r="N2818" i="1" s="1"/>
  <c r="N2819" i="1" s="1"/>
  <c r="N2820" i="1" s="1"/>
  <c r="N2821" i="1" s="1"/>
  <c r="N2822" i="1" s="1"/>
  <c r="N2823" i="1" s="1"/>
  <c r="N2824" i="1" s="1"/>
  <c r="N2825" i="1" s="1"/>
  <c r="N2826" i="1" s="1"/>
  <c r="N2827" i="1" s="1"/>
  <c r="N2828" i="1" s="1"/>
  <c r="N2829" i="1" s="1"/>
  <c r="N2830" i="1" s="1"/>
  <c r="N2831" i="1" s="1"/>
  <c r="N2832" i="1" s="1"/>
  <c r="N2833" i="1" s="1"/>
  <c r="N2834" i="1" s="1"/>
  <c r="N2835" i="1" s="1"/>
  <c r="N2836" i="1" s="1"/>
  <c r="N2837" i="1" s="1"/>
  <c r="N2838" i="1" s="1"/>
  <c r="N2839" i="1" s="1"/>
  <c r="N2840" i="1" s="1"/>
  <c r="N2841" i="1" s="1"/>
  <c r="N2842" i="1" s="1"/>
  <c r="N2843" i="1" s="1"/>
  <c r="N2844" i="1" s="1"/>
  <c r="N2845" i="1" s="1"/>
  <c r="N2846" i="1" s="1"/>
  <c r="N2847" i="1" s="1"/>
  <c r="N2848" i="1" s="1"/>
  <c r="N2849" i="1" s="1"/>
  <c r="N2850" i="1" s="1"/>
  <c r="N2851" i="1" s="1"/>
  <c r="N2852" i="1" s="1"/>
  <c r="N2853" i="1" s="1"/>
  <c r="N2854" i="1" s="1"/>
  <c r="N2855" i="1" s="1"/>
  <c r="N2856" i="1" s="1"/>
  <c r="N2857" i="1" s="1"/>
  <c r="N2858" i="1" s="1"/>
  <c r="N2859" i="1" s="1"/>
  <c r="N2860" i="1" s="1"/>
  <c r="N2861" i="1" s="1"/>
  <c r="N2862" i="1" s="1"/>
  <c r="N2863" i="1" s="1"/>
  <c r="N2864" i="1" s="1"/>
  <c r="N2865" i="1" s="1"/>
  <c r="N2866" i="1" s="1"/>
  <c r="N2867" i="1" s="1"/>
  <c r="N2868" i="1" s="1"/>
  <c r="N2869" i="1" s="1"/>
  <c r="N2870" i="1" s="1"/>
  <c r="N2871" i="1" s="1"/>
  <c r="N2872" i="1" s="1"/>
  <c r="N2873" i="1" s="1"/>
  <c r="N2874" i="1" s="1"/>
  <c r="N2875" i="1" s="1"/>
  <c r="N2876" i="1" s="1"/>
  <c r="N2877" i="1" s="1"/>
  <c r="N2878" i="1" s="1"/>
  <c r="N2879" i="1" s="1"/>
  <c r="N2880" i="1" s="1"/>
  <c r="N2881" i="1" s="1"/>
  <c r="N2882" i="1" s="1"/>
  <c r="N2883" i="1" s="1"/>
  <c r="N2884" i="1" s="1"/>
  <c r="N2885" i="1" s="1"/>
  <c r="N2886" i="1" s="1"/>
  <c r="N2887" i="1" s="1"/>
  <c r="N2888" i="1" s="1"/>
  <c r="N2889" i="1" s="1"/>
  <c r="N2890" i="1" s="1"/>
  <c r="N2891" i="1" s="1"/>
  <c r="N2892" i="1" s="1"/>
  <c r="N2893" i="1" s="1"/>
  <c r="N2894" i="1" s="1"/>
  <c r="N2895" i="1" s="1"/>
  <c r="N2896" i="1" s="1"/>
  <c r="N2897" i="1" s="1"/>
  <c r="N2898" i="1" s="1"/>
  <c r="N2899" i="1" s="1"/>
  <c r="N2900" i="1" s="1"/>
  <c r="N2901" i="1" s="1"/>
  <c r="N2902" i="1" s="1"/>
  <c r="N2903" i="1" s="1"/>
  <c r="N2904" i="1" s="1"/>
  <c r="N2905" i="1" s="1"/>
  <c r="N2906" i="1" s="1"/>
  <c r="N2907" i="1" s="1"/>
  <c r="N2908" i="1" s="1"/>
  <c r="N2909" i="1" s="1"/>
  <c r="N2910" i="1" s="1"/>
  <c r="N2911" i="1" s="1"/>
  <c r="N2912" i="1" s="1"/>
  <c r="N2913" i="1" s="1"/>
  <c r="N2914" i="1" s="1"/>
  <c r="N2915" i="1" s="1"/>
  <c r="N2916" i="1" s="1"/>
  <c r="N2917" i="1" s="1"/>
  <c r="N2918" i="1" s="1"/>
  <c r="N2919" i="1" s="1"/>
  <c r="N2920" i="1" s="1"/>
  <c r="N2921" i="1" s="1"/>
  <c r="N2922" i="1" s="1"/>
  <c r="N2923" i="1" s="1"/>
  <c r="N2924" i="1" s="1"/>
  <c r="N2925" i="1" s="1"/>
  <c r="N2926" i="1" s="1"/>
  <c r="N2927" i="1" s="1"/>
  <c r="N2928" i="1" s="1"/>
  <c r="N2929" i="1" s="1"/>
  <c r="N2930" i="1" s="1"/>
  <c r="N2931" i="1" s="1"/>
  <c r="N2932" i="1" s="1"/>
  <c r="N2933" i="1" s="1"/>
  <c r="N2934" i="1" s="1"/>
  <c r="N2935" i="1" s="1"/>
  <c r="N2936" i="1" s="1"/>
  <c r="N2937" i="1" s="1"/>
  <c r="N2938" i="1" s="1"/>
  <c r="N2939" i="1" s="1"/>
  <c r="N2940" i="1" s="1"/>
  <c r="N2941" i="1" s="1"/>
  <c r="N2942" i="1" s="1"/>
  <c r="N2943" i="1" s="1"/>
  <c r="N2944" i="1" s="1"/>
  <c r="N2945" i="1" s="1"/>
  <c r="N2946" i="1" s="1"/>
  <c r="N2947" i="1" s="1"/>
  <c r="N2948" i="1" s="1"/>
  <c r="N2949" i="1" s="1"/>
  <c r="N2950" i="1" s="1"/>
  <c r="N2951" i="1" s="1"/>
  <c r="N2952" i="1" s="1"/>
  <c r="N2953" i="1" s="1"/>
  <c r="N2954" i="1" s="1"/>
  <c r="N2955" i="1" s="1"/>
  <c r="N2956" i="1" s="1"/>
  <c r="N2957" i="1" s="1"/>
  <c r="N2958" i="1" s="1"/>
  <c r="N2959" i="1" s="1"/>
  <c r="N2960" i="1" s="1"/>
  <c r="N2961" i="1" s="1"/>
  <c r="N2962" i="1" s="1"/>
  <c r="N2963" i="1" s="1"/>
  <c r="N2964" i="1" s="1"/>
  <c r="N2965" i="1" s="1"/>
  <c r="N2966" i="1" s="1"/>
  <c r="N2967" i="1" s="1"/>
  <c r="N2968" i="1" s="1"/>
  <c r="N2969" i="1" s="1"/>
  <c r="N2970" i="1" s="1"/>
  <c r="N2971" i="1" s="1"/>
  <c r="N2972" i="1" s="1"/>
  <c r="N2973" i="1" s="1"/>
  <c r="N2974" i="1" s="1"/>
  <c r="N2975" i="1" s="1"/>
  <c r="N2976" i="1" s="1"/>
  <c r="N2977" i="1" s="1"/>
  <c r="N2978" i="1" s="1"/>
  <c r="N2979" i="1" s="1"/>
  <c r="N2980" i="1" s="1"/>
  <c r="N2981" i="1" s="1"/>
  <c r="N2982" i="1" s="1"/>
  <c r="N2983" i="1" s="1"/>
  <c r="N2984" i="1" s="1"/>
  <c r="N2985" i="1" s="1"/>
  <c r="N2986" i="1" s="1"/>
  <c r="N2987" i="1" s="1"/>
  <c r="N2988" i="1" s="1"/>
  <c r="N2989" i="1" s="1"/>
  <c r="N2990" i="1" s="1"/>
  <c r="N2991" i="1" s="1"/>
  <c r="N2992" i="1" s="1"/>
  <c r="N2993" i="1" s="1"/>
  <c r="N2994" i="1" s="1"/>
  <c r="N2995" i="1" s="1"/>
  <c r="N2996" i="1" s="1"/>
  <c r="N2997" i="1" s="1"/>
  <c r="N2998" i="1" s="1"/>
  <c r="N2999" i="1" s="1"/>
  <c r="N3000" i="1" s="1"/>
  <c r="N3001" i="1" s="1"/>
  <c r="N3002" i="1" s="1"/>
  <c r="N3003" i="1" s="1"/>
  <c r="N3004" i="1" s="1"/>
  <c r="N3005" i="1" s="1"/>
  <c r="N3006" i="1" s="1"/>
  <c r="N3007" i="1" s="1"/>
  <c r="N3008" i="1" s="1"/>
  <c r="N3009" i="1" s="1"/>
  <c r="N3010" i="1" s="1"/>
  <c r="N3011" i="1" s="1"/>
  <c r="N3012" i="1" s="1"/>
  <c r="N3013" i="1" s="1"/>
  <c r="N3014" i="1" s="1"/>
  <c r="N3015" i="1" s="1"/>
  <c r="N3016" i="1" s="1"/>
  <c r="N3017" i="1" s="1"/>
  <c r="N3018" i="1" s="1"/>
  <c r="N3019" i="1" s="1"/>
  <c r="N3020" i="1" s="1"/>
  <c r="N3021" i="1" s="1"/>
  <c r="N3022" i="1" s="1"/>
  <c r="N3023" i="1" s="1"/>
  <c r="N3024" i="1" s="1"/>
  <c r="N3025" i="1" s="1"/>
  <c r="N3026" i="1" s="1"/>
  <c r="N3027" i="1" s="1"/>
  <c r="N3028" i="1" s="1"/>
  <c r="N3029" i="1" s="1"/>
  <c r="N3030" i="1" s="1"/>
  <c r="N3031" i="1" s="1"/>
  <c r="N3032" i="1" s="1"/>
  <c r="N3033" i="1" s="1"/>
  <c r="N3034" i="1" s="1"/>
  <c r="N3035" i="1" s="1"/>
  <c r="N3036" i="1" s="1"/>
  <c r="N3037" i="1" s="1"/>
  <c r="N3038" i="1" s="1"/>
  <c r="N3039" i="1" s="1"/>
  <c r="N3040" i="1" s="1"/>
  <c r="N3041" i="1" s="1"/>
  <c r="N3042" i="1" s="1"/>
  <c r="N3043" i="1" s="1"/>
  <c r="N3044" i="1" s="1"/>
  <c r="N3045" i="1" s="1"/>
  <c r="N3046" i="1" s="1"/>
  <c r="N3047" i="1" s="1"/>
  <c r="N3048" i="1" s="1"/>
  <c r="N3049" i="1" s="1"/>
  <c r="N3050" i="1" s="1"/>
  <c r="N3051" i="1" s="1"/>
  <c r="N3052" i="1" s="1"/>
  <c r="N3053" i="1" s="1"/>
  <c r="N3054" i="1" s="1"/>
  <c r="N3055" i="1" s="1"/>
  <c r="N3056" i="1" s="1"/>
  <c r="N3057" i="1" s="1"/>
  <c r="N3058" i="1" s="1"/>
  <c r="N3059" i="1" s="1"/>
  <c r="N3060" i="1" s="1"/>
  <c r="N3061" i="1" s="1"/>
  <c r="N3062" i="1" s="1"/>
  <c r="N3063" i="1" s="1"/>
  <c r="N3064" i="1" s="1"/>
  <c r="N3065" i="1" s="1"/>
  <c r="N3066" i="1" s="1"/>
  <c r="N3067" i="1" s="1"/>
  <c r="N3068" i="1" s="1"/>
  <c r="N3069" i="1" s="1"/>
  <c r="N3070" i="1" s="1"/>
  <c r="N3071" i="1" s="1"/>
  <c r="N3072" i="1" s="1"/>
  <c r="N3073" i="1" s="1"/>
  <c r="N3074" i="1" s="1"/>
  <c r="N3075" i="1" s="1"/>
  <c r="N3076" i="1" s="1"/>
  <c r="N3077" i="1" s="1"/>
  <c r="N3078" i="1" s="1"/>
  <c r="N3079" i="1" s="1"/>
  <c r="N3080" i="1" s="1"/>
  <c r="N3081" i="1" s="1"/>
  <c r="N3082" i="1" s="1"/>
  <c r="N3083" i="1" s="1"/>
  <c r="N3084" i="1" s="1"/>
  <c r="N3085" i="1" s="1"/>
  <c r="N3086" i="1" s="1"/>
  <c r="N3087" i="1" s="1"/>
  <c r="N3088" i="1" s="1"/>
  <c r="N3089" i="1" s="1"/>
  <c r="N3090" i="1" s="1"/>
  <c r="N3091" i="1" s="1"/>
  <c r="N3092" i="1" s="1"/>
  <c r="N3093" i="1" s="1"/>
  <c r="N3094" i="1" s="1"/>
  <c r="N3095" i="1" s="1"/>
  <c r="N3096" i="1" s="1"/>
  <c r="N3097" i="1" s="1"/>
  <c r="N3098" i="1" s="1"/>
  <c r="N3099" i="1" s="1"/>
  <c r="N3100" i="1" s="1"/>
  <c r="N3101" i="1" s="1"/>
  <c r="N3102" i="1" s="1"/>
  <c r="N3103" i="1" s="1"/>
  <c r="N3104" i="1" s="1"/>
  <c r="N3105" i="1" s="1"/>
  <c r="N3106" i="1" s="1"/>
  <c r="N3107" i="1" s="1"/>
  <c r="N3108" i="1" s="1"/>
  <c r="N3109" i="1" s="1"/>
  <c r="N3110" i="1" s="1"/>
  <c r="N3111" i="1" s="1"/>
  <c r="N3112" i="1" s="1"/>
  <c r="N3113" i="1" s="1"/>
  <c r="N3114" i="1" s="1"/>
  <c r="N3115" i="1" s="1"/>
  <c r="N3116" i="1" s="1"/>
  <c r="N3117" i="1" s="1"/>
  <c r="N3118" i="1" s="1"/>
  <c r="N3119" i="1" s="1"/>
  <c r="N3120" i="1" s="1"/>
  <c r="N3121" i="1" s="1"/>
  <c r="N3122" i="1" s="1"/>
  <c r="N3123" i="1" s="1"/>
  <c r="N3124" i="1" s="1"/>
  <c r="N3125" i="1" s="1"/>
  <c r="N3126" i="1" s="1"/>
  <c r="N3127" i="1" s="1"/>
  <c r="N3128" i="1" s="1"/>
  <c r="N3129" i="1" s="1"/>
  <c r="N3130" i="1" s="1"/>
  <c r="N3131" i="1" s="1"/>
  <c r="N3132" i="1" s="1"/>
  <c r="N3133" i="1" s="1"/>
  <c r="N3134" i="1" s="1"/>
  <c r="N3135" i="1" s="1"/>
  <c r="N3136" i="1" s="1"/>
  <c r="N3137" i="1" s="1"/>
  <c r="N3138" i="1" s="1"/>
  <c r="N3139" i="1" s="1"/>
  <c r="N3140" i="1" s="1"/>
  <c r="N3141" i="1" s="1"/>
  <c r="N3142" i="1" s="1"/>
  <c r="N3143" i="1" s="1"/>
  <c r="N3144" i="1" s="1"/>
  <c r="N3145" i="1" s="1"/>
  <c r="N3146" i="1" s="1"/>
  <c r="N3147" i="1" s="1"/>
  <c r="N3148" i="1" s="1"/>
  <c r="N3149" i="1" s="1"/>
  <c r="N3150" i="1" s="1"/>
  <c r="N3151" i="1" s="1"/>
  <c r="N3152" i="1" s="1"/>
  <c r="N3153" i="1" s="1"/>
  <c r="N3154" i="1" s="1"/>
  <c r="N3155" i="1" s="1"/>
  <c r="N3156" i="1" s="1"/>
  <c r="N3157" i="1" s="1"/>
  <c r="N3158" i="1" s="1"/>
  <c r="N3159" i="1" s="1"/>
  <c r="N3160" i="1" s="1"/>
  <c r="N3161" i="1" s="1"/>
  <c r="N3162" i="1" s="1"/>
  <c r="N3163" i="1" s="1"/>
  <c r="N3164" i="1" s="1"/>
  <c r="N3165" i="1" s="1"/>
  <c r="N3166" i="1" s="1"/>
  <c r="N3167" i="1" s="1"/>
  <c r="N3168" i="1" s="1"/>
  <c r="N3169" i="1" s="1"/>
  <c r="N3170" i="1" s="1"/>
  <c r="N3171" i="1" s="1"/>
  <c r="N3172" i="1" s="1"/>
  <c r="N3173" i="1" s="1"/>
  <c r="N3174" i="1" s="1"/>
  <c r="N3175" i="1" s="1"/>
  <c r="N3176" i="1" s="1"/>
  <c r="N3177" i="1" s="1"/>
  <c r="N3178" i="1" s="1"/>
  <c r="N3179" i="1" s="1"/>
  <c r="N3180" i="1" s="1"/>
  <c r="N3181" i="1" s="1"/>
  <c r="N3182" i="1" s="1"/>
  <c r="N3183" i="1" s="1"/>
  <c r="N3184" i="1" s="1"/>
  <c r="N3185" i="1" s="1"/>
  <c r="N3186" i="1" s="1"/>
  <c r="N3187" i="1" s="1"/>
  <c r="N3188" i="1" s="1"/>
  <c r="N3189" i="1" s="1"/>
  <c r="N3190" i="1" s="1"/>
  <c r="N3191" i="1" s="1"/>
  <c r="N3192" i="1" s="1"/>
  <c r="N3193" i="1" s="1"/>
  <c r="N3194" i="1" s="1"/>
  <c r="N3195" i="1" s="1"/>
  <c r="N3196" i="1" s="1"/>
  <c r="N3197" i="1" s="1"/>
  <c r="N3198" i="1" s="1"/>
  <c r="N3199" i="1" s="1"/>
  <c r="N3200" i="1" s="1"/>
  <c r="N3201" i="1" s="1"/>
  <c r="N3202" i="1" s="1"/>
  <c r="N3203" i="1" s="1"/>
  <c r="N3204" i="1" s="1"/>
  <c r="N3205" i="1" s="1"/>
  <c r="N3206" i="1" s="1"/>
  <c r="N3207" i="1" s="1"/>
  <c r="N3208" i="1" s="1"/>
  <c r="N3209" i="1" s="1"/>
  <c r="N3210" i="1" s="1"/>
  <c r="N3211" i="1" s="1"/>
  <c r="N3212" i="1" s="1"/>
  <c r="N3213" i="1" s="1"/>
  <c r="N3214" i="1" s="1"/>
  <c r="N3215" i="1" s="1"/>
  <c r="N3216" i="1" s="1"/>
  <c r="N3217" i="1" s="1"/>
  <c r="N3218" i="1" s="1"/>
  <c r="N3219" i="1" s="1"/>
  <c r="N3220" i="1" s="1"/>
  <c r="N3221" i="1" s="1"/>
  <c r="N3222" i="1" s="1"/>
  <c r="N3223" i="1" s="1"/>
  <c r="N3224" i="1" s="1"/>
  <c r="N3225" i="1" s="1"/>
  <c r="N3226" i="1" s="1"/>
  <c r="N3227" i="1" s="1"/>
  <c r="N3228" i="1" s="1"/>
  <c r="N3229" i="1" s="1"/>
  <c r="N3230" i="1" s="1"/>
  <c r="N3231" i="1" s="1"/>
  <c r="N3232" i="1" s="1"/>
  <c r="N3233" i="1" s="1"/>
  <c r="N3234" i="1" s="1"/>
  <c r="N3235" i="1" s="1"/>
  <c r="N3236" i="1" s="1"/>
  <c r="N3237" i="1" s="1"/>
  <c r="N3238" i="1" s="1"/>
  <c r="N3239" i="1" s="1"/>
  <c r="N3240" i="1" s="1"/>
  <c r="N3241" i="1" s="1"/>
  <c r="N3242" i="1" s="1"/>
  <c r="N3243" i="1" s="1"/>
  <c r="N3244" i="1" s="1"/>
  <c r="N3245" i="1" s="1"/>
  <c r="N3246" i="1" s="1"/>
  <c r="N3247" i="1" s="1"/>
  <c r="N3248" i="1" s="1"/>
  <c r="N3249" i="1" s="1"/>
  <c r="N3250" i="1" s="1"/>
  <c r="N3251" i="1" s="1"/>
  <c r="N3252" i="1" s="1"/>
  <c r="N3253" i="1" s="1"/>
  <c r="N3254" i="1" s="1"/>
  <c r="N3255" i="1" s="1"/>
  <c r="N3256" i="1" s="1"/>
  <c r="N3257" i="1" s="1"/>
  <c r="N3258" i="1" s="1"/>
  <c r="N3259" i="1" s="1"/>
  <c r="N3260" i="1" s="1"/>
  <c r="N3261" i="1" s="1"/>
  <c r="N3262" i="1" s="1"/>
  <c r="N3263" i="1" s="1"/>
  <c r="N3264" i="1" s="1"/>
  <c r="N3265" i="1" s="1"/>
  <c r="N3266" i="1" s="1"/>
  <c r="N3267" i="1" s="1"/>
  <c r="N3268" i="1" s="1"/>
  <c r="N3269" i="1" s="1"/>
  <c r="N3270" i="1" s="1"/>
  <c r="N3271" i="1" s="1"/>
  <c r="N3272" i="1" s="1"/>
  <c r="N3273" i="1" s="1"/>
  <c r="N3274" i="1" s="1"/>
  <c r="N3275" i="1" s="1"/>
  <c r="N3276" i="1" s="1"/>
  <c r="N3277" i="1" s="1"/>
  <c r="N3278" i="1" s="1"/>
  <c r="N3279" i="1" s="1"/>
  <c r="N3280" i="1" s="1"/>
  <c r="N3281" i="1" s="1"/>
  <c r="N3282" i="1" s="1"/>
  <c r="N3283" i="1" s="1"/>
  <c r="N3284" i="1" s="1"/>
  <c r="N3285" i="1" s="1"/>
  <c r="N3286" i="1" s="1"/>
  <c r="N3287" i="1" s="1"/>
  <c r="N3288" i="1" s="1"/>
  <c r="N3289" i="1" s="1"/>
  <c r="N3290" i="1" s="1"/>
  <c r="N3291" i="1" s="1"/>
  <c r="N3292" i="1" s="1"/>
  <c r="N3293" i="1" s="1"/>
  <c r="N3294" i="1" s="1"/>
  <c r="N3295" i="1" s="1"/>
  <c r="N3296" i="1" s="1"/>
  <c r="N3297" i="1" s="1"/>
  <c r="N3298" i="1" s="1"/>
  <c r="N3299" i="1" s="1"/>
  <c r="N3300" i="1" s="1"/>
  <c r="N3301" i="1" s="1"/>
  <c r="N3302" i="1" s="1"/>
  <c r="N3303" i="1" s="1"/>
  <c r="N3304" i="1" s="1"/>
  <c r="N3305" i="1" s="1"/>
  <c r="N3306" i="1" s="1"/>
  <c r="N3307" i="1" s="1"/>
  <c r="N3308" i="1" s="1"/>
  <c r="N3309" i="1" s="1"/>
  <c r="N3310" i="1" s="1"/>
  <c r="N3311" i="1" s="1"/>
  <c r="N3312" i="1" s="1"/>
  <c r="N3313" i="1" s="1"/>
  <c r="N3314" i="1" s="1"/>
  <c r="N3315" i="1" s="1"/>
  <c r="N3316" i="1" s="1"/>
  <c r="N3317" i="1" s="1"/>
  <c r="N3318" i="1" s="1"/>
  <c r="N3319" i="1" s="1"/>
  <c r="N3320" i="1" s="1"/>
  <c r="N3321" i="1" s="1"/>
  <c r="N3322" i="1" s="1"/>
  <c r="N3323" i="1" s="1"/>
  <c r="N3324" i="1" s="1"/>
  <c r="N3325" i="1" s="1"/>
  <c r="N3326" i="1" s="1"/>
  <c r="N3327" i="1" s="1"/>
  <c r="N3328" i="1" s="1"/>
  <c r="N3329" i="1" s="1"/>
  <c r="N3330" i="1" s="1"/>
  <c r="N3331" i="1" s="1"/>
  <c r="N3332" i="1" s="1"/>
  <c r="N3333" i="1" s="1"/>
  <c r="N3334" i="1" s="1"/>
  <c r="N3335" i="1" s="1"/>
  <c r="N3336" i="1" s="1"/>
  <c r="N3337" i="1" s="1"/>
  <c r="N3338" i="1" s="1"/>
  <c r="N3339" i="1" s="1"/>
  <c r="N3340" i="1" s="1"/>
  <c r="N3341" i="1" s="1"/>
  <c r="N3342" i="1" s="1"/>
  <c r="N3343" i="1" s="1"/>
  <c r="N3344" i="1" s="1"/>
  <c r="N3345" i="1" s="1"/>
  <c r="N3346" i="1" s="1"/>
  <c r="N3347" i="1" s="1"/>
  <c r="N3348" i="1" s="1"/>
  <c r="N3349" i="1" s="1"/>
  <c r="N3350" i="1" s="1"/>
  <c r="N3351" i="1" s="1"/>
  <c r="N3352" i="1" s="1"/>
  <c r="N3353" i="1" s="1"/>
  <c r="N3354" i="1" s="1"/>
  <c r="N3355" i="1" s="1"/>
  <c r="N3356" i="1" s="1"/>
  <c r="N3357" i="1" s="1"/>
  <c r="N3358" i="1" s="1"/>
  <c r="N3359" i="1" s="1"/>
  <c r="N3360" i="1" s="1"/>
  <c r="N3361" i="1" s="1"/>
  <c r="N3362" i="1" s="1"/>
  <c r="N3363" i="1" s="1"/>
  <c r="N3364" i="1" s="1"/>
  <c r="N3365" i="1" s="1"/>
  <c r="N3366" i="1" s="1"/>
  <c r="N3367" i="1" s="1"/>
  <c r="N3368" i="1" s="1"/>
  <c r="N3369" i="1" s="1"/>
  <c r="N3370" i="1" s="1"/>
  <c r="N3371" i="1" s="1"/>
  <c r="N3372" i="1" s="1"/>
  <c r="N3373" i="1" s="1"/>
  <c r="N3374" i="1" s="1"/>
  <c r="N3375" i="1" s="1"/>
  <c r="N3376" i="1" s="1"/>
  <c r="N3377" i="1" s="1"/>
  <c r="N3378" i="1" s="1"/>
  <c r="N3379" i="1" s="1"/>
  <c r="N3380" i="1" s="1"/>
  <c r="N3381" i="1" s="1"/>
  <c r="N3382" i="1" s="1"/>
  <c r="N3383" i="1" s="1"/>
  <c r="N3384" i="1" s="1"/>
  <c r="N3385" i="1" s="1"/>
  <c r="N3386" i="1" s="1"/>
  <c r="N3387" i="1" s="1"/>
  <c r="N3388" i="1" s="1"/>
  <c r="N3389" i="1" s="1"/>
  <c r="N3390" i="1" s="1"/>
  <c r="N3391" i="1" s="1"/>
  <c r="N3392" i="1" s="1"/>
  <c r="N3393" i="1" s="1"/>
  <c r="N3394" i="1" s="1"/>
  <c r="N3395" i="1" s="1"/>
  <c r="N3396" i="1" s="1"/>
  <c r="N3397" i="1" s="1"/>
  <c r="N3398" i="1" s="1"/>
  <c r="N3399" i="1" s="1"/>
  <c r="N3400" i="1" s="1"/>
  <c r="N3401" i="1" s="1"/>
  <c r="N3402" i="1" s="1"/>
  <c r="N3403" i="1" s="1"/>
  <c r="N3404" i="1" s="1"/>
  <c r="N3405" i="1" s="1"/>
  <c r="N3406" i="1" s="1"/>
  <c r="N3407" i="1" s="1"/>
  <c r="N3408" i="1" s="1"/>
  <c r="N3409" i="1" s="1"/>
  <c r="N3410" i="1" s="1"/>
  <c r="N3411" i="1" s="1"/>
  <c r="N3412" i="1" s="1"/>
  <c r="N3413" i="1" s="1"/>
  <c r="N3414" i="1" s="1"/>
  <c r="N3415" i="1" s="1"/>
  <c r="N3416" i="1" s="1"/>
  <c r="N3417" i="1" s="1"/>
  <c r="N3418" i="1" s="1"/>
  <c r="N3419" i="1" s="1"/>
  <c r="N3420" i="1" s="1"/>
  <c r="N3421" i="1" s="1"/>
  <c r="N3422" i="1" s="1"/>
  <c r="N3423" i="1" s="1"/>
  <c r="N3424" i="1" s="1"/>
  <c r="N3425" i="1" s="1"/>
  <c r="N3426" i="1" s="1"/>
  <c r="N3427" i="1" s="1"/>
  <c r="N3428" i="1" s="1"/>
  <c r="N3429" i="1" s="1"/>
  <c r="N3430" i="1" s="1"/>
  <c r="N3431" i="1" s="1"/>
  <c r="N3432" i="1" s="1"/>
  <c r="N3433" i="1" s="1"/>
  <c r="N3434" i="1" s="1"/>
  <c r="N3435" i="1" s="1"/>
  <c r="N3436" i="1" s="1"/>
  <c r="N3437" i="1" s="1"/>
  <c r="N3438" i="1" s="1"/>
  <c r="N3439" i="1" s="1"/>
  <c r="N3440" i="1" s="1"/>
  <c r="N3441" i="1" s="1"/>
  <c r="N3442" i="1" s="1"/>
  <c r="N3443" i="1" s="1"/>
  <c r="N3444" i="1" s="1"/>
  <c r="N3445" i="1" s="1"/>
  <c r="N3446" i="1" s="1"/>
  <c r="N3447" i="1" s="1"/>
  <c r="N3448" i="1" s="1"/>
  <c r="N3449" i="1" s="1"/>
  <c r="N3450" i="1" s="1"/>
  <c r="N3451" i="1" s="1"/>
  <c r="N3452" i="1" s="1"/>
  <c r="N3453" i="1" s="1"/>
  <c r="N3454" i="1" s="1"/>
  <c r="N3455" i="1" s="1"/>
  <c r="N3456" i="1" s="1"/>
  <c r="N3457" i="1" s="1"/>
  <c r="N3458" i="1" s="1"/>
  <c r="N3459" i="1" s="1"/>
  <c r="N3460" i="1" s="1"/>
  <c r="N3461" i="1" s="1"/>
  <c r="N3462" i="1" s="1"/>
  <c r="N3463" i="1" s="1"/>
  <c r="N3464" i="1" s="1"/>
  <c r="N3465" i="1" s="1"/>
  <c r="N3466" i="1" s="1"/>
  <c r="N3467" i="1" s="1"/>
  <c r="N3468" i="1" s="1"/>
  <c r="N3469" i="1" s="1"/>
  <c r="N3470" i="1" s="1"/>
  <c r="N3471" i="1" s="1"/>
  <c r="N3472" i="1" s="1"/>
  <c r="N3473" i="1" s="1"/>
  <c r="N3474" i="1" s="1"/>
  <c r="N3475" i="1" s="1"/>
  <c r="N3476" i="1" s="1"/>
  <c r="N3477" i="1" s="1"/>
  <c r="N3478" i="1" s="1"/>
  <c r="N3479" i="1" s="1"/>
  <c r="N3480" i="1" s="1"/>
  <c r="N3481" i="1" s="1"/>
  <c r="N3482" i="1" s="1"/>
  <c r="N3483" i="1" s="1"/>
  <c r="N3484" i="1" s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 s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272" i="1"/>
  <c r="L2272" i="1" s="1"/>
  <c r="K2273" i="1"/>
  <c r="L2273" i="1" s="1"/>
  <c r="K2274" i="1"/>
  <c r="L2274" i="1" s="1"/>
  <c r="K2275" i="1"/>
  <c r="L2275" i="1" s="1"/>
  <c r="K2276" i="1"/>
  <c r="L2276" i="1" s="1"/>
  <c r="K2277" i="1"/>
  <c r="L2277" i="1" s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287" i="1"/>
  <c r="L2287" i="1" s="1"/>
  <c r="K2288" i="1"/>
  <c r="L2288" i="1" s="1"/>
  <c r="K2289" i="1"/>
  <c r="L2289" i="1" s="1"/>
  <c r="K2290" i="1"/>
  <c r="L2290" i="1" s="1"/>
  <c r="K2291" i="1"/>
  <c r="L2291" i="1" s="1"/>
  <c r="K2292" i="1"/>
  <c r="L2292" i="1" s="1"/>
  <c r="K2293" i="1"/>
  <c r="L2293" i="1" s="1"/>
  <c r="K2294" i="1"/>
  <c r="L2294" i="1" s="1"/>
  <c r="K2295" i="1"/>
  <c r="L2295" i="1" s="1"/>
  <c r="K2296" i="1"/>
  <c r="L2296" i="1" s="1"/>
  <c r="K2297" i="1"/>
  <c r="L2297" i="1" s="1"/>
  <c r="K2298" i="1"/>
  <c r="L2298" i="1" s="1"/>
  <c r="K2299" i="1"/>
  <c r="L2299" i="1" s="1"/>
  <c r="K2300" i="1"/>
  <c r="L2300" i="1" s="1"/>
  <c r="K2301" i="1"/>
  <c r="L2301" i="1" s="1"/>
  <c r="K2302" i="1"/>
  <c r="L2302" i="1" s="1"/>
  <c r="K2303" i="1"/>
  <c r="L2303" i="1" s="1"/>
  <c r="K2304" i="1"/>
  <c r="L2304" i="1" s="1"/>
  <c r="K2305" i="1"/>
  <c r="L2305" i="1" s="1"/>
  <c r="K2306" i="1"/>
  <c r="L2306" i="1" s="1"/>
  <c r="K2307" i="1"/>
  <c r="L2307" i="1" s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5" i="1"/>
  <c r="L2325" i="1" s="1"/>
  <c r="K2326" i="1"/>
  <c r="L2326" i="1" s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L2333" i="1" s="1"/>
  <c r="K2334" i="1"/>
  <c r="L2334" i="1" s="1"/>
  <c r="K2335" i="1"/>
  <c r="L2335" i="1" s="1"/>
  <c r="K2336" i="1"/>
  <c r="L2336" i="1" s="1"/>
  <c r="K2337" i="1"/>
  <c r="L2337" i="1" s="1"/>
  <c r="K2338" i="1"/>
  <c r="L2338" i="1" s="1"/>
  <c r="K2339" i="1"/>
  <c r="L2339" i="1" s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 s="1"/>
  <c r="K2347" i="1"/>
  <c r="L2347" i="1" s="1"/>
  <c r="K2348" i="1"/>
  <c r="L2348" i="1" s="1"/>
  <c r="K2349" i="1"/>
  <c r="L2349" i="1" s="1"/>
  <c r="K2350" i="1"/>
  <c r="L2350" i="1" s="1"/>
  <c r="K2351" i="1"/>
  <c r="L2351" i="1" s="1"/>
  <c r="K2352" i="1"/>
  <c r="L2352" i="1" s="1"/>
  <c r="K2353" i="1"/>
  <c r="L2353" i="1" s="1"/>
  <c r="K2354" i="1"/>
  <c r="L2354" i="1" s="1"/>
  <c r="K2355" i="1"/>
  <c r="L2355" i="1" s="1"/>
  <c r="K2356" i="1"/>
  <c r="L2356" i="1" s="1"/>
  <c r="K2357" i="1"/>
  <c r="L2357" i="1" s="1"/>
  <c r="K2358" i="1"/>
  <c r="L2358" i="1" s="1"/>
  <c r="K2359" i="1"/>
  <c r="L2359" i="1" s="1"/>
  <c r="K2360" i="1"/>
  <c r="L2360" i="1" s="1"/>
  <c r="K2361" i="1"/>
  <c r="L2361" i="1" s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73" i="1"/>
  <c r="L2373" i="1" s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L2389" i="1" s="1"/>
  <c r="K2390" i="1"/>
  <c r="L2390" i="1" s="1"/>
  <c r="K2391" i="1"/>
  <c r="L2391" i="1" s="1"/>
  <c r="K2392" i="1"/>
  <c r="L2392" i="1" s="1"/>
  <c r="K2393" i="1"/>
  <c r="L2393" i="1" s="1"/>
  <c r="K2394" i="1"/>
  <c r="L2394" i="1" s="1"/>
  <c r="K2395" i="1"/>
  <c r="L2395" i="1" s="1"/>
  <c r="K2396" i="1"/>
  <c r="L2396" i="1" s="1"/>
  <c r="K2397" i="1"/>
  <c r="L2397" i="1" s="1"/>
  <c r="K2398" i="1"/>
  <c r="L2398" i="1" s="1"/>
  <c r="K2399" i="1"/>
  <c r="L2399" i="1" s="1"/>
  <c r="K2400" i="1"/>
  <c r="L2400" i="1" s="1"/>
  <c r="K2401" i="1"/>
  <c r="L2401" i="1" s="1"/>
  <c r="K2402" i="1"/>
  <c r="L2402" i="1" s="1"/>
  <c r="K2403" i="1"/>
  <c r="L2403" i="1" s="1"/>
  <c r="K2404" i="1"/>
  <c r="L2404" i="1" s="1"/>
  <c r="K2405" i="1"/>
  <c r="L2405" i="1" s="1"/>
  <c r="K2406" i="1"/>
  <c r="L2406" i="1" s="1"/>
  <c r="K2407" i="1"/>
  <c r="L2407" i="1" s="1"/>
  <c r="K2408" i="1"/>
  <c r="L2408" i="1" s="1"/>
  <c r="K2409" i="1"/>
  <c r="L2409" i="1" s="1"/>
  <c r="K2410" i="1"/>
  <c r="L2410" i="1" s="1"/>
  <c r="K2411" i="1"/>
  <c r="L2411" i="1" s="1"/>
  <c r="K2412" i="1"/>
  <c r="L2412" i="1" s="1"/>
  <c r="K2413" i="1"/>
  <c r="L2413" i="1" s="1"/>
  <c r="K2414" i="1"/>
  <c r="L2414" i="1" s="1"/>
  <c r="K2415" i="1"/>
  <c r="L2415" i="1" s="1"/>
  <c r="K2416" i="1"/>
  <c r="L2416" i="1" s="1"/>
  <c r="K2417" i="1"/>
  <c r="L2417" i="1" s="1"/>
  <c r="K2418" i="1"/>
  <c r="L2418" i="1" s="1"/>
  <c r="K2419" i="1"/>
  <c r="L2419" i="1" s="1"/>
  <c r="K2420" i="1"/>
  <c r="L2420" i="1" s="1"/>
  <c r="K2421" i="1"/>
  <c r="L2421" i="1" s="1"/>
  <c r="K2422" i="1"/>
  <c r="L2422" i="1" s="1"/>
  <c r="K2423" i="1"/>
  <c r="L2423" i="1" s="1"/>
  <c r="K2424" i="1"/>
  <c r="L2424" i="1" s="1"/>
  <c r="K2425" i="1"/>
  <c r="L2425" i="1" s="1"/>
  <c r="K2426" i="1"/>
  <c r="L2426" i="1" s="1"/>
  <c r="K2427" i="1"/>
  <c r="L2427" i="1" s="1"/>
  <c r="K2428" i="1"/>
  <c r="L2428" i="1" s="1"/>
  <c r="K2429" i="1"/>
  <c r="L2429" i="1" s="1"/>
  <c r="K2430" i="1"/>
  <c r="L2430" i="1" s="1"/>
  <c r="K2431" i="1"/>
  <c r="L2431" i="1" s="1"/>
  <c r="K2432" i="1"/>
  <c r="L2432" i="1" s="1"/>
  <c r="K2433" i="1"/>
  <c r="L2433" i="1" s="1"/>
  <c r="K2434" i="1"/>
  <c r="L2434" i="1" s="1"/>
  <c r="K2435" i="1"/>
  <c r="L2435" i="1" s="1"/>
  <c r="K2436" i="1"/>
  <c r="L2436" i="1" s="1"/>
  <c r="K2437" i="1"/>
  <c r="L2437" i="1" s="1"/>
  <c r="K2438" i="1"/>
  <c r="L2438" i="1" s="1"/>
  <c r="K2439" i="1"/>
  <c r="L2439" i="1" s="1"/>
  <c r="K2440" i="1"/>
  <c r="L2440" i="1" s="1"/>
  <c r="K2441" i="1"/>
  <c r="L2441" i="1" s="1"/>
  <c r="K2442" i="1"/>
  <c r="L2442" i="1" s="1"/>
  <c r="K2443" i="1"/>
  <c r="L2443" i="1" s="1"/>
  <c r="K2444" i="1"/>
  <c r="L2444" i="1" s="1"/>
  <c r="K2445" i="1"/>
  <c r="L2445" i="1" s="1"/>
  <c r="K2446" i="1"/>
  <c r="L2446" i="1" s="1"/>
  <c r="K2447" i="1"/>
  <c r="L2447" i="1" s="1"/>
  <c r="K2448" i="1"/>
  <c r="L2448" i="1" s="1"/>
  <c r="K2449" i="1"/>
  <c r="L2449" i="1" s="1"/>
  <c r="K2450" i="1"/>
  <c r="L2450" i="1" s="1"/>
  <c r="K2451" i="1"/>
  <c r="L2451" i="1" s="1"/>
  <c r="K2452" i="1"/>
  <c r="L2452" i="1" s="1"/>
  <c r="K2453" i="1"/>
  <c r="L2453" i="1" s="1"/>
  <c r="K2454" i="1"/>
  <c r="L2454" i="1" s="1"/>
  <c r="K2455" i="1"/>
  <c r="L2455" i="1" s="1"/>
  <c r="K2456" i="1"/>
  <c r="L2456" i="1" s="1"/>
  <c r="K2457" i="1"/>
  <c r="L2457" i="1" s="1"/>
  <c r="K2458" i="1"/>
  <c r="L2458" i="1" s="1"/>
  <c r="K2459" i="1"/>
  <c r="L2459" i="1" s="1"/>
  <c r="K2460" i="1"/>
  <c r="L2460" i="1" s="1"/>
  <c r="K2461" i="1"/>
  <c r="L2461" i="1" s="1"/>
  <c r="K2462" i="1"/>
  <c r="L2462" i="1" s="1"/>
  <c r="K2463" i="1"/>
  <c r="L2463" i="1" s="1"/>
  <c r="K2464" i="1"/>
  <c r="L2464" i="1" s="1"/>
  <c r="K2465" i="1"/>
  <c r="L2465" i="1" s="1"/>
  <c r="K2466" i="1"/>
  <c r="L2466" i="1" s="1"/>
  <c r="K2467" i="1"/>
  <c r="L2467" i="1" s="1"/>
  <c r="K2468" i="1"/>
  <c r="L2468" i="1" s="1"/>
  <c r="K2469" i="1"/>
  <c r="L2469" i="1" s="1"/>
  <c r="K2470" i="1"/>
  <c r="L2470" i="1" s="1"/>
  <c r="K2471" i="1"/>
  <c r="L2471" i="1" s="1"/>
  <c r="K2472" i="1"/>
  <c r="L2472" i="1" s="1"/>
  <c r="K2473" i="1"/>
  <c r="L2473" i="1" s="1"/>
  <c r="K2474" i="1"/>
  <c r="L2474" i="1" s="1"/>
  <c r="K2475" i="1"/>
  <c r="L2475" i="1" s="1"/>
  <c r="K2476" i="1"/>
  <c r="L2476" i="1" s="1"/>
  <c r="K2477" i="1"/>
  <c r="L2477" i="1" s="1"/>
  <c r="K2478" i="1"/>
  <c r="L2478" i="1" s="1"/>
  <c r="K2479" i="1"/>
  <c r="L2479" i="1" s="1"/>
  <c r="K2480" i="1"/>
  <c r="L2480" i="1" s="1"/>
  <c r="K2481" i="1"/>
  <c r="L2481" i="1" s="1"/>
  <c r="K2482" i="1"/>
  <c r="L2482" i="1" s="1"/>
  <c r="K2483" i="1"/>
  <c r="L2483" i="1" s="1"/>
  <c r="K2484" i="1"/>
  <c r="L2484" i="1" s="1"/>
  <c r="K2485" i="1"/>
  <c r="L2485" i="1" s="1"/>
  <c r="K2486" i="1"/>
  <c r="L2486" i="1" s="1"/>
  <c r="K2487" i="1"/>
  <c r="L2487" i="1" s="1"/>
  <c r="K2488" i="1"/>
  <c r="L2488" i="1" s="1"/>
  <c r="K2489" i="1"/>
  <c r="L2489" i="1" s="1"/>
  <c r="K2490" i="1"/>
  <c r="L2490" i="1" s="1"/>
  <c r="K2491" i="1"/>
  <c r="L2491" i="1" s="1"/>
  <c r="K2492" i="1"/>
  <c r="L2492" i="1" s="1"/>
  <c r="K2493" i="1"/>
  <c r="L2493" i="1" s="1"/>
  <c r="K2494" i="1"/>
  <c r="L2494" i="1" s="1"/>
  <c r="K2495" i="1"/>
  <c r="L2495" i="1" s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K2525" i="1"/>
  <c r="L2525" i="1" s="1"/>
  <c r="K2526" i="1"/>
  <c r="L2526" i="1" s="1"/>
  <c r="K2527" i="1"/>
  <c r="L2527" i="1" s="1"/>
  <c r="K2528" i="1"/>
  <c r="L2528" i="1" s="1"/>
  <c r="K2529" i="1"/>
  <c r="L2529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K2538" i="1"/>
  <c r="L2538" i="1" s="1"/>
  <c r="K2539" i="1"/>
  <c r="L2539" i="1" s="1"/>
  <c r="K2540" i="1"/>
  <c r="L2540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 s="1"/>
  <c r="K2550" i="1"/>
  <c r="L2550" i="1" s="1"/>
  <c r="K2551" i="1"/>
  <c r="L2551" i="1" s="1"/>
  <c r="K2552" i="1"/>
  <c r="L2552" i="1" s="1"/>
  <c r="K2553" i="1"/>
  <c r="L2553" i="1" s="1"/>
  <c r="K2554" i="1"/>
  <c r="L2554" i="1" s="1"/>
  <c r="K2555" i="1"/>
  <c r="L2555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 s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K2569" i="1"/>
  <c r="L2569" i="1" s="1"/>
  <c r="K2570" i="1"/>
  <c r="L2570" i="1" s="1"/>
  <c r="K2571" i="1"/>
  <c r="L2571" i="1" s="1"/>
  <c r="K2572" i="1"/>
  <c r="L2572" i="1" s="1"/>
  <c r="K2573" i="1"/>
  <c r="L2573" i="1" s="1"/>
  <c r="K2574" i="1"/>
  <c r="L2574" i="1" s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 s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610" i="1"/>
  <c r="L2610" i="1" s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L2620" i="1" s="1"/>
  <c r="K2621" i="1"/>
  <c r="L2621" i="1" s="1"/>
  <c r="K2622" i="1"/>
  <c r="L2622" i="1" s="1"/>
  <c r="K2623" i="1"/>
  <c r="L2623" i="1" s="1"/>
  <c r="K2624" i="1"/>
  <c r="L2624" i="1" s="1"/>
  <c r="K2625" i="1"/>
  <c r="L2625" i="1" s="1"/>
  <c r="K2626" i="1"/>
  <c r="L2626" i="1" s="1"/>
  <c r="K2627" i="1"/>
  <c r="L2627" i="1" s="1"/>
  <c r="K2628" i="1"/>
  <c r="L2628" i="1" s="1"/>
  <c r="K2629" i="1"/>
  <c r="L2629" i="1" s="1"/>
  <c r="K2630" i="1"/>
  <c r="L2630" i="1" s="1"/>
  <c r="K2631" i="1"/>
  <c r="L2631" i="1" s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 s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 s="1"/>
  <c r="K2658" i="1"/>
  <c r="L2658" i="1" s="1"/>
  <c r="K2659" i="1"/>
  <c r="L2659" i="1" s="1"/>
  <c r="K2660" i="1"/>
  <c r="L2660" i="1" s="1"/>
  <c r="K2661" i="1"/>
  <c r="L2661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 s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 s="1"/>
  <c r="K2683" i="1"/>
  <c r="L2683" i="1" s="1"/>
  <c r="K2684" i="1"/>
  <c r="L2684" i="1" s="1"/>
  <c r="K2685" i="1"/>
  <c r="L2685" i="1" s="1"/>
  <c r="K2686" i="1"/>
  <c r="L2686" i="1" s="1"/>
  <c r="K2687" i="1"/>
  <c r="L2687" i="1" s="1"/>
  <c r="K2688" i="1"/>
  <c r="L2688" i="1" s="1"/>
  <c r="K2689" i="1"/>
  <c r="L2689" i="1" s="1"/>
  <c r="K2690" i="1"/>
  <c r="L2690" i="1" s="1"/>
  <c r="K2691" i="1"/>
  <c r="L2691" i="1" s="1"/>
  <c r="K2692" i="1"/>
  <c r="L2692" i="1" s="1"/>
  <c r="K2693" i="1"/>
  <c r="L2693" i="1" s="1"/>
  <c r="K2694" i="1"/>
  <c r="L2694" i="1" s="1"/>
  <c r="K2695" i="1"/>
  <c r="L2695" i="1" s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K2740" i="1"/>
  <c r="L2740" i="1" s="1"/>
  <c r="K2741" i="1"/>
  <c r="L2741" i="1" s="1"/>
  <c r="K2742" i="1"/>
  <c r="L2742" i="1" s="1"/>
  <c r="K2743" i="1"/>
  <c r="L2743" i="1" s="1"/>
  <c r="K2744" i="1"/>
  <c r="L2744" i="1" s="1"/>
  <c r="K2745" i="1"/>
  <c r="L2745" i="1" s="1"/>
  <c r="K2746" i="1"/>
  <c r="L2746" i="1" s="1"/>
  <c r="K2747" i="1"/>
  <c r="L2747" i="1" s="1"/>
  <c r="K2748" i="1"/>
  <c r="L2748" i="1" s="1"/>
  <c r="K2749" i="1"/>
  <c r="L2749" i="1" s="1"/>
  <c r="K2750" i="1"/>
  <c r="L2750" i="1" s="1"/>
  <c r="K2751" i="1"/>
  <c r="L2751" i="1" s="1"/>
  <c r="K2752" i="1"/>
  <c r="L2752" i="1" s="1"/>
  <c r="K2753" i="1"/>
  <c r="L2753" i="1" s="1"/>
  <c r="K2754" i="1"/>
  <c r="L2754" i="1" s="1"/>
  <c r="K2755" i="1"/>
  <c r="L2755" i="1" s="1"/>
  <c r="K2756" i="1"/>
  <c r="L2756" i="1" s="1"/>
  <c r="K2757" i="1"/>
  <c r="L2757" i="1" s="1"/>
  <c r="K2758" i="1"/>
  <c r="L2758" i="1" s="1"/>
  <c r="K2759" i="1"/>
  <c r="L2759" i="1" s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 s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778" i="1"/>
  <c r="L2778" i="1" s="1"/>
  <c r="K2779" i="1"/>
  <c r="L2779" i="1" s="1"/>
  <c r="K2780" i="1"/>
  <c r="L2780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K2790" i="1"/>
  <c r="L2790" i="1" s="1"/>
  <c r="K2791" i="1"/>
  <c r="L2791" i="1" s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 s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811" i="1"/>
  <c r="L2811" i="1" s="1"/>
  <c r="K2812" i="1"/>
  <c r="L2812" i="1" s="1"/>
  <c r="K2813" i="1"/>
  <c r="L2813" i="1" s="1"/>
  <c r="K2814" i="1"/>
  <c r="L2814" i="1" s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 s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 s="1"/>
  <c r="K2838" i="1"/>
  <c r="L2838" i="1" s="1"/>
  <c r="K2839" i="1"/>
  <c r="L2839" i="1" s="1"/>
  <c r="K2840" i="1"/>
  <c r="L2840" i="1" s="1"/>
  <c r="K2841" i="1"/>
  <c r="L2841" i="1" s="1"/>
  <c r="K2842" i="1"/>
  <c r="L2842" i="1" s="1"/>
  <c r="K2843" i="1"/>
  <c r="L2843" i="1" s="1"/>
  <c r="K2844" i="1"/>
  <c r="L2844" i="1" s="1"/>
  <c r="K2845" i="1"/>
  <c r="L2845" i="1" s="1"/>
  <c r="K2846" i="1"/>
  <c r="L2846" i="1" s="1"/>
  <c r="K2847" i="1"/>
  <c r="L2847" i="1" s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K2855" i="1"/>
  <c r="L2855" i="1" s="1"/>
  <c r="K2856" i="1"/>
  <c r="L2856" i="1" s="1"/>
  <c r="K2857" i="1"/>
  <c r="L2857" i="1" s="1"/>
  <c r="K2858" i="1"/>
  <c r="L2858" i="1" s="1"/>
  <c r="K2859" i="1"/>
  <c r="L2859" i="1" s="1"/>
  <c r="K2860" i="1"/>
  <c r="L2860" i="1" s="1"/>
  <c r="K2861" i="1"/>
  <c r="L2861" i="1" s="1"/>
  <c r="K2862" i="1"/>
  <c r="L2862" i="1" s="1"/>
  <c r="K2863" i="1"/>
  <c r="L2863" i="1" s="1"/>
  <c r="K2864" i="1"/>
  <c r="L2864" i="1" s="1"/>
  <c r="K2865" i="1"/>
  <c r="L2865" i="1" s="1"/>
  <c r="K2866" i="1"/>
  <c r="L2866" i="1" s="1"/>
  <c r="K2867" i="1"/>
  <c r="L2867" i="1" s="1"/>
  <c r="K2868" i="1"/>
  <c r="L2868" i="1" s="1"/>
  <c r="K2869" i="1"/>
  <c r="L2869" i="1" s="1"/>
  <c r="K2870" i="1"/>
  <c r="L2870" i="1" s="1"/>
  <c r="K2871" i="1"/>
  <c r="L2871" i="1" s="1"/>
  <c r="K2872" i="1"/>
  <c r="L2872" i="1" s="1"/>
  <c r="K2873" i="1"/>
  <c r="L2873" i="1" s="1"/>
  <c r="K2874" i="1"/>
  <c r="L2874" i="1" s="1"/>
  <c r="K2875" i="1"/>
  <c r="L2875" i="1" s="1"/>
  <c r="K2876" i="1"/>
  <c r="L2876" i="1" s="1"/>
  <c r="K2877" i="1"/>
  <c r="L2877" i="1" s="1"/>
  <c r="K2878" i="1"/>
  <c r="L2878" i="1" s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K2898" i="1"/>
  <c r="L2898" i="1" s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K2968" i="1"/>
  <c r="L2968" i="1" s="1"/>
  <c r="K2969" i="1"/>
  <c r="L2969" i="1" s="1"/>
  <c r="K2970" i="1"/>
  <c r="L2970" i="1" s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K3003" i="1"/>
  <c r="L3003" i="1" s="1"/>
  <c r="K3004" i="1"/>
  <c r="L3004" i="1" s="1"/>
  <c r="K3005" i="1"/>
  <c r="L3005" i="1" s="1"/>
  <c r="K3006" i="1"/>
  <c r="L3006" i="1" s="1"/>
  <c r="K3007" i="1"/>
  <c r="L3007" i="1" s="1"/>
  <c r="K3008" i="1"/>
  <c r="L3008" i="1" s="1"/>
  <c r="K3009" i="1"/>
  <c r="L3009" i="1" s="1"/>
  <c r="K3010" i="1"/>
  <c r="L3010" i="1" s="1"/>
  <c r="K3011" i="1"/>
  <c r="L3011" i="1" s="1"/>
  <c r="K3012" i="1"/>
  <c r="L3012" i="1" s="1"/>
  <c r="K3013" i="1"/>
  <c r="L3013" i="1" s="1"/>
  <c r="K3014" i="1"/>
  <c r="L3014" i="1" s="1"/>
  <c r="K3015" i="1"/>
  <c r="L3015" i="1" s="1"/>
  <c r="K3016" i="1"/>
  <c r="L3016" i="1" s="1"/>
  <c r="K3017" i="1"/>
  <c r="L3017" i="1" s="1"/>
  <c r="K3018" i="1"/>
  <c r="L3018" i="1" s="1"/>
  <c r="K3019" i="1"/>
  <c r="L3019" i="1" s="1"/>
  <c r="K3020" i="1"/>
  <c r="L3020" i="1" s="1"/>
  <c r="K3021" i="1"/>
  <c r="L3021" i="1" s="1"/>
  <c r="K3022" i="1"/>
  <c r="L3022" i="1" s="1"/>
  <c r="K3023" i="1"/>
  <c r="L3023" i="1" s="1"/>
  <c r="K3024" i="1"/>
  <c r="L3024" i="1" s="1"/>
  <c r="K3025" i="1"/>
  <c r="L3025" i="1" s="1"/>
  <c r="K3026" i="1"/>
  <c r="L3026" i="1" s="1"/>
  <c r="K3027" i="1"/>
  <c r="L3027" i="1" s="1"/>
  <c r="K3028" i="1"/>
  <c r="L3028" i="1" s="1"/>
  <c r="K3029" i="1"/>
  <c r="L3029" i="1" s="1"/>
  <c r="K3030" i="1"/>
  <c r="L3030" i="1" s="1"/>
  <c r="K3031" i="1"/>
  <c r="L3031" i="1" s="1"/>
  <c r="K3032" i="1"/>
  <c r="L3032" i="1" s="1"/>
  <c r="K3033" i="1"/>
  <c r="L3033" i="1" s="1"/>
  <c r="K3034" i="1"/>
  <c r="L3034" i="1" s="1"/>
  <c r="K3035" i="1"/>
  <c r="L3035" i="1" s="1"/>
  <c r="K3036" i="1"/>
  <c r="L3036" i="1" s="1"/>
  <c r="K3037" i="1"/>
  <c r="L3037" i="1" s="1"/>
  <c r="K3038" i="1"/>
  <c r="L3038" i="1" s="1"/>
  <c r="K3039" i="1"/>
  <c r="L3039" i="1" s="1"/>
  <c r="K3040" i="1"/>
  <c r="L3040" i="1" s="1"/>
  <c r="K3041" i="1"/>
  <c r="L3041" i="1" s="1"/>
  <c r="K3042" i="1"/>
  <c r="L3042" i="1" s="1"/>
  <c r="K3043" i="1"/>
  <c r="L3043" i="1" s="1"/>
  <c r="K3044" i="1"/>
  <c r="L3044" i="1" s="1"/>
  <c r="K3045" i="1"/>
  <c r="L3045" i="1" s="1"/>
  <c r="K3046" i="1"/>
  <c r="L3046" i="1" s="1"/>
  <c r="K3047" i="1"/>
  <c r="L3047" i="1" s="1"/>
  <c r="K3048" i="1"/>
  <c r="L3048" i="1" s="1"/>
  <c r="K3049" i="1"/>
  <c r="L3049" i="1" s="1"/>
  <c r="K3050" i="1"/>
  <c r="L3050" i="1" s="1"/>
  <c r="K3051" i="1"/>
  <c r="L3051" i="1" s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 s="1"/>
  <c r="K3059" i="1"/>
  <c r="L3059" i="1" s="1"/>
  <c r="K3060" i="1"/>
  <c r="L3060" i="1" s="1"/>
  <c r="K3061" i="1"/>
  <c r="L3061" i="1" s="1"/>
  <c r="K3062" i="1"/>
  <c r="L3062" i="1" s="1"/>
  <c r="K3063" i="1"/>
  <c r="L3063" i="1" s="1"/>
  <c r="K3064" i="1"/>
  <c r="L3064" i="1" s="1"/>
  <c r="K3065" i="1"/>
  <c r="L3065" i="1" s="1"/>
  <c r="K3066" i="1"/>
  <c r="L3066" i="1" s="1"/>
  <c r="K3067" i="1"/>
  <c r="L3067" i="1" s="1"/>
  <c r="K3068" i="1"/>
  <c r="L3068" i="1" s="1"/>
  <c r="K3069" i="1"/>
  <c r="L3069" i="1" s="1"/>
  <c r="K3070" i="1"/>
  <c r="L3070" i="1" s="1"/>
  <c r="K3071" i="1"/>
  <c r="L3071" i="1" s="1"/>
  <c r="K3072" i="1"/>
  <c r="L3072" i="1" s="1"/>
  <c r="K3073" i="1"/>
  <c r="L3073" i="1" s="1"/>
  <c r="K3074" i="1"/>
  <c r="L3074" i="1" s="1"/>
  <c r="K3075" i="1"/>
  <c r="L3075" i="1" s="1"/>
  <c r="K3076" i="1"/>
  <c r="L3076" i="1" s="1"/>
  <c r="K3077" i="1"/>
  <c r="L3077" i="1" s="1"/>
  <c r="K3078" i="1"/>
  <c r="L3078" i="1" s="1"/>
  <c r="K3079" i="1"/>
  <c r="L3079" i="1" s="1"/>
  <c r="K3080" i="1"/>
  <c r="L3080" i="1" s="1"/>
  <c r="K3081" i="1"/>
  <c r="L3081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87" i="1"/>
  <c r="L3087" i="1" s="1"/>
  <c r="K3088" i="1"/>
  <c r="L3088" i="1" s="1"/>
  <c r="K3089" i="1"/>
  <c r="L3089" i="1" s="1"/>
  <c r="K3090" i="1"/>
  <c r="L3090" i="1" s="1"/>
  <c r="K3091" i="1"/>
  <c r="L3091" i="1" s="1"/>
  <c r="K3092" i="1"/>
  <c r="L3092" i="1" s="1"/>
  <c r="K3093" i="1"/>
  <c r="L3093" i="1" s="1"/>
  <c r="K3094" i="1"/>
  <c r="L3094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100" i="1"/>
  <c r="L3100" i="1" s="1"/>
  <c r="K3101" i="1"/>
  <c r="L3101" i="1" s="1"/>
  <c r="K3102" i="1"/>
  <c r="L3102" i="1" s="1"/>
  <c r="K3103" i="1"/>
  <c r="L3103" i="1" s="1"/>
  <c r="K3104" i="1"/>
  <c r="L3104" i="1" s="1"/>
  <c r="K3105" i="1"/>
  <c r="L3105" i="1" s="1"/>
  <c r="K3106" i="1"/>
  <c r="L3106" i="1" s="1"/>
  <c r="K3107" i="1"/>
  <c r="L3107" i="1" s="1"/>
  <c r="K3108" i="1"/>
  <c r="L3108" i="1" s="1"/>
  <c r="K3109" i="1"/>
  <c r="L3109" i="1" s="1"/>
  <c r="K3110" i="1"/>
  <c r="L3110" i="1" s="1"/>
  <c r="K3111" i="1"/>
  <c r="L3111" i="1" s="1"/>
  <c r="K3112" i="1"/>
  <c r="L3112" i="1" s="1"/>
  <c r="K3113" i="1"/>
  <c r="L3113" i="1" s="1"/>
  <c r="K3114" i="1"/>
  <c r="L3114" i="1" s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 s="1"/>
  <c r="K3123" i="1"/>
  <c r="L3123" i="1" s="1"/>
  <c r="K3124" i="1"/>
  <c r="L3124" i="1" s="1"/>
  <c r="K3125" i="1"/>
  <c r="L3125" i="1" s="1"/>
  <c r="K3126" i="1"/>
  <c r="L3126" i="1" s="1"/>
  <c r="K3127" i="1"/>
  <c r="L3127" i="1" s="1"/>
  <c r="K3128" i="1"/>
  <c r="L3128" i="1" s="1"/>
  <c r="K3129" i="1"/>
  <c r="L3129" i="1" s="1"/>
  <c r="K3130" i="1"/>
  <c r="L3130" i="1" s="1"/>
  <c r="K3131" i="1"/>
  <c r="L3131" i="1" s="1"/>
  <c r="K3132" i="1"/>
  <c r="L3132" i="1" s="1"/>
  <c r="K3133" i="1"/>
  <c r="L3133" i="1" s="1"/>
  <c r="K3134" i="1"/>
  <c r="L3134" i="1" s="1"/>
  <c r="K3135" i="1"/>
  <c r="L3135" i="1" s="1"/>
  <c r="K3136" i="1"/>
  <c r="L3136" i="1" s="1"/>
  <c r="K3137" i="1"/>
  <c r="L3137" i="1" s="1"/>
  <c r="K3138" i="1"/>
  <c r="L3138" i="1" s="1"/>
  <c r="K3139" i="1"/>
  <c r="L3139" i="1" s="1"/>
  <c r="K3140" i="1"/>
  <c r="L3140" i="1" s="1"/>
  <c r="K3141" i="1"/>
  <c r="L3141" i="1" s="1"/>
  <c r="K3142" i="1"/>
  <c r="L3142" i="1" s="1"/>
  <c r="K3143" i="1"/>
  <c r="L3143" i="1" s="1"/>
  <c r="K3144" i="1"/>
  <c r="L3144" i="1" s="1"/>
  <c r="K3145" i="1"/>
  <c r="L3145" i="1" s="1"/>
  <c r="K3146" i="1"/>
  <c r="L3146" i="1" s="1"/>
  <c r="K3147" i="1"/>
  <c r="L3147" i="1" s="1"/>
  <c r="K3148" i="1"/>
  <c r="L3148" i="1" s="1"/>
  <c r="K3149" i="1"/>
  <c r="L3149" i="1" s="1"/>
  <c r="K3150" i="1"/>
  <c r="L3150" i="1" s="1"/>
  <c r="K3151" i="1"/>
  <c r="L3151" i="1" s="1"/>
  <c r="K3152" i="1"/>
  <c r="L3152" i="1" s="1"/>
  <c r="K3153" i="1"/>
  <c r="L3153" i="1" s="1"/>
  <c r="K3154" i="1"/>
  <c r="L3154" i="1" s="1"/>
  <c r="K3155" i="1"/>
  <c r="L3155" i="1" s="1"/>
  <c r="K3156" i="1"/>
  <c r="L3156" i="1" s="1"/>
  <c r="K3157" i="1"/>
  <c r="L3157" i="1" s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 s="1"/>
  <c r="K3164" i="1"/>
  <c r="L3164" i="1" s="1"/>
  <c r="K3165" i="1"/>
  <c r="L3165" i="1" s="1"/>
  <c r="K3166" i="1"/>
  <c r="L3166" i="1" s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K3175" i="1"/>
  <c r="L3175" i="1" s="1"/>
  <c r="K3176" i="1"/>
  <c r="L3176" i="1" s="1"/>
  <c r="K3177" i="1"/>
  <c r="L3177" i="1" s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 s="1"/>
  <c r="K3186" i="1"/>
  <c r="L3186" i="1" s="1"/>
  <c r="K3187" i="1"/>
  <c r="L3187" i="1" s="1"/>
  <c r="K3188" i="1"/>
  <c r="L3188" i="1" s="1"/>
  <c r="K3189" i="1"/>
  <c r="L3189" i="1" s="1"/>
  <c r="K3190" i="1"/>
  <c r="L3190" i="1" s="1"/>
  <c r="K3191" i="1"/>
  <c r="L3191" i="1" s="1"/>
  <c r="K3192" i="1"/>
  <c r="L3192" i="1" s="1"/>
  <c r="K3193" i="1"/>
  <c r="L3193" i="1" s="1"/>
  <c r="K3194" i="1"/>
  <c r="L3194" i="1" s="1"/>
  <c r="K3195" i="1"/>
  <c r="L3195" i="1" s="1"/>
  <c r="K3196" i="1"/>
  <c r="L3196" i="1" s="1"/>
  <c r="K3197" i="1"/>
  <c r="L3197" i="1" s="1"/>
  <c r="K3198" i="1"/>
  <c r="L3198" i="1" s="1"/>
  <c r="K3199" i="1"/>
  <c r="L3199" i="1" s="1"/>
  <c r="K3200" i="1"/>
  <c r="L3200" i="1" s="1"/>
  <c r="K3201" i="1"/>
  <c r="L3201" i="1" s="1"/>
  <c r="K3202" i="1"/>
  <c r="L3202" i="1" s="1"/>
  <c r="K3203" i="1"/>
  <c r="L3203" i="1" s="1"/>
  <c r="K3204" i="1"/>
  <c r="L3204" i="1" s="1"/>
  <c r="K3205" i="1"/>
  <c r="L3205" i="1" s="1"/>
  <c r="K3206" i="1"/>
  <c r="L3206" i="1" s="1"/>
  <c r="K3207" i="1"/>
  <c r="L3207" i="1" s="1"/>
  <c r="K3208" i="1"/>
  <c r="L3208" i="1" s="1"/>
  <c r="K3209" i="1"/>
  <c r="L3209" i="1" s="1"/>
  <c r="K3210" i="1"/>
  <c r="L3210" i="1" s="1"/>
  <c r="K3211" i="1"/>
  <c r="L3211" i="1" s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 s="1"/>
  <c r="K3219" i="1"/>
  <c r="L3219" i="1" s="1"/>
  <c r="K3220" i="1"/>
  <c r="L3220" i="1" s="1"/>
  <c r="K3221" i="1"/>
  <c r="L3221" i="1" s="1"/>
  <c r="K3222" i="1"/>
  <c r="L3222" i="1" s="1"/>
  <c r="K3223" i="1"/>
  <c r="L3223" i="1" s="1"/>
  <c r="K3224" i="1"/>
  <c r="L3224" i="1" s="1"/>
  <c r="K3225" i="1"/>
  <c r="L3225" i="1" s="1"/>
  <c r="K3226" i="1"/>
  <c r="L3226" i="1" s="1"/>
  <c r="K3227" i="1"/>
  <c r="L3227" i="1" s="1"/>
  <c r="K3228" i="1"/>
  <c r="L3228" i="1" s="1"/>
  <c r="K3229" i="1"/>
  <c r="L3229" i="1" s="1"/>
  <c r="K3230" i="1"/>
  <c r="L3230" i="1" s="1"/>
  <c r="K3231" i="1"/>
  <c r="L3231" i="1" s="1"/>
  <c r="K3232" i="1"/>
  <c r="L3232" i="1" s="1"/>
  <c r="K3233" i="1"/>
  <c r="L3233" i="1" s="1"/>
  <c r="K3234" i="1"/>
  <c r="L3234" i="1" s="1"/>
  <c r="K3235" i="1"/>
  <c r="L3235" i="1" s="1"/>
  <c r="K3236" i="1"/>
  <c r="L3236" i="1" s="1"/>
  <c r="K3237" i="1"/>
  <c r="L3237" i="1" s="1"/>
  <c r="K3238" i="1"/>
  <c r="L3238" i="1" s="1"/>
  <c r="K3239" i="1"/>
  <c r="L3239" i="1" s="1"/>
  <c r="K3240" i="1"/>
  <c r="L3240" i="1" s="1"/>
  <c r="K3241" i="1"/>
  <c r="L3241" i="1" s="1"/>
  <c r="K3242" i="1"/>
  <c r="L3242" i="1" s="1"/>
  <c r="K3243" i="1"/>
  <c r="L3243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255" i="1"/>
  <c r="L3255" i="1" s="1"/>
  <c r="K3256" i="1"/>
  <c r="L3256" i="1" s="1"/>
  <c r="K3257" i="1"/>
  <c r="L3257" i="1" s="1"/>
  <c r="K3258" i="1"/>
  <c r="L3258" i="1" s="1"/>
  <c r="K3259" i="1"/>
  <c r="L3259" i="1" s="1"/>
  <c r="K3260" i="1"/>
  <c r="L3260" i="1" s="1"/>
  <c r="K3261" i="1"/>
  <c r="L3261" i="1" s="1"/>
  <c r="K3262" i="1"/>
  <c r="L3262" i="1" s="1"/>
  <c r="K3263" i="1"/>
  <c r="L3263" i="1" s="1"/>
  <c r="K3264" i="1"/>
  <c r="L3264" i="1" s="1"/>
  <c r="K3265" i="1"/>
  <c r="L3265" i="1" s="1"/>
  <c r="K3266" i="1"/>
  <c r="L3266" i="1" s="1"/>
  <c r="K3267" i="1"/>
  <c r="L3267" i="1" s="1"/>
  <c r="K3268" i="1"/>
  <c r="L3268" i="1" s="1"/>
  <c r="K3269" i="1"/>
  <c r="L3269" i="1" s="1"/>
  <c r="K3270" i="1"/>
  <c r="L3270" i="1" s="1"/>
  <c r="K3271" i="1"/>
  <c r="L3271" i="1" s="1"/>
  <c r="K3272" i="1"/>
  <c r="L3272" i="1" s="1"/>
  <c r="K3273" i="1"/>
  <c r="L3273" i="1" s="1"/>
  <c r="K3274" i="1"/>
  <c r="L3274" i="1" s="1"/>
  <c r="K3275" i="1"/>
  <c r="L3275" i="1" s="1"/>
  <c r="K3276" i="1"/>
  <c r="L3276" i="1" s="1"/>
  <c r="K3277" i="1"/>
  <c r="L3277" i="1" s="1"/>
  <c r="K3278" i="1"/>
  <c r="L3278" i="1" s="1"/>
  <c r="K3279" i="1"/>
  <c r="L3279" i="1" s="1"/>
  <c r="K3280" i="1"/>
  <c r="L3280" i="1" s="1"/>
  <c r="K3281" i="1"/>
  <c r="L3281" i="1" s="1"/>
  <c r="K3282" i="1"/>
  <c r="L3282" i="1" s="1"/>
  <c r="K3283" i="1"/>
  <c r="L3283" i="1" s="1"/>
  <c r="K3284" i="1"/>
  <c r="L3284" i="1" s="1"/>
  <c r="K3285" i="1"/>
  <c r="L3285" i="1" s="1"/>
  <c r="K3286" i="1"/>
  <c r="L3286" i="1" s="1"/>
  <c r="K3287" i="1"/>
  <c r="L3287" i="1" s="1"/>
  <c r="K3288" i="1"/>
  <c r="L3288" i="1" s="1"/>
  <c r="K3289" i="1"/>
  <c r="L3289" i="1" s="1"/>
  <c r="K3290" i="1"/>
  <c r="L3290" i="1" s="1"/>
  <c r="K3291" i="1"/>
  <c r="L3291" i="1" s="1"/>
  <c r="K3292" i="1"/>
  <c r="L3292" i="1" s="1"/>
  <c r="K3293" i="1"/>
  <c r="L3293" i="1" s="1"/>
  <c r="K3294" i="1"/>
  <c r="L3294" i="1" s="1"/>
  <c r="K3295" i="1"/>
  <c r="L3295" i="1" s="1"/>
  <c r="K3296" i="1"/>
  <c r="L3296" i="1" s="1"/>
  <c r="K3297" i="1"/>
  <c r="L3297" i="1" s="1"/>
  <c r="K3298" i="1"/>
  <c r="L3298" i="1" s="1"/>
  <c r="K3299" i="1"/>
  <c r="L3299" i="1" s="1"/>
  <c r="K3300" i="1"/>
  <c r="L3300" i="1" s="1"/>
  <c r="K3301" i="1"/>
  <c r="L3301" i="1" s="1"/>
  <c r="K3302" i="1"/>
  <c r="L3302" i="1" s="1"/>
  <c r="K3303" i="1"/>
  <c r="L3303" i="1" s="1"/>
  <c r="K3304" i="1"/>
  <c r="L3304" i="1" s="1"/>
  <c r="K3305" i="1"/>
  <c r="L3305" i="1" s="1"/>
  <c r="K3306" i="1"/>
  <c r="L3306" i="1" s="1"/>
  <c r="K3307" i="1"/>
  <c r="L3307" i="1" s="1"/>
  <c r="K3308" i="1"/>
  <c r="L3308" i="1" s="1"/>
  <c r="K3309" i="1"/>
  <c r="L3309" i="1" s="1"/>
  <c r="K3310" i="1"/>
  <c r="L3310" i="1" s="1"/>
  <c r="K3311" i="1"/>
  <c r="L3311" i="1" s="1"/>
  <c r="K3312" i="1"/>
  <c r="L3312" i="1" s="1"/>
  <c r="K3313" i="1"/>
  <c r="L3313" i="1" s="1"/>
  <c r="K3314" i="1"/>
  <c r="L3314" i="1" s="1"/>
  <c r="K3315" i="1"/>
  <c r="L3315" i="1" s="1"/>
  <c r="K3316" i="1"/>
  <c r="L3316" i="1" s="1"/>
  <c r="K3317" i="1"/>
  <c r="L3317" i="1" s="1"/>
  <c r="K3318" i="1"/>
  <c r="L3318" i="1" s="1"/>
  <c r="K3319" i="1"/>
  <c r="L3319" i="1" s="1"/>
  <c r="K3320" i="1"/>
  <c r="L3320" i="1" s="1"/>
  <c r="K3321" i="1"/>
  <c r="L3321" i="1" s="1"/>
  <c r="K3322" i="1"/>
  <c r="L3322" i="1" s="1"/>
  <c r="K3323" i="1"/>
  <c r="L3323" i="1" s="1"/>
  <c r="K3324" i="1"/>
  <c r="L3324" i="1" s="1"/>
  <c r="K3325" i="1"/>
  <c r="L3325" i="1" s="1"/>
  <c r="K3326" i="1"/>
  <c r="L3326" i="1" s="1"/>
  <c r="K3327" i="1"/>
  <c r="L3327" i="1" s="1"/>
  <c r="K3328" i="1"/>
  <c r="L3328" i="1" s="1"/>
  <c r="K3329" i="1"/>
  <c r="L3329" i="1" s="1"/>
  <c r="K3330" i="1"/>
  <c r="L3330" i="1" s="1"/>
  <c r="K3331" i="1"/>
  <c r="L3331" i="1" s="1"/>
  <c r="K3332" i="1"/>
  <c r="L3332" i="1" s="1"/>
  <c r="K3333" i="1"/>
  <c r="L3333" i="1" s="1"/>
  <c r="K3334" i="1"/>
  <c r="L3334" i="1" s="1"/>
  <c r="K3335" i="1"/>
  <c r="L3335" i="1" s="1"/>
  <c r="K3336" i="1"/>
  <c r="L3336" i="1" s="1"/>
  <c r="K3337" i="1"/>
  <c r="L3337" i="1" s="1"/>
  <c r="K3338" i="1"/>
  <c r="L3338" i="1" s="1"/>
  <c r="K3339" i="1"/>
  <c r="L3339" i="1" s="1"/>
  <c r="K3340" i="1"/>
  <c r="L3340" i="1" s="1"/>
  <c r="K3341" i="1"/>
  <c r="L3341" i="1" s="1"/>
  <c r="K3342" i="1"/>
  <c r="L3342" i="1" s="1"/>
  <c r="K3343" i="1"/>
  <c r="L3343" i="1" s="1"/>
  <c r="K3344" i="1"/>
  <c r="L3344" i="1" s="1"/>
  <c r="K3345" i="1"/>
  <c r="L3345" i="1" s="1"/>
  <c r="K3346" i="1"/>
  <c r="L3346" i="1" s="1"/>
  <c r="K3347" i="1"/>
  <c r="L3347" i="1" s="1"/>
  <c r="K3348" i="1"/>
  <c r="L3348" i="1" s="1"/>
  <c r="K3349" i="1"/>
  <c r="L3349" i="1" s="1"/>
  <c r="K3350" i="1"/>
  <c r="L3350" i="1" s="1"/>
  <c r="K3351" i="1"/>
  <c r="L3351" i="1" s="1"/>
  <c r="K3352" i="1"/>
  <c r="L3352" i="1" s="1"/>
  <c r="K3353" i="1"/>
  <c r="L3353" i="1" s="1"/>
  <c r="K3354" i="1"/>
  <c r="L3354" i="1" s="1"/>
  <c r="K3355" i="1"/>
  <c r="L3355" i="1" s="1"/>
  <c r="K3356" i="1"/>
  <c r="L3356" i="1" s="1"/>
  <c r="K3357" i="1"/>
  <c r="L3357" i="1" s="1"/>
  <c r="K3358" i="1"/>
  <c r="L3358" i="1" s="1"/>
  <c r="K3359" i="1"/>
  <c r="L3359" i="1" s="1"/>
  <c r="K3360" i="1"/>
  <c r="L3360" i="1" s="1"/>
  <c r="K3361" i="1"/>
  <c r="L3361" i="1" s="1"/>
  <c r="K3362" i="1"/>
  <c r="L3362" i="1" s="1"/>
  <c r="K3363" i="1"/>
  <c r="L3363" i="1" s="1"/>
  <c r="K3364" i="1"/>
  <c r="L3364" i="1" s="1"/>
  <c r="K3365" i="1"/>
  <c r="L3365" i="1" s="1"/>
  <c r="K3366" i="1"/>
  <c r="L3366" i="1" s="1"/>
  <c r="K3367" i="1"/>
  <c r="L3367" i="1" s="1"/>
  <c r="K3368" i="1"/>
  <c r="L3368" i="1" s="1"/>
  <c r="K3369" i="1"/>
  <c r="L3369" i="1" s="1"/>
  <c r="K3370" i="1"/>
  <c r="L3370" i="1" s="1"/>
  <c r="K3371" i="1"/>
  <c r="L3371" i="1" s="1"/>
  <c r="K3372" i="1"/>
  <c r="L3372" i="1" s="1"/>
  <c r="K3373" i="1"/>
  <c r="L3373" i="1" s="1"/>
  <c r="K3374" i="1"/>
  <c r="L3374" i="1" s="1"/>
  <c r="K3375" i="1"/>
  <c r="L3375" i="1" s="1"/>
  <c r="K3376" i="1"/>
  <c r="L3376" i="1" s="1"/>
  <c r="K3377" i="1"/>
  <c r="L3377" i="1" s="1"/>
  <c r="K3378" i="1"/>
  <c r="L3378" i="1" s="1"/>
  <c r="K3379" i="1"/>
  <c r="L3379" i="1" s="1"/>
  <c r="K3380" i="1"/>
  <c r="L3380" i="1" s="1"/>
  <c r="K3381" i="1"/>
  <c r="L3381" i="1" s="1"/>
  <c r="K3382" i="1"/>
  <c r="L3382" i="1" s="1"/>
  <c r="K3383" i="1"/>
  <c r="L3383" i="1" s="1"/>
  <c r="K3384" i="1"/>
  <c r="L3384" i="1" s="1"/>
  <c r="K3385" i="1"/>
  <c r="L3385" i="1" s="1"/>
  <c r="K3386" i="1"/>
  <c r="L3386" i="1" s="1"/>
  <c r="K3387" i="1"/>
  <c r="L3387" i="1" s="1"/>
  <c r="K3388" i="1"/>
  <c r="L3388" i="1" s="1"/>
  <c r="K3389" i="1"/>
  <c r="L3389" i="1" s="1"/>
  <c r="K3390" i="1"/>
  <c r="L3390" i="1" s="1"/>
  <c r="K3391" i="1"/>
  <c r="L3391" i="1" s="1"/>
  <c r="K3392" i="1"/>
  <c r="L3392" i="1" s="1"/>
  <c r="K3393" i="1"/>
  <c r="L3393" i="1" s="1"/>
  <c r="K3394" i="1"/>
  <c r="L3394" i="1" s="1"/>
  <c r="K3395" i="1"/>
  <c r="L3395" i="1" s="1"/>
  <c r="K3396" i="1"/>
  <c r="L3396" i="1" s="1"/>
  <c r="K3397" i="1"/>
  <c r="L3397" i="1" s="1"/>
  <c r="K3398" i="1"/>
  <c r="L3398" i="1" s="1"/>
  <c r="K3399" i="1"/>
  <c r="L3399" i="1" s="1"/>
  <c r="K3400" i="1"/>
  <c r="L3400" i="1" s="1"/>
  <c r="K3401" i="1"/>
  <c r="L3401" i="1" s="1"/>
  <c r="K3402" i="1"/>
  <c r="L3402" i="1" s="1"/>
  <c r="K3403" i="1"/>
  <c r="L3403" i="1" s="1"/>
  <c r="K3404" i="1"/>
  <c r="L3404" i="1" s="1"/>
  <c r="K3405" i="1"/>
  <c r="L3405" i="1" s="1"/>
  <c r="K3406" i="1"/>
  <c r="L3406" i="1" s="1"/>
  <c r="K3407" i="1"/>
  <c r="L3407" i="1" s="1"/>
  <c r="K3408" i="1"/>
  <c r="L3408" i="1" s="1"/>
  <c r="K3409" i="1"/>
  <c r="L3409" i="1" s="1"/>
  <c r="K3410" i="1"/>
  <c r="L3410" i="1" s="1"/>
  <c r="K3411" i="1"/>
  <c r="L3411" i="1" s="1"/>
  <c r="K3412" i="1"/>
  <c r="L3412" i="1" s="1"/>
  <c r="K3413" i="1"/>
  <c r="L3413" i="1" s="1"/>
  <c r="K3414" i="1"/>
  <c r="L3414" i="1" s="1"/>
  <c r="K3415" i="1"/>
  <c r="L3415" i="1" s="1"/>
  <c r="K3416" i="1"/>
  <c r="L3416" i="1" s="1"/>
  <c r="K3417" i="1"/>
  <c r="L3417" i="1" s="1"/>
  <c r="K3418" i="1"/>
  <c r="L3418" i="1" s="1"/>
  <c r="K3419" i="1"/>
  <c r="L3419" i="1" s="1"/>
  <c r="K3420" i="1"/>
  <c r="L3420" i="1" s="1"/>
  <c r="K3421" i="1"/>
  <c r="L3421" i="1" s="1"/>
  <c r="K3422" i="1"/>
  <c r="L3422" i="1" s="1"/>
  <c r="K3423" i="1"/>
  <c r="L3423" i="1" s="1"/>
  <c r="K3424" i="1"/>
  <c r="L3424" i="1" s="1"/>
  <c r="K3425" i="1"/>
  <c r="L3425" i="1" s="1"/>
  <c r="K3426" i="1"/>
  <c r="L3426" i="1" s="1"/>
  <c r="K3427" i="1"/>
  <c r="L3427" i="1" s="1"/>
  <c r="K3428" i="1"/>
  <c r="L3428" i="1" s="1"/>
  <c r="K3429" i="1"/>
  <c r="L3429" i="1" s="1"/>
  <c r="K3430" i="1"/>
  <c r="L3430" i="1" s="1"/>
  <c r="K3431" i="1"/>
  <c r="L3431" i="1" s="1"/>
  <c r="K3432" i="1"/>
  <c r="L3432" i="1" s="1"/>
  <c r="K3433" i="1"/>
  <c r="L3433" i="1" s="1"/>
  <c r="K3434" i="1"/>
  <c r="L3434" i="1" s="1"/>
  <c r="K3435" i="1"/>
  <c r="L3435" i="1" s="1"/>
  <c r="K3436" i="1"/>
  <c r="L3436" i="1" s="1"/>
  <c r="K3437" i="1"/>
  <c r="L3437" i="1" s="1"/>
  <c r="K3438" i="1"/>
  <c r="L3438" i="1" s="1"/>
  <c r="K3439" i="1"/>
  <c r="L3439" i="1" s="1"/>
  <c r="K3440" i="1"/>
  <c r="L3440" i="1" s="1"/>
  <c r="K3441" i="1"/>
  <c r="L3441" i="1" s="1"/>
  <c r="K3442" i="1"/>
  <c r="L3442" i="1" s="1"/>
  <c r="K3443" i="1"/>
  <c r="L3443" i="1" s="1"/>
  <c r="K3444" i="1"/>
  <c r="L3444" i="1" s="1"/>
  <c r="K3445" i="1"/>
  <c r="L3445" i="1" s="1"/>
  <c r="K3446" i="1"/>
  <c r="L3446" i="1" s="1"/>
  <c r="K3447" i="1"/>
  <c r="L3447" i="1" s="1"/>
  <c r="K3448" i="1"/>
  <c r="L3448" i="1" s="1"/>
  <c r="K3449" i="1"/>
  <c r="L3449" i="1" s="1"/>
  <c r="K3450" i="1"/>
  <c r="L3450" i="1" s="1"/>
  <c r="K3451" i="1"/>
  <c r="L3451" i="1" s="1"/>
  <c r="K3452" i="1"/>
  <c r="L3452" i="1" s="1"/>
  <c r="K3453" i="1"/>
  <c r="L3453" i="1" s="1"/>
  <c r="K3454" i="1"/>
  <c r="L3454" i="1" s="1"/>
  <c r="K3455" i="1"/>
  <c r="L3455" i="1" s="1"/>
  <c r="K3456" i="1"/>
  <c r="L3456" i="1" s="1"/>
  <c r="K3457" i="1"/>
  <c r="L3457" i="1" s="1"/>
  <c r="K3458" i="1"/>
  <c r="L3458" i="1" s="1"/>
  <c r="K3459" i="1"/>
  <c r="L3459" i="1" s="1"/>
  <c r="K3460" i="1"/>
  <c r="L3460" i="1" s="1"/>
  <c r="K3461" i="1"/>
  <c r="L3461" i="1" s="1"/>
  <c r="K3462" i="1"/>
  <c r="L3462" i="1" s="1"/>
  <c r="K3463" i="1"/>
  <c r="L3463" i="1" s="1"/>
  <c r="K3464" i="1"/>
  <c r="L3464" i="1" s="1"/>
  <c r="K3465" i="1"/>
  <c r="L3465" i="1" s="1"/>
  <c r="K3466" i="1"/>
  <c r="L3466" i="1" s="1"/>
  <c r="K3467" i="1"/>
  <c r="L3467" i="1" s="1"/>
  <c r="K3468" i="1"/>
  <c r="L3468" i="1" s="1"/>
  <c r="K3469" i="1"/>
  <c r="L3469" i="1" s="1"/>
  <c r="K3470" i="1"/>
  <c r="L3470" i="1" s="1"/>
  <c r="K3471" i="1"/>
  <c r="L3471" i="1" s="1"/>
  <c r="K3472" i="1"/>
  <c r="L3472" i="1" s="1"/>
  <c r="K3473" i="1"/>
  <c r="L3473" i="1" s="1"/>
  <c r="K3474" i="1"/>
  <c r="L3474" i="1" s="1"/>
  <c r="K3475" i="1"/>
  <c r="L3475" i="1" s="1"/>
  <c r="K3476" i="1"/>
  <c r="L3476" i="1" s="1"/>
  <c r="K3477" i="1"/>
  <c r="L3477" i="1" s="1"/>
  <c r="K3478" i="1"/>
  <c r="L3478" i="1" s="1"/>
  <c r="K3479" i="1"/>
  <c r="L3479" i="1" s="1"/>
  <c r="K3480" i="1"/>
  <c r="L3480" i="1" s="1"/>
  <c r="K3481" i="1"/>
  <c r="L3481" i="1" s="1"/>
  <c r="K3482" i="1"/>
  <c r="L3482" i="1" s="1"/>
  <c r="K3483" i="1"/>
  <c r="L3483" i="1" s="1"/>
  <c r="K3484" i="1"/>
  <c r="L3484" i="1" s="1"/>
  <c r="L201" i="1"/>
  <c r="I22" i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H3" i="1"/>
  <c r="G2" i="1"/>
  <c r="M26" i="1" l="1"/>
  <c r="M27" i="1" s="1"/>
  <c r="M28" i="1" l="1"/>
  <c r="P27" i="1"/>
  <c r="O27" i="1"/>
  <c r="M29" i="1" l="1"/>
  <c r="O28" i="1"/>
  <c r="P28" i="1" s="1"/>
  <c r="M30" i="1" l="1"/>
  <c r="O29" i="1"/>
  <c r="P29" i="1" s="1"/>
  <c r="M31" i="1" l="1"/>
  <c r="O30" i="1"/>
  <c r="P30" i="1" s="1"/>
  <c r="M32" i="1" l="1"/>
  <c r="O31" i="1"/>
  <c r="P31" i="1" s="1"/>
  <c r="M33" i="1" l="1"/>
  <c r="O32" i="1"/>
  <c r="P32" i="1" s="1"/>
  <c r="M34" i="1" l="1"/>
  <c r="O33" i="1"/>
  <c r="P33" i="1" s="1"/>
  <c r="M35" i="1" l="1"/>
  <c r="O34" i="1"/>
  <c r="P34" i="1" s="1"/>
  <c r="M36" i="1" l="1"/>
  <c r="O35" i="1"/>
  <c r="P35" i="1" s="1"/>
  <c r="M37" i="1" l="1"/>
  <c r="O36" i="1"/>
  <c r="P36" i="1" s="1"/>
  <c r="M38" i="1" l="1"/>
  <c r="O37" i="1"/>
  <c r="P37" i="1" s="1"/>
  <c r="M39" i="1" l="1"/>
  <c r="O38" i="1"/>
  <c r="P38" i="1" s="1"/>
  <c r="M40" i="1" l="1"/>
  <c r="O39" i="1"/>
  <c r="P39" i="1" s="1"/>
  <c r="M41" i="1" l="1"/>
  <c r="O40" i="1"/>
  <c r="P40" i="1" s="1"/>
  <c r="M42" i="1" l="1"/>
  <c r="O41" i="1"/>
  <c r="P41" i="1" s="1"/>
  <c r="M43" i="1" l="1"/>
  <c r="O42" i="1"/>
  <c r="P42" i="1" s="1"/>
  <c r="M44" i="1" l="1"/>
  <c r="O43" i="1"/>
  <c r="P43" i="1" s="1"/>
  <c r="M45" i="1" l="1"/>
  <c r="O44" i="1"/>
  <c r="P44" i="1" s="1"/>
  <c r="M46" i="1" l="1"/>
  <c r="O45" i="1"/>
  <c r="P45" i="1" s="1"/>
  <c r="M47" i="1" l="1"/>
  <c r="O46" i="1"/>
  <c r="P46" i="1" s="1"/>
  <c r="M48" i="1" l="1"/>
  <c r="O47" i="1"/>
  <c r="P47" i="1" s="1"/>
  <c r="M49" i="1" l="1"/>
  <c r="O48" i="1"/>
  <c r="P48" i="1" s="1"/>
  <c r="M50" i="1" l="1"/>
  <c r="O49" i="1"/>
  <c r="P49" i="1" s="1"/>
  <c r="M51" i="1" l="1"/>
  <c r="O50" i="1"/>
  <c r="P50" i="1" s="1"/>
  <c r="M52" i="1" l="1"/>
  <c r="O51" i="1"/>
  <c r="P51" i="1" s="1"/>
  <c r="M53" i="1" l="1"/>
  <c r="O52" i="1"/>
  <c r="P52" i="1" s="1"/>
  <c r="M54" i="1" l="1"/>
  <c r="O53" i="1"/>
  <c r="P53" i="1" s="1"/>
  <c r="M55" i="1" l="1"/>
  <c r="O54" i="1"/>
  <c r="P54" i="1" s="1"/>
  <c r="M56" i="1" l="1"/>
  <c r="O55" i="1"/>
  <c r="P55" i="1" s="1"/>
  <c r="M57" i="1" l="1"/>
  <c r="O56" i="1"/>
  <c r="P56" i="1" s="1"/>
  <c r="M58" i="1" l="1"/>
  <c r="O57" i="1"/>
  <c r="P57" i="1" s="1"/>
  <c r="M59" i="1" l="1"/>
  <c r="O58" i="1"/>
  <c r="P58" i="1" s="1"/>
  <c r="M60" i="1" l="1"/>
  <c r="O59" i="1"/>
  <c r="P59" i="1" s="1"/>
  <c r="M61" i="1" l="1"/>
  <c r="O60" i="1"/>
  <c r="P60" i="1" s="1"/>
  <c r="M62" i="1" l="1"/>
  <c r="O61" i="1"/>
  <c r="P61" i="1" s="1"/>
  <c r="M63" i="1" l="1"/>
  <c r="O62" i="1"/>
  <c r="P62" i="1" s="1"/>
  <c r="M64" i="1" l="1"/>
  <c r="O63" i="1"/>
  <c r="P63" i="1" s="1"/>
  <c r="M65" i="1" l="1"/>
  <c r="O64" i="1"/>
  <c r="P64" i="1" s="1"/>
  <c r="M66" i="1" l="1"/>
  <c r="O65" i="1"/>
  <c r="P65" i="1" s="1"/>
  <c r="M67" i="1" l="1"/>
  <c r="O66" i="1"/>
  <c r="P66" i="1" s="1"/>
  <c r="M68" i="1" l="1"/>
  <c r="O67" i="1"/>
  <c r="P67" i="1" s="1"/>
  <c r="M69" i="1" l="1"/>
  <c r="O68" i="1"/>
  <c r="P68" i="1" s="1"/>
  <c r="M70" i="1" l="1"/>
  <c r="O69" i="1"/>
  <c r="P69" i="1" s="1"/>
  <c r="M71" i="1" l="1"/>
  <c r="O70" i="1"/>
  <c r="P70" i="1" s="1"/>
  <c r="M72" i="1" l="1"/>
  <c r="O71" i="1"/>
  <c r="P71" i="1" s="1"/>
  <c r="M73" i="1" l="1"/>
  <c r="O72" i="1"/>
  <c r="P72" i="1" s="1"/>
  <c r="M74" i="1" l="1"/>
  <c r="O73" i="1"/>
  <c r="P73" i="1" s="1"/>
  <c r="M75" i="1" l="1"/>
  <c r="O74" i="1"/>
  <c r="P74" i="1" s="1"/>
  <c r="M76" i="1" l="1"/>
  <c r="O75" i="1"/>
  <c r="P75" i="1" s="1"/>
  <c r="M77" i="1" l="1"/>
  <c r="O76" i="1"/>
  <c r="P76" i="1" s="1"/>
  <c r="M78" i="1" l="1"/>
  <c r="O77" i="1"/>
  <c r="P77" i="1" s="1"/>
  <c r="M79" i="1" l="1"/>
  <c r="O78" i="1"/>
  <c r="P78" i="1" s="1"/>
  <c r="M80" i="1" l="1"/>
  <c r="O79" i="1"/>
  <c r="P79" i="1" s="1"/>
  <c r="M81" i="1" l="1"/>
  <c r="O80" i="1"/>
  <c r="P80" i="1" s="1"/>
  <c r="M82" i="1" l="1"/>
  <c r="O81" i="1"/>
  <c r="P81" i="1" s="1"/>
  <c r="M83" i="1" l="1"/>
  <c r="O82" i="1"/>
  <c r="P82" i="1" s="1"/>
  <c r="M84" i="1" l="1"/>
  <c r="O83" i="1"/>
  <c r="P83" i="1" s="1"/>
  <c r="M85" i="1" l="1"/>
  <c r="O84" i="1"/>
  <c r="P84" i="1" s="1"/>
  <c r="M86" i="1" l="1"/>
  <c r="O85" i="1"/>
  <c r="P85" i="1" s="1"/>
  <c r="M87" i="1" l="1"/>
  <c r="O86" i="1"/>
  <c r="P86" i="1" s="1"/>
  <c r="M88" i="1" l="1"/>
  <c r="O87" i="1"/>
  <c r="P87" i="1" s="1"/>
  <c r="M89" i="1" l="1"/>
  <c r="O88" i="1"/>
  <c r="P88" i="1" s="1"/>
  <c r="M90" i="1" l="1"/>
  <c r="O89" i="1"/>
  <c r="P89" i="1" s="1"/>
  <c r="M91" i="1" l="1"/>
  <c r="O90" i="1"/>
  <c r="P90" i="1" s="1"/>
  <c r="M92" i="1" l="1"/>
  <c r="O91" i="1"/>
  <c r="P91" i="1" s="1"/>
  <c r="M93" i="1" l="1"/>
  <c r="O92" i="1"/>
  <c r="P92" i="1" s="1"/>
  <c r="M94" i="1" l="1"/>
  <c r="O93" i="1"/>
  <c r="P93" i="1" s="1"/>
  <c r="M95" i="1" l="1"/>
  <c r="O94" i="1"/>
  <c r="P94" i="1" s="1"/>
  <c r="M96" i="1" l="1"/>
  <c r="O95" i="1"/>
  <c r="P95" i="1" s="1"/>
  <c r="M97" i="1" l="1"/>
  <c r="O96" i="1"/>
  <c r="P96" i="1" s="1"/>
  <c r="M98" i="1" l="1"/>
  <c r="O97" i="1"/>
  <c r="P97" i="1" s="1"/>
  <c r="M99" i="1" l="1"/>
  <c r="O98" i="1"/>
  <c r="P98" i="1" s="1"/>
  <c r="M100" i="1" l="1"/>
  <c r="O99" i="1"/>
  <c r="P99" i="1" s="1"/>
  <c r="M101" i="1" l="1"/>
  <c r="O100" i="1"/>
  <c r="P100" i="1" s="1"/>
  <c r="M102" i="1" l="1"/>
  <c r="O101" i="1"/>
  <c r="P101" i="1" s="1"/>
  <c r="M103" i="1" l="1"/>
  <c r="O102" i="1"/>
  <c r="P102" i="1" s="1"/>
  <c r="M104" i="1" l="1"/>
  <c r="O103" i="1"/>
  <c r="P103" i="1" s="1"/>
  <c r="M105" i="1" l="1"/>
  <c r="O104" i="1"/>
  <c r="P104" i="1" s="1"/>
  <c r="M106" i="1" l="1"/>
  <c r="O105" i="1"/>
  <c r="P105" i="1" s="1"/>
  <c r="M107" i="1" l="1"/>
  <c r="O106" i="1"/>
  <c r="P106" i="1" s="1"/>
  <c r="M108" i="1" l="1"/>
  <c r="O107" i="1"/>
  <c r="P107" i="1" s="1"/>
  <c r="M109" i="1" l="1"/>
  <c r="O108" i="1"/>
  <c r="P108" i="1" s="1"/>
  <c r="M110" i="1" l="1"/>
  <c r="O109" i="1"/>
  <c r="P109" i="1" s="1"/>
  <c r="M111" i="1" l="1"/>
  <c r="O110" i="1"/>
  <c r="P110" i="1" s="1"/>
  <c r="M112" i="1" l="1"/>
  <c r="O111" i="1"/>
  <c r="P111" i="1" s="1"/>
  <c r="M113" i="1" l="1"/>
  <c r="O112" i="1"/>
  <c r="P112" i="1" s="1"/>
  <c r="M114" i="1" l="1"/>
  <c r="O113" i="1"/>
  <c r="P113" i="1" s="1"/>
  <c r="M115" i="1" l="1"/>
  <c r="O114" i="1"/>
  <c r="P114" i="1" s="1"/>
  <c r="M116" i="1" l="1"/>
  <c r="O115" i="1"/>
  <c r="P115" i="1" s="1"/>
  <c r="M117" i="1" l="1"/>
  <c r="O116" i="1"/>
  <c r="P116" i="1" s="1"/>
  <c r="M118" i="1" l="1"/>
  <c r="O117" i="1"/>
  <c r="P117" i="1" s="1"/>
  <c r="M119" i="1" l="1"/>
  <c r="O118" i="1"/>
  <c r="P118" i="1" s="1"/>
  <c r="M120" i="1" l="1"/>
  <c r="O119" i="1"/>
  <c r="P119" i="1" s="1"/>
  <c r="M121" i="1" l="1"/>
  <c r="O120" i="1"/>
  <c r="P120" i="1" s="1"/>
  <c r="M122" i="1" l="1"/>
  <c r="O121" i="1"/>
  <c r="P121" i="1" s="1"/>
  <c r="M123" i="1" l="1"/>
  <c r="O122" i="1"/>
  <c r="P122" i="1" s="1"/>
  <c r="M124" i="1" l="1"/>
  <c r="O123" i="1"/>
  <c r="P123" i="1" s="1"/>
  <c r="M125" i="1" l="1"/>
  <c r="O124" i="1"/>
  <c r="P124" i="1" s="1"/>
  <c r="M126" i="1" l="1"/>
  <c r="O125" i="1"/>
  <c r="P125" i="1" s="1"/>
  <c r="M127" i="1" l="1"/>
  <c r="O126" i="1"/>
  <c r="P126" i="1" s="1"/>
  <c r="M128" i="1" l="1"/>
  <c r="O127" i="1"/>
  <c r="P127" i="1" s="1"/>
  <c r="M129" i="1" l="1"/>
  <c r="O128" i="1"/>
  <c r="P128" i="1" s="1"/>
  <c r="M130" i="1" l="1"/>
  <c r="O129" i="1"/>
  <c r="P129" i="1" s="1"/>
  <c r="M131" i="1" l="1"/>
  <c r="O130" i="1"/>
  <c r="P130" i="1" s="1"/>
  <c r="M132" i="1" l="1"/>
  <c r="O131" i="1"/>
  <c r="P131" i="1" s="1"/>
  <c r="M133" i="1" l="1"/>
  <c r="O132" i="1"/>
  <c r="P132" i="1" s="1"/>
  <c r="M134" i="1" l="1"/>
  <c r="O133" i="1"/>
  <c r="P133" i="1" s="1"/>
  <c r="M135" i="1" l="1"/>
  <c r="O134" i="1"/>
  <c r="P134" i="1" s="1"/>
  <c r="M136" i="1" l="1"/>
  <c r="O135" i="1"/>
  <c r="P135" i="1" s="1"/>
  <c r="M137" i="1" l="1"/>
  <c r="O136" i="1"/>
  <c r="P136" i="1" s="1"/>
  <c r="M138" i="1" l="1"/>
  <c r="O137" i="1"/>
  <c r="P137" i="1" s="1"/>
  <c r="M139" i="1" l="1"/>
  <c r="O138" i="1"/>
  <c r="P138" i="1" s="1"/>
  <c r="M140" i="1" l="1"/>
  <c r="O139" i="1"/>
  <c r="P139" i="1" s="1"/>
  <c r="M141" i="1" l="1"/>
  <c r="O140" i="1"/>
  <c r="P140" i="1" s="1"/>
  <c r="M142" i="1" l="1"/>
  <c r="O141" i="1"/>
  <c r="P141" i="1" s="1"/>
  <c r="M143" i="1" l="1"/>
  <c r="O142" i="1"/>
  <c r="P142" i="1" s="1"/>
  <c r="M144" i="1" l="1"/>
  <c r="O143" i="1"/>
  <c r="P143" i="1" s="1"/>
  <c r="M145" i="1" l="1"/>
  <c r="O144" i="1"/>
  <c r="P144" i="1" s="1"/>
  <c r="M146" i="1" l="1"/>
  <c r="O145" i="1"/>
  <c r="P145" i="1" s="1"/>
  <c r="M147" i="1" l="1"/>
  <c r="O146" i="1"/>
  <c r="P146" i="1" s="1"/>
  <c r="M148" i="1" l="1"/>
  <c r="O147" i="1"/>
  <c r="P147" i="1" s="1"/>
  <c r="M149" i="1" l="1"/>
  <c r="O148" i="1"/>
  <c r="P148" i="1" s="1"/>
  <c r="M150" i="1" l="1"/>
  <c r="O149" i="1"/>
  <c r="P149" i="1" s="1"/>
  <c r="M151" i="1" l="1"/>
  <c r="O150" i="1"/>
  <c r="P150" i="1" s="1"/>
  <c r="M152" i="1" l="1"/>
  <c r="O151" i="1"/>
  <c r="P151" i="1" s="1"/>
  <c r="M153" i="1" l="1"/>
  <c r="O152" i="1"/>
  <c r="P152" i="1" s="1"/>
  <c r="M154" i="1" l="1"/>
  <c r="O153" i="1"/>
  <c r="P153" i="1" s="1"/>
  <c r="M155" i="1" l="1"/>
  <c r="O154" i="1"/>
  <c r="P154" i="1" s="1"/>
  <c r="M156" i="1" l="1"/>
  <c r="O155" i="1"/>
  <c r="P155" i="1" s="1"/>
  <c r="M157" i="1" l="1"/>
  <c r="O156" i="1"/>
  <c r="P156" i="1" s="1"/>
  <c r="M158" i="1" l="1"/>
  <c r="O157" i="1"/>
  <c r="P157" i="1" s="1"/>
  <c r="M159" i="1" l="1"/>
  <c r="O158" i="1"/>
  <c r="P158" i="1" s="1"/>
  <c r="M160" i="1" l="1"/>
  <c r="O159" i="1"/>
  <c r="P159" i="1" s="1"/>
  <c r="M161" i="1" l="1"/>
  <c r="O160" i="1"/>
  <c r="P160" i="1" s="1"/>
  <c r="M162" i="1" l="1"/>
  <c r="O161" i="1"/>
  <c r="P161" i="1" s="1"/>
  <c r="M163" i="1" l="1"/>
  <c r="O162" i="1"/>
  <c r="P162" i="1" s="1"/>
  <c r="M164" i="1" l="1"/>
  <c r="O163" i="1"/>
  <c r="P163" i="1" s="1"/>
  <c r="M165" i="1" l="1"/>
  <c r="O164" i="1"/>
  <c r="P164" i="1" s="1"/>
  <c r="M166" i="1" l="1"/>
  <c r="O165" i="1"/>
  <c r="P165" i="1" s="1"/>
  <c r="M167" i="1" l="1"/>
  <c r="O166" i="1"/>
  <c r="P166" i="1" s="1"/>
  <c r="M168" i="1" l="1"/>
  <c r="O167" i="1"/>
  <c r="P167" i="1" s="1"/>
  <c r="M169" i="1" l="1"/>
  <c r="O168" i="1"/>
  <c r="P168" i="1" s="1"/>
  <c r="M170" i="1" l="1"/>
  <c r="O169" i="1"/>
  <c r="P169" i="1" s="1"/>
  <c r="M171" i="1" l="1"/>
  <c r="O170" i="1"/>
  <c r="P170" i="1" s="1"/>
  <c r="M172" i="1" l="1"/>
  <c r="O171" i="1"/>
  <c r="P171" i="1" s="1"/>
  <c r="M173" i="1" l="1"/>
  <c r="O172" i="1"/>
  <c r="P172" i="1" s="1"/>
  <c r="M174" i="1" l="1"/>
  <c r="O173" i="1"/>
  <c r="P173" i="1" s="1"/>
  <c r="M175" i="1" l="1"/>
  <c r="O174" i="1"/>
  <c r="P174" i="1" s="1"/>
  <c r="M176" i="1" l="1"/>
  <c r="O175" i="1"/>
  <c r="P175" i="1" s="1"/>
  <c r="M177" i="1" l="1"/>
  <c r="O176" i="1"/>
  <c r="P176" i="1" s="1"/>
  <c r="M178" i="1" l="1"/>
  <c r="O177" i="1"/>
  <c r="P177" i="1" s="1"/>
  <c r="M179" i="1" l="1"/>
  <c r="O178" i="1"/>
  <c r="P178" i="1" s="1"/>
  <c r="M180" i="1" l="1"/>
  <c r="O179" i="1"/>
  <c r="P179" i="1" s="1"/>
  <c r="M181" i="1" l="1"/>
  <c r="O180" i="1"/>
  <c r="P180" i="1" s="1"/>
  <c r="M182" i="1" l="1"/>
  <c r="O181" i="1"/>
  <c r="P181" i="1" s="1"/>
  <c r="M183" i="1" l="1"/>
  <c r="O182" i="1"/>
  <c r="P182" i="1" s="1"/>
  <c r="M184" i="1" l="1"/>
  <c r="O183" i="1"/>
  <c r="P183" i="1" s="1"/>
  <c r="M185" i="1" l="1"/>
  <c r="O184" i="1"/>
  <c r="P184" i="1" s="1"/>
  <c r="M186" i="1" l="1"/>
  <c r="O185" i="1"/>
  <c r="P185" i="1" s="1"/>
  <c r="M187" i="1" l="1"/>
  <c r="O186" i="1"/>
  <c r="P186" i="1" s="1"/>
  <c r="M188" i="1" l="1"/>
  <c r="O187" i="1"/>
  <c r="P187" i="1" s="1"/>
  <c r="M189" i="1" l="1"/>
  <c r="O188" i="1"/>
  <c r="P188" i="1" s="1"/>
  <c r="M190" i="1" l="1"/>
  <c r="O189" i="1"/>
  <c r="P189" i="1" s="1"/>
  <c r="M191" i="1" l="1"/>
  <c r="O190" i="1"/>
  <c r="P190" i="1" s="1"/>
  <c r="M192" i="1" l="1"/>
  <c r="O191" i="1"/>
  <c r="P191" i="1" s="1"/>
  <c r="M193" i="1" l="1"/>
  <c r="O192" i="1"/>
  <c r="P192" i="1" s="1"/>
  <c r="M194" i="1" l="1"/>
  <c r="O193" i="1"/>
  <c r="P193" i="1" s="1"/>
  <c r="M195" i="1" l="1"/>
  <c r="O194" i="1"/>
  <c r="P194" i="1" s="1"/>
  <c r="M196" i="1" l="1"/>
  <c r="O195" i="1"/>
  <c r="P195" i="1" s="1"/>
  <c r="M197" i="1" l="1"/>
  <c r="O196" i="1"/>
  <c r="P196" i="1" s="1"/>
  <c r="M198" i="1" l="1"/>
  <c r="O197" i="1"/>
  <c r="P197" i="1" s="1"/>
  <c r="M199" i="1" l="1"/>
  <c r="O198" i="1"/>
  <c r="P198" i="1" s="1"/>
  <c r="M200" i="1" l="1"/>
  <c r="O199" i="1"/>
  <c r="P199" i="1" s="1"/>
  <c r="M201" i="1" l="1"/>
  <c r="O200" i="1"/>
  <c r="P200" i="1" s="1"/>
  <c r="M202" i="1" l="1"/>
  <c r="O201" i="1"/>
  <c r="P201" i="1" s="1"/>
  <c r="M203" i="1" l="1"/>
  <c r="O202" i="1"/>
  <c r="P202" i="1" s="1"/>
  <c r="M204" i="1" l="1"/>
  <c r="O203" i="1"/>
  <c r="P203" i="1" s="1"/>
  <c r="M205" i="1" l="1"/>
  <c r="O204" i="1"/>
  <c r="P204" i="1" s="1"/>
  <c r="M206" i="1" l="1"/>
  <c r="O205" i="1"/>
  <c r="P205" i="1" s="1"/>
  <c r="M207" i="1" l="1"/>
  <c r="O206" i="1"/>
  <c r="P206" i="1" s="1"/>
  <c r="M208" i="1" l="1"/>
  <c r="O207" i="1"/>
  <c r="P207" i="1" s="1"/>
  <c r="M209" i="1" l="1"/>
  <c r="O208" i="1"/>
  <c r="P208" i="1" s="1"/>
  <c r="M210" i="1" l="1"/>
  <c r="O209" i="1"/>
  <c r="P209" i="1" s="1"/>
  <c r="M211" i="1" l="1"/>
  <c r="O210" i="1"/>
  <c r="P210" i="1" s="1"/>
  <c r="M212" i="1" l="1"/>
  <c r="O211" i="1"/>
  <c r="P211" i="1" s="1"/>
  <c r="M213" i="1" l="1"/>
  <c r="O212" i="1"/>
  <c r="P212" i="1" s="1"/>
  <c r="M214" i="1" l="1"/>
  <c r="O213" i="1"/>
  <c r="P213" i="1" s="1"/>
  <c r="M215" i="1" l="1"/>
  <c r="O214" i="1"/>
  <c r="P214" i="1" s="1"/>
  <c r="M216" i="1" l="1"/>
  <c r="O215" i="1"/>
  <c r="P215" i="1" s="1"/>
  <c r="M217" i="1" l="1"/>
  <c r="O216" i="1"/>
  <c r="P216" i="1" s="1"/>
  <c r="M218" i="1" l="1"/>
  <c r="O217" i="1"/>
  <c r="P217" i="1" s="1"/>
  <c r="M219" i="1" l="1"/>
  <c r="O218" i="1"/>
  <c r="P218" i="1" s="1"/>
  <c r="M220" i="1" l="1"/>
  <c r="O219" i="1"/>
  <c r="P219" i="1" s="1"/>
  <c r="M221" i="1" l="1"/>
  <c r="O220" i="1"/>
  <c r="P220" i="1" s="1"/>
  <c r="M222" i="1" l="1"/>
  <c r="O221" i="1"/>
  <c r="P221" i="1" s="1"/>
  <c r="M223" i="1" l="1"/>
  <c r="O222" i="1"/>
  <c r="P222" i="1" s="1"/>
  <c r="M224" i="1" l="1"/>
  <c r="O223" i="1"/>
  <c r="P223" i="1" s="1"/>
  <c r="M225" i="1" l="1"/>
  <c r="O224" i="1"/>
  <c r="P224" i="1" s="1"/>
  <c r="M226" i="1" l="1"/>
  <c r="O225" i="1"/>
  <c r="P225" i="1" s="1"/>
  <c r="M227" i="1" l="1"/>
  <c r="O226" i="1"/>
  <c r="P226" i="1" s="1"/>
  <c r="M228" i="1" l="1"/>
  <c r="O227" i="1"/>
  <c r="P227" i="1" s="1"/>
  <c r="M229" i="1" l="1"/>
  <c r="O228" i="1"/>
  <c r="P228" i="1" s="1"/>
  <c r="M230" i="1" l="1"/>
  <c r="O229" i="1"/>
  <c r="P229" i="1" s="1"/>
  <c r="M231" i="1" l="1"/>
  <c r="O230" i="1"/>
  <c r="P230" i="1" s="1"/>
  <c r="M232" i="1" l="1"/>
  <c r="O231" i="1"/>
  <c r="P231" i="1" s="1"/>
  <c r="M233" i="1" l="1"/>
  <c r="O232" i="1"/>
  <c r="P232" i="1" s="1"/>
  <c r="M234" i="1" l="1"/>
  <c r="O233" i="1"/>
  <c r="P233" i="1" s="1"/>
  <c r="M235" i="1" l="1"/>
  <c r="O234" i="1"/>
  <c r="P234" i="1" s="1"/>
  <c r="M236" i="1" l="1"/>
  <c r="O235" i="1"/>
  <c r="P235" i="1" s="1"/>
  <c r="M237" i="1" l="1"/>
  <c r="O236" i="1"/>
  <c r="P236" i="1" s="1"/>
  <c r="M238" i="1" l="1"/>
  <c r="O237" i="1"/>
  <c r="P237" i="1" s="1"/>
  <c r="M239" i="1" l="1"/>
  <c r="O238" i="1"/>
  <c r="P238" i="1" s="1"/>
  <c r="M240" i="1" l="1"/>
  <c r="O239" i="1"/>
  <c r="P239" i="1" s="1"/>
  <c r="M241" i="1" l="1"/>
  <c r="O240" i="1"/>
  <c r="P240" i="1" s="1"/>
  <c r="M242" i="1" l="1"/>
  <c r="O241" i="1"/>
  <c r="P241" i="1" s="1"/>
  <c r="M243" i="1" l="1"/>
  <c r="O242" i="1"/>
  <c r="P242" i="1" s="1"/>
  <c r="M244" i="1" l="1"/>
  <c r="O243" i="1"/>
  <c r="P243" i="1" s="1"/>
  <c r="M245" i="1" l="1"/>
  <c r="O244" i="1"/>
  <c r="P244" i="1" s="1"/>
  <c r="M246" i="1" l="1"/>
  <c r="O245" i="1"/>
  <c r="P245" i="1" s="1"/>
  <c r="M247" i="1" l="1"/>
  <c r="O246" i="1"/>
  <c r="P246" i="1" s="1"/>
  <c r="M248" i="1" l="1"/>
  <c r="O247" i="1"/>
  <c r="P247" i="1" s="1"/>
  <c r="M249" i="1" l="1"/>
  <c r="O248" i="1"/>
  <c r="P248" i="1" s="1"/>
  <c r="M250" i="1" l="1"/>
  <c r="O249" i="1"/>
  <c r="P249" i="1" s="1"/>
  <c r="M251" i="1" l="1"/>
  <c r="O250" i="1"/>
  <c r="P250" i="1" s="1"/>
  <c r="M252" i="1" l="1"/>
  <c r="O251" i="1"/>
  <c r="P251" i="1" s="1"/>
  <c r="M253" i="1" l="1"/>
  <c r="O252" i="1"/>
  <c r="P252" i="1" s="1"/>
  <c r="M254" i="1" l="1"/>
  <c r="O253" i="1"/>
  <c r="P253" i="1" s="1"/>
  <c r="M255" i="1" l="1"/>
  <c r="O254" i="1"/>
  <c r="P254" i="1" s="1"/>
  <c r="M256" i="1" l="1"/>
  <c r="O255" i="1"/>
  <c r="P255" i="1" s="1"/>
  <c r="M257" i="1" l="1"/>
  <c r="O256" i="1"/>
  <c r="P256" i="1" s="1"/>
  <c r="M258" i="1" l="1"/>
  <c r="O257" i="1"/>
  <c r="P257" i="1" s="1"/>
  <c r="M259" i="1" l="1"/>
  <c r="O258" i="1"/>
  <c r="P258" i="1" s="1"/>
  <c r="M260" i="1" l="1"/>
  <c r="O259" i="1"/>
  <c r="P259" i="1" s="1"/>
  <c r="M261" i="1" l="1"/>
  <c r="O260" i="1"/>
  <c r="P260" i="1" s="1"/>
  <c r="M262" i="1" l="1"/>
  <c r="O261" i="1"/>
  <c r="P261" i="1" s="1"/>
  <c r="M263" i="1" l="1"/>
  <c r="O262" i="1"/>
  <c r="P262" i="1" s="1"/>
  <c r="M264" i="1" l="1"/>
  <c r="O263" i="1"/>
  <c r="P263" i="1" s="1"/>
  <c r="M265" i="1" l="1"/>
  <c r="O264" i="1"/>
  <c r="P264" i="1" s="1"/>
  <c r="M266" i="1" l="1"/>
  <c r="O265" i="1"/>
  <c r="P265" i="1" s="1"/>
  <c r="M267" i="1" l="1"/>
  <c r="O266" i="1"/>
  <c r="P266" i="1" s="1"/>
  <c r="M268" i="1" l="1"/>
  <c r="O267" i="1"/>
  <c r="P267" i="1" s="1"/>
  <c r="M269" i="1" l="1"/>
  <c r="O268" i="1"/>
  <c r="P268" i="1" s="1"/>
  <c r="M270" i="1" l="1"/>
  <c r="O269" i="1"/>
  <c r="P269" i="1" s="1"/>
  <c r="M271" i="1" l="1"/>
  <c r="O270" i="1"/>
  <c r="P270" i="1" s="1"/>
  <c r="M272" i="1" l="1"/>
  <c r="O271" i="1"/>
  <c r="P271" i="1" s="1"/>
  <c r="M273" i="1" l="1"/>
  <c r="O272" i="1"/>
  <c r="P272" i="1" s="1"/>
  <c r="M274" i="1" l="1"/>
  <c r="O273" i="1"/>
  <c r="P273" i="1" s="1"/>
  <c r="M275" i="1" l="1"/>
  <c r="O274" i="1"/>
  <c r="P274" i="1" s="1"/>
  <c r="M276" i="1" l="1"/>
  <c r="O275" i="1"/>
  <c r="P275" i="1" s="1"/>
  <c r="M277" i="1" l="1"/>
  <c r="O276" i="1"/>
  <c r="P276" i="1" s="1"/>
  <c r="M278" i="1" l="1"/>
  <c r="O277" i="1"/>
  <c r="P277" i="1" s="1"/>
  <c r="M279" i="1" l="1"/>
  <c r="O278" i="1"/>
  <c r="P278" i="1" s="1"/>
  <c r="M280" i="1" l="1"/>
  <c r="O279" i="1"/>
  <c r="P279" i="1" s="1"/>
  <c r="M281" i="1" l="1"/>
  <c r="O280" i="1"/>
  <c r="P280" i="1" s="1"/>
  <c r="M282" i="1" l="1"/>
  <c r="O281" i="1"/>
  <c r="P281" i="1" s="1"/>
  <c r="M283" i="1" l="1"/>
  <c r="O282" i="1"/>
  <c r="P282" i="1" s="1"/>
  <c r="M284" i="1" l="1"/>
  <c r="O283" i="1"/>
  <c r="P283" i="1" s="1"/>
  <c r="M285" i="1" l="1"/>
  <c r="O284" i="1"/>
  <c r="P284" i="1" s="1"/>
  <c r="M286" i="1" l="1"/>
  <c r="O285" i="1"/>
  <c r="P285" i="1" s="1"/>
  <c r="M287" i="1" l="1"/>
  <c r="O286" i="1"/>
  <c r="P286" i="1" s="1"/>
  <c r="M288" i="1" l="1"/>
  <c r="O287" i="1"/>
  <c r="P287" i="1" s="1"/>
  <c r="M289" i="1" l="1"/>
  <c r="O288" i="1"/>
  <c r="P288" i="1" s="1"/>
  <c r="M290" i="1" l="1"/>
  <c r="O289" i="1"/>
  <c r="P289" i="1" s="1"/>
  <c r="M291" i="1" l="1"/>
  <c r="O290" i="1"/>
  <c r="P290" i="1" s="1"/>
  <c r="M292" i="1" l="1"/>
  <c r="O291" i="1"/>
  <c r="P291" i="1" s="1"/>
  <c r="M293" i="1" l="1"/>
  <c r="O292" i="1"/>
  <c r="P292" i="1" s="1"/>
  <c r="M294" i="1" l="1"/>
  <c r="O293" i="1"/>
  <c r="P293" i="1" s="1"/>
  <c r="M295" i="1" l="1"/>
  <c r="O294" i="1"/>
  <c r="P294" i="1" s="1"/>
  <c r="M296" i="1" l="1"/>
  <c r="O295" i="1"/>
  <c r="P295" i="1" s="1"/>
  <c r="M297" i="1" l="1"/>
  <c r="O296" i="1"/>
  <c r="P296" i="1" s="1"/>
  <c r="M298" i="1" l="1"/>
  <c r="O297" i="1"/>
  <c r="P297" i="1" s="1"/>
  <c r="M299" i="1" l="1"/>
  <c r="O298" i="1"/>
  <c r="P298" i="1" s="1"/>
  <c r="M300" i="1" l="1"/>
  <c r="O299" i="1"/>
  <c r="P299" i="1" s="1"/>
  <c r="M301" i="1" l="1"/>
  <c r="O300" i="1"/>
  <c r="P300" i="1" s="1"/>
  <c r="M302" i="1" l="1"/>
  <c r="O301" i="1"/>
  <c r="P301" i="1" s="1"/>
  <c r="M303" i="1" l="1"/>
  <c r="O302" i="1"/>
  <c r="P302" i="1" s="1"/>
  <c r="M304" i="1" l="1"/>
  <c r="O303" i="1"/>
  <c r="P303" i="1" s="1"/>
  <c r="M305" i="1" l="1"/>
  <c r="O304" i="1"/>
  <c r="P304" i="1" s="1"/>
  <c r="M306" i="1" l="1"/>
  <c r="O305" i="1"/>
  <c r="P305" i="1" s="1"/>
  <c r="M307" i="1" l="1"/>
  <c r="O306" i="1"/>
  <c r="P306" i="1" s="1"/>
  <c r="M308" i="1" l="1"/>
  <c r="O307" i="1"/>
  <c r="P307" i="1" s="1"/>
  <c r="M309" i="1" l="1"/>
  <c r="O308" i="1"/>
  <c r="P308" i="1" s="1"/>
  <c r="M310" i="1" l="1"/>
  <c r="O309" i="1"/>
  <c r="P309" i="1" s="1"/>
  <c r="M311" i="1" l="1"/>
  <c r="O310" i="1"/>
  <c r="P310" i="1" s="1"/>
  <c r="M312" i="1" l="1"/>
  <c r="O311" i="1"/>
  <c r="P311" i="1" s="1"/>
  <c r="M313" i="1" l="1"/>
  <c r="O312" i="1"/>
  <c r="P312" i="1" s="1"/>
  <c r="M314" i="1" l="1"/>
  <c r="O313" i="1"/>
  <c r="P313" i="1" s="1"/>
  <c r="M315" i="1" l="1"/>
  <c r="O314" i="1"/>
  <c r="P314" i="1" s="1"/>
  <c r="M316" i="1" l="1"/>
  <c r="O315" i="1"/>
  <c r="P315" i="1" s="1"/>
  <c r="M317" i="1" l="1"/>
  <c r="O316" i="1"/>
  <c r="P316" i="1" s="1"/>
  <c r="M318" i="1" l="1"/>
  <c r="O317" i="1"/>
  <c r="P317" i="1" s="1"/>
  <c r="M319" i="1" l="1"/>
  <c r="O318" i="1"/>
  <c r="P318" i="1" s="1"/>
  <c r="M320" i="1" l="1"/>
  <c r="O319" i="1"/>
  <c r="P319" i="1" s="1"/>
  <c r="M321" i="1" l="1"/>
  <c r="O320" i="1"/>
  <c r="P320" i="1" s="1"/>
  <c r="M322" i="1" l="1"/>
  <c r="O321" i="1"/>
  <c r="P321" i="1" s="1"/>
  <c r="M323" i="1" l="1"/>
  <c r="O322" i="1"/>
  <c r="P322" i="1" s="1"/>
  <c r="M324" i="1" l="1"/>
  <c r="O323" i="1"/>
  <c r="P323" i="1" s="1"/>
  <c r="M325" i="1" l="1"/>
  <c r="O324" i="1"/>
  <c r="P324" i="1" s="1"/>
  <c r="M326" i="1" l="1"/>
  <c r="O325" i="1"/>
  <c r="P325" i="1" s="1"/>
  <c r="M327" i="1" l="1"/>
  <c r="O326" i="1"/>
  <c r="P326" i="1" s="1"/>
  <c r="M328" i="1" l="1"/>
  <c r="O327" i="1"/>
  <c r="P327" i="1" s="1"/>
  <c r="M329" i="1" l="1"/>
  <c r="O328" i="1"/>
  <c r="P328" i="1" s="1"/>
  <c r="M330" i="1" l="1"/>
  <c r="O329" i="1"/>
  <c r="P329" i="1" s="1"/>
  <c r="M331" i="1" l="1"/>
  <c r="O330" i="1"/>
  <c r="P330" i="1" s="1"/>
  <c r="M332" i="1" l="1"/>
  <c r="O331" i="1"/>
  <c r="P331" i="1" s="1"/>
  <c r="M333" i="1" l="1"/>
  <c r="O332" i="1"/>
  <c r="P332" i="1" s="1"/>
  <c r="M334" i="1" l="1"/>
  <c r="O333" i="1"/>
  <c r="P333" i="1" s="1"/>
  <c r="M335" i="1" l="1"/>
  <c r="O334" i="1"/>
  <c r="P334" i="1" s="1"/>
  <c r="M336" i="1" l="1"/>
  <c r="O335" i="1"/>
  <c r="P335" i="1" s="1"/>
  <c r="M337" i="1" l="1"/>
  <c r="O336" i="1"/>
  <c r="P336" i="1" s="1"/>
  <c r="M338" i="1" l="1"/>
  <c r="O337" i="1"/>
  <c r="P337" i="1" s="1"/>
  <c r="M339" i="1" l="1"/>
  <c r="O338" i="1"/>
  <c r="P338" i="1" s="1"/>
  <c r="M340" i="1" l="1"/>
  <c r="O339" i="1"/>
  <c r="P339" i="1" s="1"/>
  <c r="M341" i="1" l="1"/>
  <c r="O340" i="1"/>
  <c r="P340" i="1" s="1"/>
  <c r="M342" i="1" l="1"/>
  <c r="O341" i="1"/>
  <c r="P341" i="1" s="1"/>
  <c r="M343" i="1" l="1"/>
  <c r="O342" i="1"/>
  <c r="P342" i="1" s="1"/>
  <c r="M344" i="1" l="1"/>
  <c r="O343" i="1"/>
  <c r="P343" i="1" s="1"/>
  <c r="M345" i="1" l="1"/>
  <c r="O344" i="1"/>
  <c r="P344" i="1" s="1"/>
  <c r="M346" i="1" l="1"/>
  <c r="O345" i="1"/>
  <c r="P345" i="1" s="1"/>
  <c r="M347" i="1" l="1"/>
  <c r="O346" i="1"/>
  <c r="P346" i="1" s="1"/>
  <c r="M348" i="1" l="1"/>
  <c r="O347" i="1"/>
  <c r="P347" i="1" s="1"/>
  <c r="M349" i="1" l="1"/>
  <c r="O348" i="1"/>
  <c r="P348" i="1" s="1"/>
  <c r="M350" i="1" l="1"/>
  <c r="O349" i="1"/>
  <c r="P349" i="1" s="1"/>
  <c r="M351" i="1" l="1"/>
  <c r="O350" i="1"/>
  <c r="P350" i="1" s="1"/>
  <c r="M352" i="1" l="1"/>
  <c r="O351" i="1"/>
  <c r="P351" i="1" s="1"/>
  <c r="M353" i="1" l="1"/>
  <c r="O352" i="1"/>
  <c r="P352" i="1" s="1"/>
  <c r="M354" i="1" l="1"/>
  <c r="O353" i="1"/>
  <c r="P353" i="1" s="1"/>
  <c r="M355" i="1" l="1"/>
  <c r="O354" i="1"/>
  <c r="P354" i="1" s="1"/>
  <c r="M356" i="1" l="1"/>
  <c r="O355" i="1"/>
  <c r="P355" i="1" s="1"/>
  <c r="M357" i="1" l="1"/>
  <c r="O356" i="1"/>
  <c r="P356" i="1" s="1"/>
  <c r="M358" i="1" l="1"/>
  <c r="O357" i="1"/>
  <c r="P357" i="1" s="1"/>
  <c r="M359" i="1" l="1"/>
  <c r="O358" i="1"/>
  <c r="P358" i="1" s="1"/>
  <c r="M360" i="1" l="1"/>
  <c r="O359" i="1"/>
  <c r="P359" i="1" s="1"/>
  <c r="M361" i="1" l="1"/>
  <c r="O360" i="1"/>
  <c r="P360" i="1" s="1"/>
  <c r="M362" i="1" l="1"/>
  <c r="O361" i="1"/>
  <c r="P361" i="1" s="1"/>
  <c r="M363" i="1" l="1"/>
  <c r="O362" i="1"/>
  <c r="P362" i="1" s="1"/>
  <c r="M364" i="1" l="1"/>
  <c r="O363" i="1"/>
  <c r="P363" i="1" s="1"/>
  <c r="M365" i="1" l="1"/>
  <c r="O364" i="1"/>
  <c r="P364" i="1" s="1"/>
  <c r="M366" i="1" l="1"/>
  <c r="O365" i="1"/>
  <c r="P365" i="1" s="1"/>
  <c r="M367" i="1" l="1"/>
  <c r="O366" i="1"/>
  <c r="P366" i="1" s="1"/>
  <c r="M368" i="1" l="1"/>
  <c r="O367" i="1"/>
  <c r="P367" i="1" s="1"/>
  <c r="M369" i="1" l="1"/>
  <c r="O368" i="1"/>
  <c r="P368" i="1" s="1"/>
  <c r="M370" i="1" l="1"/>
  <c r="O369" i="1"/>
  <c r="P369" i="1" s="1"/>
  <c r="M371" i="1" l="1"/>
  <c r="O370" i="1"/>
  <c r="P370" i="1" s="1"/>
  <c r="M372" i="1" l="1"/>
  <c r="O371" i="1"/>
  <c r="P371" i="1" s="1"/>
  <c r="M373" i="1" l="1"/>
  <c r="O372" i="1"/>
  <c r="P372" i="1" s="1"/>
  <c r="M374" i="1" l="1"/>
  <c r="O373" i="1"/>
  <c r="P373" i="1" s="1"/>
  <c r="M375" i="1" l="1"/>
  <c r="O374" i="1"/>
  <c r="P374" i="1" s="1"/>
  <c r="M376" i="1" l="1"/>
  <c r="O375" i="1"/>
  <c r="P375" i="1" s="1"/>
  <c r="M377" i="1" l="1"/>
  <c r="O376" i="1"/>
  <c r="P376" i="1" s="1"/>
  <c r="M378" i="1" l="1"/>
  <c r="O377" i="1"/>
  <c r="P377" i="1" s="1"/>
  <c r="M379" i="1" l="1"/>
  <c r="O378" i="1"/>
  <c r="P378" i="1" s="1"/>
  <c r="M380" i="1" l="1"/>
  <c r="O379" i="1"/>
  <c r="P379" i="1" s="1"/>
  <c r="M381" i="1" l="1"/>
  <c r="O380" i="1"/>
  <c r="P380" i="1" s="1"/>
  <c r="M382" i="1" l="1"/>
  <c r="O381" i="1"/>
  <c r="P381" i="1" s="1"/>
  <c r="M383" i="1" l="1"/>
  <c r="O382" i="1"/>
  <c r="P382" i="1" s="1"/>
  <c r="M384" i="1" l="1"/>
  <c r="O383" i="1"/>
  <c r="P383" i="1" s="1"/>
  <c r="M385" i="1" l="1"/>
  <c r="O384" i="1"/>
  <c r="P384" i="1" s="1"/>
  <c r="M386" i="1" l="1"/>
  <c r="O385" i="1"/>
  <c r="P385" i="1" s="1"/>
  <c r="M387" i="1" l="1"/>
  <c r="O386" i="1"/>
  <c r="P386" i="1" s="1"/>
  <c r="M388" i="1" l="1"/>
  <c r="O387" i="1"/>
  <c r="P387" i="1" s="1"/>
  <c r="M389" i="1" l="1"/>
  <c r="O388" i="1"/>
  <c r="P388" i="1" s="1"/>
  <c r="M390" i="1" l="1"/>
  <c r="O389" i="1"/>
  <c r="P389" i="1" s="1"/>
  <c r="M391" i="1" l="1"/>
  <c r="O390" i="1"/>
  <c r="P390" i="1" s="1"/>
  <c r="M392" i="1" l="1"/>
  <c r="O391" i="1"/>
  <c r="P391" i="1" s="1"/>
  <c r="M393" i="1" l="1"/>
  <c r="O392" i="1"/>
  <c r="P392" i="1" s="1"/>
  <c r="M394" i="1" l="1"/>
  <c r="O393" i="1"/>
  <c r="P393" i="1" s="1"/>
  <c r="M395" i="1" l="1"/>
  <c r="O394" i="1"/>
  <c r="P394" i="1" s="1"/>
  <c r="M396" i="1" l="1"/>
  <c r="O395" i="1"/>
  <c r="P395" i="1" s="1"/>
  <c r="M397" i="1" l="1"/>
  <c r="O396" i="1"/>
  <c r="P396" i="1" s="1"/>
  <c r="M398" i="1" l="1"/>
  <c r="O397" i="1"/>
  <c r="P397" i="1" s="1"/>
  <c r="M399" i="1" l="1"/>
  <c r="O398" i="1"/>
  <c r="P398" i="1" s="1"/>
  <c r="M400" i="1" l="1"/>
  <c r="O399" i="1"/>
  <c r="P399" i="1" s="1"/>
  <c r="M401" i="1" l="1"/>
  <c r="O400" i="1"/>
  <c r="P400" i="1" s="1"/>
  <c r="M402" i="1" l="1"/>
  <c r="O401" i="1"/>
  <c r="P401" i="1" s="1"/>
  <c r="M403" i="1" l="1"/>
  <c r="O402" i="1"/>
  <c r="P402" i="1" s="1"/>
  <c r="M404" i="1" l="1"/>
  <c r="O403" i="1"/>
  <c r="P403" i="1" s="1"/>
  <c r="M405" i="1" l="1"/>
  <c r="O404" i="1"/>
  <c r="P404" i="1" s="1"/>
  <c r="M406" i="1" l="1"/>
  <c r="O405" i="1"/>
  <c r="P405" i="1" s="1"/>
  <c r="M407" i="1" l="1"/>
  <c r="O406" i="1"/>
  <c r="P406" i="1" s="1"/>
  <c r="M408" i="1" l="1"/>
  <c r="O407" i="1"/>
  <c r="P407" i="1" s="1"/>
  <c r="M409" i="1" l="1"/>
  <c r="O408" i="1"/>
  <c r="P408" i="1" s="1"/>
  <c r="M410" i="1" l="1"/>
  <c r="O409" i="1"/>
  <c r="P409" i="1" s="1"/>
  <c r="M411" i="1" l="1"/>
  <c r="O410" i="1"/>
  <c r="P410" i="1" s="1"/>
  <c r="M412" i="1" l="1"/>
  <c r="O411" i="1"/>
  <c r="P411" i="1" s="1"/>
  <c r="M413" i="1" l="1"/>
  <c r="O412" i="1"/>
  <c r="P412" i="1" s="1"/>
  <c r="M414" i="1" l="1"/>
  <c r="O413" i="1"/>
  <c r="P413" i="1" s="1"/>
  <c r="M415" i="1" l="1"/>
  <c r="O414" i="1"/>
  <c r="P414" i="1" s="1"/>
  <c r="M416" i="1" l="1"/>
  <c r="O415" i="1"/>
  <c r="P415" i="1" s="1"/>
  <c r="M417" i="1" l="1"/>
  <c r="O416" i="1"/>
  <c r="P416" i="1" s="1"/>
  <c r="M418" i="1" l="1"/>
  <c r="O417" i="1"/>
  <c r="P417" i="1" s="1"/>
  <c r="M419" i="1" l="1"/>
  <c r="O418" i="1"/>
  <c r="P418" i="1" s="1"/>
  <c r="M420" i="1" l="1"/>
  <c r="O419" i="1"/>
  <c r="P419" i="1" s="1"/>
  <c r="M421" i="1" l="1"/>
  <c r="O420" i="1"/>
  <c r="P420" i="1" s="1"/>
  <c r="M422" i="1" l="1"/>
  <c r="O421" i="1"/>
  <c r="P421" i="1" s="1"/>
  <c r="M423" i="1" l="1"/>
  <c r="O422" i="1"/>
  <c r="P422" i="1" s="1"/>
  <c r="M424" i="1" l="1"/>
  <c r="O423" i="1"/>
  <c r="P423" i="1" s="1"/>
  <c r="M425" i="1" l="1"/>
  <c r="O424" i="1"/>
  <c r="P424" i="1" s="1"/>
  <c r="M426" i="1" l="1"/>
  <c r="O425" i="1"/>
  <c r="P425" i="1" s="1"/>
  <c r="M427" i="1" l="1"/>
  <c r="O426" i="1"/>
  <c r="P426" i="1" s="1"/>
  <c r="M428" i="1" l="1"/>
  <c r="O427" i="1"/>
  <c r="P427" i="1" s="1"/>
  <c r="M429" i="1" l="1"/>
  <c r="O428" i="1"/>
  <c r="P428" i="1" s="1"/>
  <c r="M430" i="1" l="1"/>
  <c r="O429" i="1"/>
  <c r="P429" i="1" s="1"/>
  <c r="M431" i="1" l="1"/>
  <c r="O430" i="1"/>
  <c r="P430" i="1" s="1"/>
  <c r="M432" i="1" l="1"/>
  <c r="O431" i="1"/>
  <c r="P431" i="1" s="1"/>
  <c r="M433" i="1" l="1"/>
  <c r="O432" i="1"/>
  <c r="P432" i="1" s="1"/>
  <c r="M434" i="1" l="1"/>
  <c r="O433" i="1"/>
  <c r="P433" i="1" s="1"/>
  <c r="M435" i="1" l="1"/>
  <c r="O434" i="1"/>
  <c r="P434" i="1" s="1"/>
  <c r="M436" i="1" l="1"/>
  <c r="O435" i="1"/>
  <c r="P435" i="1" s="1"/>
  <c r="M437" i="1" l="1"/>
  <c r="O436" i="1"/>
  <c r="P436" i="1" s="1"/>
  <c r="M438" i="1" l="1"/>
  <c r="O437" i="1"/>
  <c r="P437" i="1" s="1"/>
  <c r="M439" i="1" l="1"/>
  <c r="O438" i="1"/>
  <c r="P438" i="1" s="1"/>
  <c r="M440" i="1" l="1"/>
  <c r="O439" i="1"/>
  <c r="P439" i="1" s="1"/>
  <c r="M441" i="1" l="1"/>
  <c r="O440" i="1"/>
  <c r="P440" i="1" s="1"/>
  <c r="M442" i="1" l="1"/>
  <c r="O441" i="1"/>
  <c r="P441" i="1" s="1"/>
  <c r="M443" i="1" l="1"/>
  <c r="O442" i="1"/>
  <c r="P442" i="1" s="1"/>
  <c r="M444" i="1" l="1"/>
  <c r="O443" i="1"/>
  <c r="P443" i="1" s="1"/>
  <c r="M445" i="1" l="1"/>
  <c r="O444" i="1"/>
  <c r="P444" i="1" s="1"/>
  <c r="M446" i="1" l="1"/>
  <c r="O445" i="1"/>
  <c r="P445" i="1" s="1"/>
  <c r="M447" i="1" l="1"/>
  <c r="O446" i="1"/>
  <c r="P446" i="1" s="1"/>
  <c r="M448" i="1" l="1"/>
  <c r="O447" i="1"/>
  <c r="P447" i="1" s="1"/>
  <c r="M449" i="1" l="1"/>
  <c r="O448" i="1"/>
  <c r="P448" i="1" s="1"/>
  <c r="M450" i="1" l="1"/>
  <c r="O449" i="1"/>
  <c r="P449" i="1" s="1"/>
  <c r="M451" i="1" l="1"/>
  <c r="O450" i="1"/>
  <c r="P450" i="1" s="1"/>
  <c r="M452" i="1" l="1"/>
  <c r="O451" i="1"/>
  <c r="P451" i="1" s="1"/>
  <c r="M453" i="1" l="1"/>
  <c r="O452" i="1"/>
  <c r="P452" i="1" s="1"/>
  <c r="M454" i="1" l="1"/>
  <c r="O453" i="1"/>
  <c r="P453" i="1" s="1"/>
  <c r="M455" i="1" l="1"/>
  <c r="O454" i="1"/>
  <c r="P454" i="1" s="1"/>
  <c r="M456" i="1" l="1"/>
  <c r="O455" i="1"/>
  <c r="P455" i="1" s="1"/>
  <c r="M457" i="1" l="1"/>
  <c r="O456" i="1"/>
  <c r="P456" i="1" s="1"/>
  <c r="M458" i="1" l="1"/>
  <c r="O457" i="1"/>
  <c r="P457" i="1" s="1"/>
  <c r="M459" i="1" l="1"/>
  <c r="O458" i="1"/>
  <c r="P458" i="1" s="1"/>
  <c r="M460" i="1" l="1"/>
  <c r="O459" i="1"/>
  <c r="P459" i="1" s="1"/>
  <c r="M461" i="1" l="1"/>
  <c r="O460" i="1"/>
  <c r="P460" i="1" s="1"/>
  <c r="M462" i="1" l="1"/>
  <c r="O461" i="1"/>
  <c r="P461" i="1" s="1"/>
  <c r="M463" i="1" l="1"/>
  <c r="O462" i="1"/>
  <c r="P462" i="1" s="1"/>
  <c r="M464" i="1" l="1"/>
  <c r="O463" i="1"/>
  <c r="P463" i="1" s="1"/>
  <c r="M465" i="1" l="1"/>
  <c r="O464" i="1"/>
  <c r="P464" i="1" s="1"/>
  <c r="M466" i="1" l="1"/>
  <c r="O465" i="1"/>
  <c r="P465" i="1" s="1"/>
  <c r="M467" i="1" l="1"/>
  <c r="O466" i="1"/>
  <c r="P466" i="1" s="1"/>
  <c r="M468" i="1" l="1"/>
  <c r="O467" i="1"/>
  <c r="P467" i="1" s="1"/>
  <c r="M469" i="1" l="1"/>
  <c r="O468" i="1"/>
  <c r="P468" i="1" s="1"/>
  <c r="M470" i="1" l="1"/>
  <c r="O469" i="1"/>
  <c r="P469" i="1" s="1"/>
  <c r="M471" i="1" l="1"/>
  <c r="O470" i="1"/>
  <c r="P470" i="1" s="1"/>
  <c r="M472" i="1" l="1"/>
  <c r="O471" i="1"/>
  <c r="P471" i="1" s="1"/>
  <c r="M473" i="1" l="1"/>
  <c r="O472" i="1"/>
  <c r="P472" i="1" s="1"/>
  <c r="M474" i="1" l="1"/>
  <c r="O473" i="1"/>
  <c r="P473" i="1" s="1"/>
  <c r="M475" i="1" l="1"/>
  <c r="O474" i="1"/>
  <c r="P474" i="1" s="1"/>
  <c r="M476" i="1" l="1"/>
  <c r="O475" i="1"/>
  <c r="P475" i="1" s="1"/>
  <c r="M477" i="1" l="1"/>
  <c r="O476" i="1"/>
  <c r="P476" i="1" s="1"/>
  <c r="M478" i="1" l="1"/>
  <c r="O477" i="1"/>
  <c r="P477" i="1" s="1"/>
  <c r="M479" i="1" l="1"/>
  <c r="O478" i="1"/>
  <c r="P478" i="1" s="1"/>
  <c r="M480" i="1" l="1"/>
  <c r="O479" i="1"/>
  <c r="P479" i="1" s="1"/>
  <c r="M481" i="1" l="1"/>
  <c r="O480" i="1"/>
  <c r="P480" i="1" s="1"/>
  <c r="M482" i="1" l="1"/>
  <c r="O481" i="1"/>
  <c r="P481" i="1" s="1"/>
  <c r="M483" i="1" l="1"/>
  <c r="O482" i="1"/>
  <c r="P482" i="1" s="1"/>
  <c r="M484" i="1" l="1"/>
  <c r="O483" i="1"/>
  <c r="P483" i="1" s="1"/>
  <c r="M485" i="1" l="1"/>
  <c r="O484" i="1"/>
  <c r="P484" i="1" s="1"/>
  <c r="M486" i="1" l="1"/>
  <c r="O485" i="1"/>
  <c r="P485" i="1" s="1"/>
  <c r="M487" i="1" l="1"/>
  <c r="O486" i="1"/>
  <c r="P486" i="1" s="1"/>
  <c r="M488" i="1" l="1"/>
  <c r="O487" i="1"/>
  <c r="P487" i="1" s="1"/>
  <c r="M489" i="1" l="1"/>
  <c r="O488" i="1"/>
  <c r="P488" i="1" s="1"/>
  <c r="M490" i="1" l="1"/>
  <c r="O489" i="1"/>
  <c r="P489" i="1" s="1"/>
  <c r="M491" i="1" l="1"/>
  <c r="O490" i="1"/>
  <c r="P490" i="1" s="1"/>
  <c r="M492" i="1" l="1"/>
  <c r="O491" i="1"/>
  <c r="P491" i="1" s="1"/>
  <c r="M493" i="1" l="1"/>
  <c r="O492" i="1"/>
  <c r="P492" i="1" s="1"/>
  <c r="M494" i="1" l="1"/>
  <c r="O493" i="1"/>
  <c r="P493" i="1" s="1"/>
  <c r="M495" i="1" l="1"/>
  <c r="O494" i="1"/>
  <c r="P494" i="1" s="1"/>
  <c r="M496" i="1" l="1"/>
  <c r="O495" i="1"/>
  <c r="P495" i="1" s="1"/>
  <c r="M497" i="1" l="1"/>
  <c r="O496" i="1"/>
  <c r="P496" i="1" s="1"/>
  <c r="M498" i="1" l="1"/>
  <c r="O497" i="1"/>
  <c r="P497" i="1" s="1"/>
  <c r="M499" i="1" l="1"/>
  <c r="O498" i="1"/>
  <c r="P498" i="1" s="1"/>
  <c r="M500" i="1" l="1"/>
  <c r="O499" i="1"/>
  <c r="P499" i="1" s="1"/>
  <c r="M501" i="1" l="1"/>
  <c r="O500" i="1"/>
  <c r="P500" i="1" s="1"/>
  <c r="M502" i="1" l="1"/>
  <c r="O501" i="1"/>
  <c r="P501" i="1" s="1"/>
  <c r="M503" i="1" l="1"/>
  <c r="O502" i="1"/>
  <c r="P502" i="1" s="1"/>
  <c r="M504" i="1" l="1"/>
  <c r="O503" i="1"/>
  <c r="P503" i="1" s="1"/>
  <c r="M505" i="1" l="1"/>
  <c r="O504" i="1"/>
  <c r="P504" i="1" s="1"/>
  <c r="M506" i="1" l="1"/>
  <c r="O505" i="1"/>
  <c r="P505" i="1" s="1"/>
  <c r="M507" i="1" l="1"/>
  <c r="O506" i="1"/>
  <c r="P506" i="1" s="1"/>
  <c r="M508" i="1" l="1"/>
  <c r="O507" i="1"/>
  <c r="P507" i="1" s="1"/>
  <c r="M509" i="1" l="1"/>
  <c r="O508" i="1"/>
  <c r="P508" i="1" s="1"/>
  <c r="M510" i="1" l="1"/>
  <c r="O509" i="1"/>
  <c r="P509" i="1" s="1"/>
  <c r="M511" i="1" l="1"/>
  <c r="O510" i="1"/>
  <c r="P510" i="1" s="1"/>
  <c r="M512" i="1" l="1"/>
  <c r="O511" i="1"/>
  <c r="P511" i="1" s="1"/>
  <c r="M513" i="1" l="1"/>
  <c r="O512" i="1"/>
  <c r="P512" i="1" s="1"/>
  <c r="M514" i="1" l="1"/>
  <c r="O513" i="1"/>
  <c r="P513" i="1" s="1"/>
  <c r="M515" i="1" l="1"/>
  <c r="O514" i="1"/>
  <c r="P514" i="1" s="1"/>
  <c r="M516" i="1" l="1"/>
  <c r="O515" i="1"/>
  <c r="P515" i="1" s="1"/>
  <c r="M517" i="1" l="1"/>
  <c r="O516" i="1"/>
  <c r="P516" i="1" s="1"/>
  <c r="M518" i="1" l="1"/>
  <c r="O517" i="1"/>
  <c r="P517" i="1" s="1"/>
  <c r="M519" i="1" l="1"/>
  <c r="O518" i="1"/>
  <c r="P518" i="1" s="1"/>
  <c r="M520" i="1" l="1"/>
  <c r="O519" i="1"/>
  <c r="P519" i="1" s="1"/>
  <c r="M521" i="1" l="1"/>
  <c r="O520" i="1"/>
  <c r="P520" i="1" s="1"/>
  <c r="M522" i="1" l="1"/>
  <c r="O521" i="1"/>
  <c r="P521" i="1" s="1"/>
  <c r="M523" i="1" l="1"/>
  <c r="O522" i="1"/>
  <c r="P522" i="1" s="1"/>
  <c r="M524" i="1" l="1"/>
  <c r="O523" i="1"/>
  <c r="P523" i="1" s="1"/>
  <c r="M525" i="1" l="1"/>
  <c r="O524" i="1"/>
  <c r="P524" i="1" s="1"/>
  <c r="M526" i="1" l="1"/>
  <c r="O525" i="1"/>
  <c r="P525" i="1" s="1"/>
  <c r="M527" i="1" l="1"/>
  <c r="O526" i="1"/>
  <c r="P526" i="1" s="1"/>
  <c r="M528" i="1" l="1"/>
  <c r="O527" i="1"/>
  <c r="P527" i="1" s="1"/>
  <c r="M529" i="1" l="1"/>
  <c r="O528" i="1"/>
  <c r="P528" i="1" s="1"/>
  <c r="M530" i="1" l="1"/>
  <c r="O529" i="1"/>
  <c r="P529" i="1" s="1"/>
  <c r="M531" i="1" l="1"/>
  <c r="O530" i="1"/>
  <c r="P530" i="1" s="1"/>
  <c r="M532" i="1" l="1"/>
  <c r="O531" i="1"/>
  <c r="P531" i="1" s="1"/>
  <c r="M533" i="1" l="1"/>
  <c r="O532" i="1"/>
  <c r="P532" i="1" s="1"/>
  <c r="M534" i="1" l="1"/>
  <c r="O533" i="1"/>
  <c r="P533" i="1" s="1"/>
  <c r="M535" i="1" l="1"/>
  <c r="O534" i="1"/>
  <c r="P534" i="1" s="1"/>
  <c r="M536" i="1" l="1"/>
  <c r="O535" i="1"/>
  <c r="P535" i="1" s="1"/>
  <c r="M537" i="1" l="1"/>
  <c r="O536" i="1"/>
  <c r="P536" i="1" s="1"/>
  <c r="M538" i="1" l="1"/>
  <c r="O537" i="1"/>
  <c r="P537" i="1" s="1"/>
  <c r="M539" i="1" l="1"/>
  <c r="O538" i="1"/>
  <c r="P538" i="1" s="1"/>
  <c r="M540" i="1" l="1"/>
  <c r="O539" i="1"/>
  <c r="P539" i="1" s="1"/>
  <c r="M541" i="1" l="1"/>
  <c r="O540" i="1"/>
  <c r="P540" i="1" s="1"/>
  <c r="M542" i="1" l="1"/>
  <c r="O541" i="1"/>
  <c r="P541" i="1" s="1"/>
  <c r="M543" i="1" l="1"/>
  <c r="O542" i="1"/>
  <c r="P542" i="1" s="1"/>
  <c r="M544" i="1" l="1"/>
  <c r="O543" i="1"/>
  <c r="P543" i="1" s="1"/>
  <c r="M545" i="1" l="1"/>
  <c r="O544" i="1"/>
  <c r="P544" i="1" s="1"/>
  <c r="M546" i="1" l="1"/>
  <c r="O545" i="1"/>
  <c r="P545" i="1" s="1"/>
  <c r="M547" i="1" l="1"/>
  <c r="O546" i="1"/>
  <c r="P546" i="1" s="1"/>
  <c r="M548" i="1" l="1"/>
  <c r="O547" i="1"/>
  <c r="P547" i="1" s="1"/>
  <c r="M549" i="1" l="1"/>
  <c r="O548" i="1"/>
  <c r="P548" i="1" s="1"/>
  <c r="M550" i="1" l="1"/>
  <c r="O549" i="1"/>
  <c r="P549" i="1" s="1"/>
  <c r="M551" i="1" l="1"/>
  <c r="O550" i="1"/>
  <c r="P550" i="1" s="1"/>
  <c r="M552" i="1" l="1"/>
  <c r="O551" i="1"/>
  <c r="P551" i="1" s="1"/>
  <c r="M553" i="1" l="1"/>
  <c r="O552" i="1"/>
  <c r="P552" i="1" s="1"/>
  <c r="M554" i="1" l="1"/>
  <c r="O553" i="1"/>
  <c r="P553" i="1" s="1"/>
  <c r="M555" i="1" l="1"/>
  <c r="O554" i="1"/>
  <c r="P554" i="1" s="1"/>
  <c r="M556" i="1" l="1"/>
  <c r="O555" i="1"/>
  <c r="P555" i="1" s="1"/>
  <c r="M557" i="1" l="1"/>
  <c r="O556" i="1"/>
  <c r="P556" i="1" s="1"/>
  <c r="M558" i="1" l="1"/>
  <c r="O557" i="1"/>
  <c r="P557" i="1" s="1"/>
  <c r="M559" i="1" l="1"/>
  <c r="O558" i="1"/>
  <c r="P558" i="1" s="1"/>
  <c r="M560" i="1" l="1"/>
  <c r="O559" i="1"/>
  <c r="P559" i="1" s="1"/>
  <c r="M561" i="1" l="1"/>
  <c r="O560" i="1"/>
  <c r="P560" i="1" s="1"/>
  <c r="M562" i="1" l="1"/>
  <c r="O561" i="1"/>
  <c r="P561" i="1" s="1"/>
  <c r="M563" i="1" l="1"/>
  <c r="O562" i="1"/>
  <c r="P562" i="1" s="1"/>
  <c r="M564" i="1" l="1"/>
  <c r="O563" i="1"/>
  <c r="P563" i="1" s="1"/>
  <c r="M565" i="1" l="1"/>
  <c r="O564" i="1"/>
  <c r="P564" i="1" s="1"/>
  <c r="M566" i="1" l="1"/>
  <c r="O565" i="1"/>
  <c r="P565" i="1" s="1"/>
  <c r="M567" i="1" l="1"/>
  <c r="O566" i="1"/>
  <c r="P566" i="1" s="1"/>
  <c r="M568" i="1" l="1"/>
  <c r="O567" i="1"/>
  <c r="P567" i="1" s="1"/>
  <c r="M569" i="1" l="1"/>
  <c r="O568" i="1"/>
  <c r="P568" i="1" s="1"/>
  <c r="M570" i="1" l="1"/>
  <c r="O569" i="1"/>
  <c r="P569" i="1" s="1"/>
  <c r="M571" i="1" l="1"/>
  <c r="O570" i="1"/>
  <c r="P570" i="1" s="1"/>
  <c r="M572" i="1" l="1"/>
  <c r="O571" i="1"/>
  <c r="P571" i="1" s="1"/>
  <c r="M573" i="1" l="1"/>
  <c r="O572" i="1"/>
  <c r="P572" i="1" s="1"/>
  <c r="M574" i="1" l="1"/>
  <c r="O573" i="1"/>
  <c r="P573" i="1" s="1"/>
  <c r="M575" i="1" l="1"/>
  <c r="O574" i="1"/>
  <c r="P574" i="1" s="1"/>
  <c r="M576" i="1" l="1"/>
  <c r="O575" i="1"/>
  <c r="P575" i="1" s="1"/>
  <c r="M577" i="1" l="1"/>
  <c r="O576" i="1"/>
  <c r="P576" i="1" s="1"/>
  <c r="M578" i="1" l="1"/>
  <c r="O577" i="1"/>
  <c r="P577" i="1" s="1"/>
  <c r="M579" i="1" l="1"/>
  <c r="O578" i="1"/>
  <c r="P578" i="1" s="1"/>
  <c r="M580" i="1" l="1"/>
  <c r="O579" i="1"/>
  <c r="P579" i="1" s="1"/>
  <c r="M581" i="1" l="1"/>
  <c r="O580" i="1"/>
  <c r="P580" i="1" s="1"/>
  <c r="M582" i="1" l="1"/>
  <c r="O581" i="1"/>
  <c r="P581" i="1" s="1"/>
  <c r="M583" i="1" l="1"/>
  <c r="O582" i="1"/>
  <c r="P582" i="1" s="1"/>
  <c r="M584" i="1" l="1"/>
  <c r="O583" i="1"/>
  <c r="P583" i="1" s="1"/>
  <c r="M585" i="1" l="1"/>
  <c r="O584" i="1"/>
  <c r="P584" i="1" s="1"/>
  <c r="M586" i="1" l="1"/>
  <c r="O585" i="1"/>
  <c r="P585" i="1" s="1"/>
  <c r="M587" i="1" l="1"/>
  <c r="O586" i="1"/>
  <c r="P586" i="1" s="1"/>
  <c r="M588" i="1" l="1"/>
  <c r="O587" i="1"/>
  <c r="P587" i="1" s="1"/>
  <c r="M589" i="1" l="1"/>
  <c r="O588" i="1"/>
  <c r="P588" i="1" s="1"/>
  <c r="M590" i="1" l="1"/>
  <c r="O589" i="1"/>
  <c r="P589" i="1" s="1"/>
  <c r="M591" i="1" l="1"/>
  <c r="O590" i="1"/>
  <c r="P590" i="1" s="1"/>
  <c r="M592" i="1" l="1"/>
  <c r="O591" i="1"/>
  <c r="P591" i="1" s="1"/>
  <c r="M593" i="1" l="1"/>
  <c r="O592" i="1"/>
  <c r="P592" i="1" s="1"/>
  <c r="M594" i="1" l="1"/>
  <c r="O593" i="1"/>
  <c r="P593" i="1" s="1"/>
  <c r="M595" i="1" l="1"/>
  <c r="O594" i="1"/>
  <c r="P594" i="1" s="1"/>
  <c r="M596" i="1" l="1"/>
  <c r="O595" i="1"/>
  <c r="P595" i="1" s="1"/>
  <c r="M597" i="1" l="1"/>
  <c r="O596" i="1"/>
  <c r="P596" i="1" s="1"/>
  <c r="M598" i="1" l="1"/>
  <c r="O597" i="1"/>
  <c r="P597" i="1" s="1"/>
  <c r="M599" i="1" l="1"/>
  <c r="O598" i="1"/>
  <c r="P598" i="1" s="1"/>
  <c r="M600" i="1" l="1"/>
  <c r="O599" i="1"/>
  <c r="P599" i="1" s="1"/>
  <c r="M601" i="1" l="1"/>
  <c r="O600" i="1"/>
  <c r="P600" i="1" s="1"/>
  <c r="M602" i="1" l="1"/>
  <c r="O601" i="1"/>
  <c r="P601" i="1" s="1"/>
  <c r="M603" i="1" l="1"/>
  <c r="O602" i="1"/>
  <c r="P602" i="1" s="1"/>
  <c r="M604" i="1" l="1"/>
  <c r="O603" i="1"/>
  <c r="P603" i="1" s="1"/>
  <c r="M605" i="1" l="1"/>
  <c r="O604" i="1"/>
  <c r="P604" i="1" s="1"/>
  <c r="M606" i="1" l="1"/>
  <c r="O605" i="1"/>
  <c r="P605" i="1" s="1"/>
  <c r="M607" i="1" l="1"/>
  <c r="O606" i="1"/>
  <c r="P606" i="1" s="1"/>
  <c r="M608" i="1" l="1"/>
  <c r="O607" i="1"/>
  <c r="P607" i="1" s="1"/>
  <c r="M609" i="1" l="1"/>
  <c r="O608" i="1"/>
  <c r="P608" i="1" s="1"/>
  <c r="M610" i="1" l="1"/>
  <c r="O609" i="1"/>
  <c r="P609" i="1" s="1"/>
  <c r="M611" i="1" l="1"/>
  <c r="O610" i="1"/>
  <c r="P610" i="1" s="1"/>
  <c r="M612" i="1" l="1"/>
  <c r="O611" i="1"/>
  <c r="P611" i="1" s="1"/>
  <c r="M613" i="1" l="1"/>
  <c r="O612" i="1"/>
  <c r="P612" i="1" s="1"/>
  <c r="M614" i="1" l="1"/>
  <c r="O613" i="1"/>
  <c r="P613" i="1" s="1"/>
  <c r="M615" i="1" l="1"/>
  <c r="O614" i="1"/>
  <c r="P614" i="1" s="1"/>
  <c r="M616" i="1" l="1"/>
  <c r="O615" i="1"/>
  <c r="P615" i="1" s="1"/>
  <c r="M617" i="1" l="1"/>
  <c r="O616" i="1"/>
  <c r="P616" i="1" s="1"/>
  <c r="M618" i="1" l="1"/>
  <c r="O617" i="1"/>
  <c r="P617" i="1" s="1"/>
  <c r="M619" i="1" l="1"/>
  <c r="O618" i="1"/>
  <c r="P618" i="1" s="1"/>
  <c r="M620" i="1" l="1"/>
  <c r="O619" i="1"/>
  <c r="P619" i="1" s="1"/>
  <c r="M621" i="1" l="1"/>
  <c r="O620" i="1"/>
  <c r="P620" i="1" s="1"/>
  <c r="M622" i="1" l="1"/>
  <c r="O621" i="1"/>
  <c r="P621" i="1" s="1"/>
  <c r="M623" i="1" l="1"/>
  <c r="O622" i="1"/>
  <c r="P622" i="1" s="1"/>
  <c r="M624" i="1" l="1"/>
  <c r="O623" i="1"/>
  <c r="P623" i="1" s="1"/>
  <c r="M625" i="1" l="1"/>
  <c r="O624" i="1"/>
  <c r="P624" i="1" s="1"/>
  <c r="M626" i="1" l="1"/>
  <c r="O625" i="1"/>
  <c r="P625" i="1" s="1"/>
  <c r="M627" i="1" l="1"/>
  <c r="O626" i="1"/>
  <c r="P626" i="1" s="1"/>
  <c r="M628" i="1" l="1"/>
  <c r="O627" i="1"/>
  <c r="P627" i="1" s="1"/>
  <c r="M629" i="1" l="1"/>
  <c r="O628" i="1"/>
  <c r="P628" i="1" s="1"/>
  <c r="M630" i="1" l="1"/>
  <c r="O629" i="1"/>
  <c r="P629" i="1" s="1"/>
  <c r="M631" i="1" l="1"/>
  <c r="O630" i="1"/>
  <c r="P630" i="1" s="1"/>
  <c r="M632" i="1" l="1"/>
  <c r="O631" i="1"/>
  <c r="P631" i="1" s="1"/>
  <c r="M633" i="1" l="1"/>
  <c r="O632" i="1"/>
  <c r="P632" i="1" s="1"/>
  <c r="M634" i="1" l="1"/>
  <c r="O633" i="1"/>
  <c r="P633" i="1" s="1"/>
  <c r="M635" i="1" l="1"/>
  <c r="O634" i="1"/>
  <c r="P634" i="1" s="1"/>
  <c r="M636" i="1" l="1"/>
  <c r="O635" i="1"/>
  <c r="P635" i="1" s="1"/>
  <c r="M637" i="1" l="1"/>
  <c r="O636" i="1"/>
  <c r="P636" i="1" s="1"/>
  <c r="M638" i="1" l="1"/>
  <c r="O637" i="1"/>
  <c r="P637" i="1" s="1"/>
  <c r="M639" i="1" l="1"/>
  <c r="O638" i="1"/>
  <c r="P638" i="1" s="1"/>
  <c r="M640" i="1" l="1"/>
  <c r="O639" i="1"/>
  <c r="P639" i="1" s="1"/>
  <c r="M641" i="1" l="1"/>
  <c r="O640" i="1"/>
  <c r="P640" i="1" s="1"/>
  <c r="M642" i="1" l="1"/>
  <c r="O641" i="1"/>
  <c r="P641" i="1" s="1"/>
  <c r="M643" i="1" l="1"/>
  <c r="O642" i="1"/>
  <c r="P642" i="1" s="1"/>
  <c r="M644" i="1" l="1"/>
  <c r="O643" i="1"/>
  <c r="P643" i="1" s="1"/>
  <c r="M645" i="1" l="1"/>
  <c r="O644" i="1"/>
  <c r="P644" i="1" s="1"/>
  <c r="M646" i="1" l="1"/>
  <c r="O645" i="1"/>
  <c r="P645" i="1" s="1"/>
  <c r="M647" i="1" l="1"/>
  <c r="O646" i="1"/>
  <c r="P646" i="1" s="1"/>
  <c r="M648" i="1" l="1"/>
  <c r="O647" i="1"/>
  <c r="P647" i="1" s="1"/>
  <c r="M649" i="1" l="1"/>
  <c r="O648" i="1"/>
  <c r="P648" i="1" s="1"/>
  <c r="M650" i="1" l="1"/>
  <c r="O649" i="1"/>
  <c r="P649" i="1" s="1"/>
  <c r="M651" i="1" l="1"/>
  <c r="O650" i="1"/>
  <c r="P650" i="1" s="1"/>
  <c r="M652" i="1" l="1"/>
  <c r="O651" i="1"/>
  <c r="P651" i="1" s="1"/>
  <c r="M653" i="1" l="1"/>
  <c r="O652" i="1"/>
  <c r="P652" i="1" s="1"/>
  <c r="M654" i="1" l="1"/>
  <c r="O653" i="1"/>
  <c r="P653" i="1" s="1"/>
  <c r="M655" i="1" l="1"/>
  <c r="O654" i="1"/>
  <c r="P654" i="1" s="1"/>
  <c r="M656" i="1" l="1"/>
  <c r="O655" i="1"/>
  <c r="P655" i="1" s="1"/>
  <c r="M657" i="1" l="1"/>
  <c r="O656" i="1"/>
  <c r="P656" i="1" s="1"/>
  <c r="M658" i="1" l="1"/>
  <c r="O657" i="1"/>
  <c r="P657" i="1" s="1"/>
  <c r="M659" i="1" l="1"/>
  <c r="O658" i="1"/>
  <c r="P658" i="1" s="1"/>
  <c r="M660" i="1" l="1"/>
  <c r="O659" i="1"/>
  <c r="P659" i="1" s="1"/>
  <c r="M661" i="1" l="1"/>
  <c r="O660" i="1"/>
  <c r="P660" i="1" s="1"/>
  <c r="M662" i="1" l="1"/>
  <c r="O661" i="1"/>
  <c r="P661" i="1" s="1"/>
  <c r="M663" i="1" l="1"/>
  <c r="O662" i="1"/>
  <c r="P662" i="1" s="1"/>
  <c r="M664" i="1" l="1"/>
  <c r="O663" i="1"/>
  <c r="P663" i="1" s="1"/>
  <c r="M665" i="1" l="1"/>
  <c r="O664" i="1"/>
  <c r="P664" i="1" s="1"/>
  <c r="M666" i="1" l="1"/>
  <c r="O665" i="1"/>
  <c r="P665" i="1" s="1"/>
  <c r="M667" i="1" l="1"/>
  <c r="O666" i="1"/>
  <c r="P666" i="1" s="1"/>
  <c r="M668" i="1" l="1"/>
  <c r="O667" i="1"/>
  <c r="P667" i="1" s="1"/>
  <c r="M669" i="1" l="1"/>
  <c r="O668" i="1"/>
  <c r="P668" i="1" s="1"/>
  <c r="M670" i="1" l="1"/>
  <c r="O669" i="1"/>
  <c r="P669" i="1" s="1"/>
  <c r="M671" i="1" l="1"/>
  <c r="O670" i="1"/>
  <c r="P670" i="1" s="1"/>
  <c r="M672" i="1" l="1"/>
  <c r="O671" i="1"/>
  <c r="P671" i="1" s="1"/>
  <c r="M673" i="1" l="1"/>
  <c r="O672" i="1"/>
  <c r="P672" i="1" s="1"/>
  <c r="M674" i="1" l="1"/>
  <c r="O673" i="1"/>
  <c r="P673" i="1" s="1"/>
  <c r="M675" i="1" l="1"/>
  <c r="O674" i="1"/>
  <c r="P674" i="1" s="1"/>
  <c r="M676" i="1" l="1"/>
  <c r="O675" i="1"/>
  <c r="P675" i="1" s="1"/>
  <c r="M677" i="1" l="1"/>
  <c r="O676" i="1"/>
  <c r="P676" i="1" s="1"/>
  <c r="M678" i="1" l="1"/>
  <c r="O677" i="1"/>
  <c r="P677" i="1" s="1"/>
  <c r="M679" i="1" l="1"/>
  <c r="O678" i="1"/>
  <c r="P678" i="1" s="1"/>
  <c r="M680" i="1" l="1"/>
  <c r="O679" i="1"/>
  <c r="P679" i="1" s="1"/>
  <c r="M681" i="1" l="1"/>
  <c r="O680" i="1"/>
  <c r="P680" i="1" s="1"/>
  <c r="M682" i="1" l="1"/>
  <c r="O681" i="1"/>
  <c r="P681" i="1" s="1"/>
  <c r="M683" i="1" l="1"/>
  <c r="O682" i="1"/>
  <c r="P682" i="1" s="1"/>
  <c r="M684" i="1" l="1"/>
  <c r="O683" i="1"/>
  <c r="P683" i="1" s="1"/>
  <c r="M685" i="1" l="1"/>
  <c r="O684" i="1"/>
  <c r="P684" i="1" s="1"/>
  <c r="M686" i="1" l="1"/>
  <c r="O685" i="1"/>
  <c r="P685" i="1" s="1"/>
  <c r="M687" i="1" l="1"/>
  <c r="O686" i="1"/>
  <c r="P686" i="1" s="1"/>
  <c r="M688" i="1" l="1"/>
  <c r="O687" i="1"/>
  <c r="P687" i="1" s="1"/>
  <c r="M689" i="1" l="1"/>
  <c r="O688" i="1"/>
  <c r="P688" i="1" s="1"/>
  <c r="M690" i="1" l="1"/>
  <c r="O689" i="1"/>
  <c r="P689" i="1" s="1"/>
  <c r="M691" i="1" l="1"/>
  <c r="O690" i="1"/>
  <c r="P690" i="1" s="1"/>
  <c r="M692" i="1" l="1"/>
  <c r="O691" i="1"/>
  <c r="P691" i="1" s="1"/>
  <c r="M693" i="1" l="1"/>
  <c r="O692" i="1"/>
  <c r="P692" i="1" s="1"/>
  <c r="M694" i="1" l="1"/>
  <c r="O693" i="1"/>
  <c r="P693" i="1" s="1"/>
  <c r="M695" i="1" l="1"/>
  <c r="O694" i="1"/>
  <c r="P694" i="1" s="1"/>
  <c r="M696" i="1" l="1"/>
  <c r="O695" i="1"/>
  <c r="P695" i="1" s="1"/>
  <c r="M697" i="1" l="1"/>
  <c r="O696" i="1"/>
  <c r="P696" i="1" s="1"/>
  <c r="M698" i="1" l="1"/>
  <c r="O697" i="1"/>
  <c r="P697" i="1" s="1"/>
  <c r="M699" i="1" l="1"/>
  <c r="O698" i="1"/>
  <c r="P698" i="1" s="1"/>
  <c r="M700" i="1" l="1"/>
  <c r="O699" i="1"/>
  <c r="P699" i="1" s="1"/>
  <c r="M701" i="1" l="1"/>
  <c r="O700" i="1"/>
  <c r="P700" i="1" s="1"/>
  <c r="M702" i="1" l="1"/>
  <c r="O701" i="1"/>
  <c r="P701" i="1" s="1"/>
  <c r="M703" i="1" l="1"/>
  <c r="O702" i="1"/>
  <c r="P702" i="1" s="1"/>
  <c r="M704" i="1" l="1"/>
  <c r="O703" i="1"/>
  <c r="P703" i="1" s="1"/>
  <c r="M705" i="1" l="1"/>
  <c r="O704" i="1"/>
  <c r="P704" i="1" s="1"/>
  <c r="M706" i="1" l="1"/>
  <c r="O705" i="1"/>
  <c r="P705" i="1" s="1"/>
  <c r="M707" i="1" l="1"/>
  <c r="O706" i="1"/>
  <c r="P706" i="1" s="1"/>
  <c r="M708" i="1" l="1"/>
  <c r="O707" i="1"/>
  <c r="P707" i="1" s="1"/>
  <c r="M709" i="1" l="1"/>
  <c r="O708" i="1"/>
  <c r="P708" i="1" s="1"/>
  <c r="M710" i="1" l="1"/>
  <c r="O709" i="1"/>
  <c r="P709" i="1" s="1"/>
  <c r="M711" i="1" l="1"/>
  <c r="O710" i="1"/>
  <c r="P710" i="1" s="1"/>
  <c r="M712" i="1" l="1"/>
  <c r="O711" i="1"/>
  <c r="P711" i="1" s="1"/>
  <c r="M713" i="1" l="1"/>
  <c r="O712" i="1"/>
  <c r="P712" i="1" s="1"/>
  <c r="M714" i="1" l="1"/>
  <c r="O713" i="1"/>
  <c r="P713" i="1" s="1"/>
  <c r="M715" i="1" l="1"/>
  <c r="O714" i="1"/>
  <c r="P714" i="1" s="1"/>
  <c r="M716" i="1" l="1"/>
  <c r="O715" i="1"/>
  <c r="P715" i="1" s="1"/>
  <c r="M717" i="1" l="1"/>
  <c r="O716" i="1"/>
  <c r="P716" i="1" s="1"/>
  <c r="M718" i="1" l="1"/>
  <c r="O717" i="1"/>
  <c r="P717" i="1" s="1"/>
  <c r="M719" i="1" l="1"/>
  <c r="O718" i="1"/>
  <c r="P718" i="1" s="1"/>
  <c r="M720" i="1" l="1"/>
  <c r="O719" i="1"/>
  <c r="P719" i="1" s="1"/>
  <c r="M721" i="1" l="1"/>
  <c r="O720" i="1"/>
  <c r="P720" i="1" s="1"/>
  <c r="M722" i="1" l="1"/>
  <c r="O721" i="1"/>
  <c r="P721" i="1" s="1"/>
  <c r="M723" i="1" l="1"/>
  <c r="O722" i="1"/>
  <c r="P722" i="1" s="1"/>
  <c r="M724" i="1" l="1"/>
  <c r="O723" i="1"/>
  <c r="P723" i="1" s="1"/>
  <c r="M725" i="1" l="1"/>
  <c r="O724" i="1"/>
  <c r="P724" i="1" s="1"/>
  <c r="M726" i="1" l="1"/>
  <c r="O725" i="1"/>
  <c r="P725" i="1" s="1"/>
  <c r="M727" i="1" l="1"/>
  <c r="O726" i="1"/>
  <c r="P726" i="1" s="1"/>
  <c r="M728" i="1" l="1"/>
  <c r="O727" i="1"/>
  <c r="P727" i="1" s="1"/>
  <c r="M729" i="1" l="1"/>
  <c r="O728" i="1"/>
  <c r="P728" i="1" s="1"/>
  <c r="M730" i="1" l="1"/>
  <c r="O729" i="1"/>
  <c r="P729" i="1" s="1"/>
  <c r="M731" i="1" l="1"/>
  <c r="O730" i="1"/>
  <c r="P730" i="1" s="1"/>
  <c r="M732" i="1" l="1"/>
  <c r="O731" i="1"/>
  <c r="P731" i="1" s="1"/>
  <c r="M733" i="1" l="1"/>
  <c r="O732" i="1"/>
  <c r="P732" i="1" s="1"/>
  <c r="M734" i="1" l="1"/>
  <c r="O733" i="1"/>
  <c r="P733" i="1" s="1"/>
  <c r="M735" i="1" l="1"/>
  <c r="O734" i="1"/>
  <c r="P734" i="1" s="1"/>
  <c r="M736" i="1" l="1"/>
  <c r="O735" i="1"/>
  <c r="P735" i="1" s="1"/>
  <c r="M737" i="1" l="1"/>
  <c r="O736" i="1"/>
  <c r="P736" i="1" s="1"/>
  <c r="M738" i="1" l="1"/>
  <c r="O737" i="1"/>
  <c r="P737" i="1" s="1"/>
  <c r="M739" i="1" l="1"/>
  <c r="O738" i="1"/>
  <c r="P738" i="1" s="1"/>
  <c r="M740" i="1" l="1"/>
  <c r="O739" i="1"/>
  <c r="P739" i="1" s="1"/>
  <c r="M741" i="1" l="1"/>
  <c r="O740" i="1"/>
  <c r="P740" i="1" s="1"/>
  <c r="M742" i="1" l="1"/>
  <c r="O741" i="1"/>
  <c r="P741" i="1" s="1"/>
  <c r="M743" i="1" l="1"/>
  <c r="O742" i="1"/>
  <c r="P742" i="1" s="1"/>
  <c r="M744" i="1" l="1"/>
  <c r="O743" i="1"/>
  <c r="P743" i="1" s="1"/>
  <c r="M745" i="1" l="1"/>
  <c r="O744" i="1"/>
  <c r="P744" i="1" s="1"/>
  <c r="M746" i="1" l="1"/>
  <c r="O745" i="1"/>
  <c r="P745" i="1" s="1"/>
  <c r="M747" i="1" l="1"/>
  <c r="O746" i="1"/>
  <c r="P746" i="1" s="1"/>
  <c r="M748" i="1" l="1"/>
  <c r="O747" i="1"/>
  <c r="P747" i="1" s="1"/>
  <c r="M749" i="1" l="1"/>
  <c r="O748" i="1"/>
  <c r="P748" i="1" s="1"/>
  <c r="M750" i="1" l="1"/>
  <c r="O749" i="1"/>
  <c r="P749" i="1" s="1"/>
  <c r="M751" i="1" l="1"/>
  <c r="O750" i="1"/>
  <c r="P750" i="1" s="1"/>
  <c r="M752" i="1" l="1"/>
  <c r="O751" i="1"/>
  <c r="P751" i="1" s="1"/>
  <c r="M753" i="1" l="1"/>
  <c r="O752" i="1"/>
  <c r="P752" i="1" s="1"/>
  <c r="M754" i="1" l="1"/>
  <c r="O753" i="1"/>
  <c r="P753" i="1" s="1"/>
  <c r="M755" i="1" l="1"/>
  <c r="O754" i="1"/>
  <c r="P754" i="1" s="1"/>
  <c r="M756" i="1" l="1"/>
  <c r="O755" i="1"/>
  <c r="P755" i="1" s="1"/>
  <c r="M757" i="1" l="1"/>
  <c r="O756" i="1"/>
  <c r="P756" i="1" s="1"/>
  <c r="M758" i="1" l="1"/>
  <c r="O757" i="1"/>
  <c r="P757" i="1" s="1"/>
  <c r="M759" i="1" l="1"/>
  <c r="O758" i="1"/>
  <c r="P758" i="1" s="1"/>
  <c r="M760" i="1" l="1"/>
  <c r="O759" i="1"/>
  <c r="P759" i="1" s="1"/>
  <c r="M761" i="1" l="1"/>
  <c r="O760" i="1"/>
  <c r="P760" i="1" s="1"/>
  <c r="M762" i="1" l="1"/>
  <c r="O761" i="1"/>
  <c r="P761" i="1" s="1"/>
  <c r="M763" i="1" l="1"/>
  <c r="O762" i="1"/>
  <c r="P762" i="1" s="1"/>
  <c r="M764" i="1" l="1"/>
  <c r="O763" i="1"/>
  <c r="P763" i="1" s="1"/>
  <c r="M765" i="1" l="1"/>
  <c r="O764" i="1"/>
  <c r="P764" i="1" s="1"/>
  <c r="M766" i="1" l="1"/>
  <c r="O765" i="1"/>
  <c r="P765" i="1" s="1"/>
  <c r="M767" i="1" l="1"/>
  <c r="O766" i="1"/>
  <c r="P766" i="1" s="1"/>
  <c r="M768" i="1" l="1"/>
  <c r="O767" i="1"/>
  <c r="P767" i="1" s="1"/>
  <c r="M769" i="1" l="1"/>
  <c r="O768" i="1"/>
  <c r="P768" i="1" s="1"/>
  <c r="M770" i="1" l="1"/>
  <c r="O769" i="1"/>
  <c r="P769" i="1" s="1"/>
  <c r="M771" i="1" l="1"/>
  <c r="O770" i="1"/>
  <c r="P770" i="1" s="1"/>
  <c r="M772" i="1" l="1"/>
  <c r="O771" i="1"/>
  <c r="P771" i="1" s="1"/>
  <c r="M773" i="1" l="1"/>
  <c r="O772" i="1"/>
  <c r="P772" i="1" s="1"/>
  <c r="M774" i="1" l="1"/>
  <c r="O773" i="1"/>
  <c r="P773" i="1" s="1"/>
  <c r="M775" i="1" l="1"/>
  <c r="O774" i="1"/>
  <c r="P774" i="1" s="1"/>
  <c r="M776" i="1" l="1"/>
  <c r="O775" i="1"/>
  <c r="P775" i="1" s="1"/>
  <c r="M777" i="1" l="1"/>
  <c r="O776" i="1"/>
  <c r="P776" i="1" s="1"/>
  <c r="M778" i="1" l="1"/>
  <c r="O777" i="1"/>
  <c r="P777" i="1" s="1"/>
  <c r="M779" i="1" l="1"/>
  <c r="O778" i="1"/>
  <c r="P778" i="1" s="1"/>
  <c r="M780" i="1" l="1"/>
  <c r="O779" i="1"/>
  <c r="P779" i="1" s="1"/>
  <c r="M781" i="1" l="1"/>
  <c r="O780" i="1"/>
  <c r="P780" i="1" s="1"/>
  <c r="M782" i="1" l="1"/>
  <c r="O781" i="1"/>
  <c r="P781" i="1" s="1"/>
  <c r="M783" i="1" l="1"/>
  <c r="O782" i="1"/>
  <c r="P782" i="1" s="1"/>
  <c r="M784" i="1" l="1"/>
  <c r="O783" i="1"/>
  <c r="P783" i="1" s="1"/>
  <c r="M785" i="1" l="1"/>
  <c r="O784" i="1"/>
  <c r="P784" i="1" s="1"/>
  <c r="M786" i="1" l="1"/>
  <c r="O785" i="1"/>
  <c r="P785" i="1" s="1"/>
  <c r="M787" i="1" l="1"/>
  <c r="O786" i="1"/>
  <c r="P786" i="1" s="1"/>
  <c r="M788" i="1" l="1"/>
  <c r="O787" i="1"/>
  <c r="P787" i="1" s="1"/>
  <c r="M789" i="1" l="1"/>
  <c r="O788" i="1"/>
  <c r="P788" i="1" s="1"/>
  <c r="M790" i="1" l="1"/>
  <c r="O789" i="1"/>
  <c r="P789" i="1" s="1"/>
  <c r="M791" i="1" l="1"/>
  <c r="O790" i="1"/>
  <c r="P790" i="1" s="1"/>
  <c r="M792" i="1" l="1"/>
  <c r="O791" i="1"/>
  <c r="P791" i="1" s="1"/>
  <c r="M793" i="1" l="1"/>
  <c r="O792" i="1"/>
  <c r="P792" i="1" s="1"/>
  <c r="M794" i="1" l="1"/>
  <c r="O793" i="1"/>
  <c r="P793" i="1" s="1"/>
  <c r="M795" i="1" l="1"/>
  <c r="O794" i="1"/>
  <c r="P794" i="1" s="1"/>
  <c r="M796" i="1" l="1"/>
  <c r="O795" i="1"/>
  <c r="P795" i="1" s="1"/>
  <c r="M797" i="1" l="1"/>
  <c r="O796" i="1"/>
  <c r="P796" i="1" s="1"/>
  <c r="M798" i="1" l="1"/>
  <c r="O797" i="1"/>
  <c r="P797" i="1" s="1"/>
  <c r="M799" i="1" l="1"/>
  <c r="O798" i="1"/>
  <c r="P798" i="1" s="1"/>
  <c r="M800" i="1" l="1"/>
  <c r="O799" i="1"/>
  <c r="P799" i="1" s="1"/>
  <c r="M801" i="1" l="1"/>
  <c r="O800" i="1"/>
  <c r="P800" i="1" s="1"/>
  <c r="M802" i="1" l="1"/>
  <c r="O801" i="1"/>
  <c r="P801" i="1" s="1"/>
  <c r="M803" i="1" l="1"/>
  <c r="O802" i="1"/>
  <c r="P802" i="1" s="1"/>
  <c r="M804" i="1" l="1"/>
  <c r="O803" i="1"/>
  <c r="P803" i="1" s="1"/>
  <c r="M805" i="1" l="1"/>
  <c r="O804" i="1"/>
  <c r="P804" i="1" s="1"/>
  <c r="M806" i="1" l="1"/>
  <c r="O805" i="1"/>
  <c r="P805" i="1" s="1"/>
  <c r="M807" i="1" l="1"/>
  <c r="O806" i="1"/>
  <c r="P806" i="1" s="1"/>
  <c r="M808" i="1" l="1"/>
  <c r="O807" i="1"/>
  <c r="P807" i="1" s="1"/>
  <c r="M809" i="1" l="1"/>
  <c r="O808" i="1"/>
  <c r="P808" i="1" s="1"/>
  <c r="M810" i="1" l="1"/>
  <c r="O809" i="1"/>
  <c r="P809" i="1" s="1"/>
  <c r="M811" i="1" l="1"/>
  <c r="O810" i="1"/>
  <c r="P810" i="1" s="1"/>
  <c r="M812" i="1" l="1"/>
  <c r="O811" i="1"/>
  <c r="P811" i="1" s="1"/>
  <c r="M813" i="1" l="1"/>
  <c r="O812" i="1"/>
  <c r="P812" i="1" s="1"/>
  <c r="M814" i="1" l="1"/>
  <c r="O813" i="1"/>
  <c r="P813" i="1" s="1"/>
  <c r="M815" i="1" l="1"/>
  <c r="O814" i="1"/>
  <c r="P814" i="1" s="1"/>
  <c r="M816" i="1" l="1"/>
  <c r="O815" i="1"/>
  <c r="P815" i="1" s="1"/>
  <c r="M817" i="1" l="1"/>
  <c r="O816" i="1"/>
  <c r="P816" i="1" s="1"/>
  <c r="M818" i="1" l="1"/>
  <c r="O817" i="1"/>
  <c r="P817" i="1" s="1"/>
  <c r="M819" i="1" l="1"/>
  <c r="O818" i="1"/>
  <c r="P818" i="1" s="1"/>
  <c r="M820" i="1" l="1"/>
  <c r="O819" i="1"/>
  <c r="P819" i="1" s="1"/>
  <c r="M821" i="1" l="1"/>
  <c r="O820" i="1"/>
  <c r="P820" i="1" s="1"/>
  <c r="M822" i="1" l="1"/>
  <c r="O821" i="1"/>
  <c r="P821" i="1" s="1"/>
  <c r="M823" i="1" l="1"/>
  <c r="O822" i="1"/>
  <c r="P822" i="1" s="1"/>
  <c r="M824" i="1" l="1"/>
  <c r="O823" i="1"/>
  <c r="P823" i="1" s="1"/>
  <c r="M825" i="1" l="1"/>
  <c r="O824" i="1"/>
  <c r="P824" i="1" s="1"/>
  <c r="M826" i="1" l="1"/>
  <c r="O825" i="1"/>
  <c r="P825" i="1" s="1"/>
  <c r="M827" i="1" l="1"/>
  <c r="O826" i="1"/>
  <c r="P826" i="1" s="1"/>
  <c r="M828" i="1" l="1"/>
  <c r="O827" i="1"/>
  <c r="P827" i="1" s="1"/>
  <c r="M829" i="1" l="1"/>
  <c r="O828" i="1"/>
  <c r="P828" i="1" s="1"/>
  <c r="M830" i="1" l="1"/>
  <c r="O829" i="1"/>
  <c r="P829" i="1" s="1"/>
  <c r="M831" i="1" l="1"/>
  <c r="O830" i="1"/>
  <c r="P830" i="1" s="1"/>
  <c r="M832" i="1" l="1"/>
  <c r="O831" i="1"/>
  <c r="P831" i="1" s="1"/>
  <c r="M833" i="1" l="1"/>
  <c r="O832" i="1"/>
  <c r="P832" i="1" s="1"/>
  <c r="M834" i="1" l="1"/>
  <c r="O833" i="1"/>
  <c r="P833" i="1" s="1"/>
  <c r="M835" i="1" l="1"/>
  <c r="O834" i="1"/>
  <c r="P834" i="1" s="1"/>
  <c r="M836" i="1" l="1"/>
  <c r="O835" i="1"/>
  <c r="P835" i="1" s="1"/>
  <c r="M837" i="1" l="1"/>
  <c r="O836" i="1"/>
  <c r="P836" i="1" s="1"/>
  <c r="M838" i="1" l="1"/>
  <c r="O837" i="1"/>
  <c r="P837" i="1" s="1"/>
  <c r="M839" i="1" l="1"/>
  <c r="O838" i="1"/>
  <c r="P838" i="1" s="1"/>
  <c r="M840" i="1" l="1"/>
  <c r="O839" i="1"/>
  <c r="P839" i="1" s="1"/>
  <c r="M841" i="1" l="1"/>
  <c r="O840" i="1"/>
  <c r="P840" i="1" s="1"/>
  <c r="M842" i="1" l="1"/>
  <c r="O841" i="1"/>
  <c r="P841" i="1" s="1"/>
  <c r="M843" i="1" l="1"/>
  <c r="O842" i="1"/>
  <c r="P842" i="1" s="1"/>
  <c r="M844" i="1" l="1"/>
  <c r="O843" i="1"/>
  <c r="P843" i="1" s="1"/>
  <c r="M845" i="1" l="1"/>
  <c r="O844" i="1"/>
  <c r="P844" i="1" s="1"/>
  <c r="M846" i="1" l="1"/>
  <c r="O845" i="1"/>
  <c r="P845" i="1" s="1"/>
  <c r="M847" i="1" l="1"/>
  <c r="O846" i="1"/>
  <c r="P846" i="1" s="1"/>
  <c r="M848" i="1" l="1"/>
  <c r="O847" i="1"/>
  <c r="P847" i="1" s="1"/>
  <c r="M849" i="1" l="1"/>
  <c r="O848" i="1"/>
  <c r="P848" i="1" s="1"/>
  <c r="M850" i="1" l="1"/>
  <c r="O849" i="1"/>
  <c r="P849" i="1" s="1"/>
  <c r="M851" i="1" l="1"/>
  <c r="O850" i="1"/>
  <c r="P850" i="1" s="1"/>
  <c r="M852" i="1" l="1"/>
  <c r="O851" i="1"/>
  <c r="P851" i="1" s="1"/>
  <c r="M853" i="1" l="1"/>
  <c r="O852" i="1"/>
  <c r="P852" i="1" s="1"/>
  <c r="M854" i="1" l="1"/>
  <c r="O853" i="1"/>
  <c r="P853" i="1" s="1"/>
  <c r="M855" i="1" l="1"/>
  <c r="O854" i="1"/>
  <c r="P854" i="1" s="1"/>
  <c r="M856" i="1" l="1"/>
  <c r="O855" i="1"/>
  <c r="P855" i="1" s="1"/>
  <c r="M857" i="1" l="1"/>
  <c r="O856" i="1"/>
  <c r="P856" i="1" s="1"/>
  <c r="M858" i="1" l="1"/>
  <c r="O857" i="1"/>
  <c r="P857" i="1" s="1"/>
  <c r="M859" i="1" l="1"/>
  <c r="O858" i="1"/>
  <c r="P858" i="1" s="1"/>
  <c r="M860" i="1" l="1"/>
  <c r="O859" i="1"/>
  <c r="P859" i="1" s="1"/>
  <c r="M861" i="1" l="1"/>
  <c r="O860" i="1"/>
  <c r="P860" i="1" s="1"/>
  <c r="M862" i="1" l="1"/>
  <c r="O861" i="1"/>
  <c r="P861" i="1" s="1"/>
  <c r="M863" i="1" l="1"/>
  <c r="O862" i="1"/>
  <c r="P862" i="1" s="1"/>
  <c r="M864" i="1" l="1"/>
  <c r="O863" i="1"/>
  <c r="P863" i="1" s="1"/>
  <c r="M865" i="1" l="1"/>
  <c r="O864" i="1"/>
  <c r="P864" i="1" s="1"/>
  <c r="M866" i="1" l="1"/>
  <c r="O865" i="1"/>
  <c r="P865" i="1" s="1"/>
  <c r="M867" i="1" l="1"/>
  <c r="O866" i="1"/>
  <c r="P866" i="1" s="1"/>
  <c r="M868" i="1" l="1"/>
  <c r="O867" i="1"/>
  <c r="P867" i="1" s="1"/>
  <c r="M869" i="1" l="1"/>
  <c r="O868" i="1"/>
  <c r="P868" i="1" s="1"/>
  <c r="M870" i="1" l="1"/>
  <c r="O869" i="1"/>
  <c r="P869" i="1" s="1"/>
  <c r="M871" i="1" l="1"/>
  <c r="O870" i="1"/>
  <c r="P870" i="1" s="1"/>
  <c r="M872" i="1" l="1"/>
  <c r="O871" i="1"/>
  <c r="P871" i="1" s="1"/>
  <c r="M873" i="1" l="1"/>
  <c r="O872" i="1"/>
  <c r="P872" i="1" s="1"/>
  <c r="M874" i="1" l="1"/>
  <c r="O873" i="1"/>
  <c r="P873" i="1" s="1"/>
  <c r="M875" i="1" l="1"/>
  <c r="O874" i="1"/>
  <c r="P874" i="1" s="1"/>
  <c r="M876" i="1" l="1"/>
  <c r="O875" i="1"/>
  <c r="P875" i="1" s="1"/>
  <c r="M877" i="1" l="1"/>
  <c r="O876" i="1"/>
  <c r="P876" i="1" s="1"/>
  <c r="M878" i="1" l="1"/>
  <c r="O877" i="1"/>
  <c r="P877" i="1" s="1"/>
  <c r="M879" i="1" l="1"/>
  <c r="O878" i="1"/>
  <c r="P878" i="1" s="1"/>
  <c r="M880" i="1" l="1"/>
  <c r="O879" i="1"/>
  <c r="P879" i="1" s="1"/>
  <c r="M881" i="1" l="1"/>
  <c r="O880" i="1"/>
  <c r="P880" i="1" s="1"/>
  <c r="M882" i="1" l="1"/>
  <c r="O881" i="1"/>
  <c r="P881" i="1" s="1"/>
  <c r="M883" i="1" l="1"/>
  <c r="O882" i="1"/>
  <c r="P882" i="1" s="1"/>
  <c r="M884" i="1" l="1"/>
  <c r="O883" i="1"/>
  <c r="P883" i="1" s="1"/>
  <c r="M885" i="1" l="1"/>
  <c r="O884" i="1"/>
  <c r="P884" i="1" s="1"/>
  <c r="M886" i="1" l="1"/>
  <c r="O885" i="1"/>
  <c r="P885" i="1" s="1"/>
  <c r="M887" i="1" l="1"/>
  <c r="O886" i="1"/>
  <c r="P886" i="1" s="1"/>
  <c r="M888" i="1" l="1"/>
  <c r="O887" i="1"/>
  <c r="P887" i="1" s="1"/>
  <c r="M889" i="1" l="1"/>
  <c r="O888" i="1"/>
  <c r="P888" i="1" s="1"/>
  <c r="M890" i="1" l="1"/>
  <c r="O889" i="1"/>
  <c r="P889" i="1" s="1"/>
  <c r="M891" i="1" l="1"/>
  <c r="O890" i="1"/>
  <c r="P890" i="1" s="1"/>
  <c r="M892" i="1" l="1"/>
  <c r="O891" i="1"/>
  <c r="P891" i="1" s="1"/>
  <c r="M893" i="1" l="1"/>
  <c r="O892" i="1"/>
  <c r="P892" i="1" s="1"/>
  <c r="M894" i="1" l="1"/>
  <c r="O893" i="1"/>
  <c r="P893" i="1" s="1"/>
  <c r="M895" i="1" l="1"/>
  <c r="O894" i="1"/>
  <c r="P894" i="1" s="1"/>
  <c r="M896" i="1" l="1"/>
  <c r="O895" i="1"/>
  <c r="P895" i="1" s="1"/>
  <c r="M897" i="1" l="1"/>
  <c r="O896" i="1"/>
  <c r="P896" i="1" s="1"/>
  <c r="M898" i="1" l="1"/>
  <c r="O897" i="1"/>
  <c r="P897" i="1" s="1"/>
  <c r="M899" i="1" l="1"/>
  <c r="O898" i="1"/>
  <c r="P898" i="1" s="1"/>
  <c r="M900" i="1" l="1"/>
  <c r="O899" i="1"/>
  <c r="P899" i="1" s="1"/>
  <c r="M901" i="1" l="1"/>
  <c r="O900" i="1"/>
  <c r="P900" i="1" s="1"/>
  <c r="M902" i="1" l="1"/>
  <c r="O901" i="1"/>
  <c r="P901" i="1" s="1"/>
  <c r="M903" i="1" l="1"/>
  <c r="O902" i="1"/>
  <c r="P902" i="1" s="1"/>
  <c r="M904" i="1" l="1"/>
  <c r="O903" i="1"/>
  <c r="P903" i="1" s="1"/>
  <c r="M905" i="1" l="1"/>
  <c r="O904" i="1"/>
  <c r="P904" i="1" s="1"/>
  <c r="M906" i="1" l="1"/>
  <c r="O905" i="1"/>
  <c r="P905" i="1" s="1"/>
  <c r="M907" i="1" l="1"/>
  <c r="O906" i="1"/>
  <c r="P906" i="1" s="1"/>
  <c r="M908" i="1" l="1"/>
  <c r="O907" i="1"/>
  <c r="P907" i="1" s="1"/>
  <c r="M909" i="1" l="1"/>
  <c r="O908" i="1"/>
  <c r="P908" i="1" s="1"/>
  <c r="M910" i="1" l="1"/>
  <c r="O909" i="1"/>
  <c r="P909" i="1" s="1"/>
  <c r="M911" i="1" l="1"/>
  <c r="O910" i="1"/>
  <c r="P910" i="1" s="1"/>
  <c r="M912" i="1" l="1"/>
  <c r="O911" i="1"/>
  <c r="P911" i="1" s="1"/>
  <c r="M913" i="1" l="1"/>
  <c r="O912" i="1"/>
  <c r="P912" i="1" s="1"/>
  <c r="M914" i="1" l="1"/>
  <c r="O913" i="1"/>
  <c r="P913" i="1" s="1"/>
  <c r="M915" i="1" l="1"/>
  <c r="O914" i="1"/>
  <c r="P914" i="1" s="1"/>
  <c r="M916" i="1" l="1"/>
  <c r="O915" i="1"/>
  <c r="P915" i="1" s="1"/>
  <c r="M917" i="1" l="1"/>
  <c r="O916" i="1"/>
  <c r="P916" i="1" s="1"/>
  <c r="M918" i="1" l="1"/>
  <c r="O917" i="1"/>
  <c r="P917" i="1" s="1"/>
  <c r="M919" i="1" l="1"/>
  <c r="O918" i="1"/>
  <c r="P918" i="1" s="1"/>
  <c r="M920" i="1" l="1"/>
  <c r="O919" i="1"/>
  <c r="P919" i="1" s="1"/>
  <c r="M921" i="1" l="1"/>
  <c r="O920" i="1"/>
  <c r="P920" i="1" s="1"/>
  <c r="M922" i="1" l="1"/>
  <c r="O921" i="1"/>
  <c r="P921" i="1" s="1"/>
  <c r="M923" i="1" l="1"/>
  <c r="O922" i="1"/>
  <c r="P922" i="1" s="1"/>
  <c r="M924" i="1" l="1"/>
  <c r="O923" i="1"/>
  <c r="P923" i="1" s="1"/>
  <c r="M925" i="1" l="1"/>
  <c r="O924" i="1"/>
  <c r="P924" i="1" s="1"/>
  <c r="M926" i="1" l="1"/>
  <c r="O925" i="1"/>
  <c r="P925" i="1" s="1"/>
  <c r="M927" i="1" l="1"/>
  <c r="O926" i="1"/>
  <c r="P926" i="1" s="1"/>
  <c r="M928" i="1" l="1"/>
  <c r="O927" i="1"/>
  <c r="P927" i="1" s="1"/>
  <c r="M929" i="1" l="1"/>
  <c r="O928" i="1"/>
  <c r="P928" i="1" s="1"/>
  <c r="M930" i="1" l="1"/>
  <c r="O929" i="1"/>
  <c r="P929" i="1" s="1"/>
  <c r="M931" i="1" l="1"/>
  <c r="O930" i="1"/>
  <c r="P930" i="1" s="1"/>
  <c r="M932" i="1" l="1"/>
  <c r="O931" i="1"/>
  <c r="P931" i="1" s="1"/>
  <c r="M933" i="1" l="1"/>
  <c r="O932" i="1"/>
  <c r="P932" i="1" s="1"/>
  <c r="M934" i="1" l="1"/>
  <c r="O933" i="1"/>
  <c r="P933" i="1" s="1"/>
  <c r="M935" i="1" l="1"/>
  <c r="O934" i="1"/>
  <c r="P934" i="1" s="1"/>
  <c r="M936" i="1" l="1"/>
  <c r="O935" i="1"/>
  <c r="P935" i="1" s="1"/>
  <c r="M937" i="1" l="1"/>
  <c r="O936" i="1"/>
  <c r="P936" i="1" s="1"/>
  <c r="M938" i="1" l="1"/>
  <c r="O937" i="1"/>
  <c r="P937" i="1" s="1"/>
  <c r="M939" i="1" l="1"/>
  <c r="O938" i="1"/>
  <c r="P938" i="1" s="1"/>
  <c r="M940" i="1" l="1"/>
  <c r="O939" i="1"/>
  <c r="P939" i="1" s="1"/>
  <c r="M941" i="1" l="1"/>
  <c r="O940" i="1"/>
  <c r="P940" i="1" s="1"/>
  <c r="M942" i="1" l="1"/>
  <c r="O941" i="1"/>
  <c r="P941" i="1" s="1"/>
  <c r="M943" i="1" l="1"/>
  <c r="O942" i="1"/>
  <c r="P942" i="1" s="1"/>
  <c r="M944" i="1" l="1"/>
  <c r="O943" i="1"/>
  <c r="P943" i="1" s="1"/>
  <c r="M945" i="1" l="1"/>
  <c r="O944" i="1"/>
  <c r="P944" i="1" s="1"/>
  <c r="M946" i="1" l="1"/>
  <c r="O945" i="1"/>
  <c r="P945" i="1" s="1"/>
  <c r="M947" i="1" l="1"/>
  <c r="O946" i="1"/>
  <c r="P946" i="1" s="1"/>
  <c r="M948" i="1" l="1"/>
  <c r="O947" i="1"/>
  <c r="P947" i="1" s="1"/>
  <c r="M949" i="1" l="1"/>
  <c r="O948" i="1"/>
  <c r="P948" i="1" s="1"/>
  <c r="M950" i="1" l="1"/>
  <c r="O949" i="1"/>
  <c r="P949" i="1" s="1"/>
  <c r="M951" i="1" l="1"/>
  <c r="O950" i="1"/>
  <c r="P950" i="1" s="1"/>
  <c r="M952" i="1" l="1"/>
  <c r="O951" i="1"/>
  <c r="P951" i="1" s="1"/>
  <c r="M953" i="1" l="1"/>
  <c r="O952" i="1"/>
  <c r="P952" i="1" s="1"/>
  <c r="M954" i="1" l="1"/>
  <c r="O953" i="1"/>
  <c r="P953" i="1" s="1"/>
  <c r="M955" i="1" l="1"/>
  <c r="O954" i="1"/>
  <c r="P954" i="1" s="1"/>
  <c r="M956" i="1" l="1"/>
  <c r="O955" i="1"/>
  <c r="P955" i="1" s="1"/>
  <c r="M957" i="1" l="1"/>
  <c r="O956" i="1"/>
  <c r="P956" i="1" s="1"/>
  <c r="M958" i="1" l="1"/>
  <c r="O957" i="1"/>
  <c r="P957" i="1" s="1"/>
  <c r="M959" i="1" l="1"/>
  <c r="O958" i="1"/>
  <c r="P958" i="1" s="1"/>
  <c r="M960" i="1" l="1"/>
  <c r="O959" i="1"/>
  <c r="P959" i="1" s="1"/>
  <c r="M961" i="1" l="1"/>
  <c r="O960" i="1"/>
  <c r="P960" i="1" s="1"/>
  <c r="M962" i="1" l="1"/>
  <c r="O961" i="1"/>
  <c r="P961" i="1" s="1"/>
  <c r="M963" i="1" l="1"/>
  <c r="O962" i="1"/>
  <c r="P962" i="1" s="1"/>
  <c r="M964" i="1" l="1"/>
  <c r="O963" i="1"/>
  <c r="P963" i="1" s="1"/>
  <c r="M965" i="1" l="1"/>
  <c r="O964" i="1"/>
  <c r="P964" i="1" s="1"/>
  <c r="M966" i="1" l="1"/>
  <c r="O965" i="1"/>
  <c r="P965" i="1" s="1"/>
  <c r="M967" i="1" l="1"/>
  <c r="O966" i="1"/>
  <c r="P966" i="1" s="1"/>
  <c r="M968" i="1" l="1"/>
  <c r="O967" i="1"/>
  <c r="P967" i="1" s="1"/>
  <c r="M969" i="1" l="1"/>
  <c r="O968" i="1"/>
  <c r="P968" i="1" s="1"/>
  <c r="M970" i="1" l="1"/>
  <c r="O969" i="1"/>
  <c r="P969" i="1" s="1"/>
  <c r="M971" i="1" l="1"/>
  <c r="O970" i="1"/>
  <c r="P970" i="1" s="1"/>
  <c r="M972" i="1" l="1"/>
  <c r="O971" i="1"/>
  <c r="P971" i="1" s="1"/>
  <c r="M973" i="1" l="1"/>
  <c r="O972" i="1"/>
  <c r="P972" i="1" s="1"/>
  <c r="M974" i="1" l="1"/>
  <c r="O973" i="1"/>
  <c r="P973" i="1" s="1"/>
  <c r="M975" i="1" l="1"/>
  <c r="O974" i="1"/>
  <c r="P974" i="1" s="1"/>
  <c r="M976" i="1" l="1"/>
  <c r="O975" i="1"/>
  <c r="P975" i="1" s="1"/>
  <c r="M977" i="1" l="1"/>
  <c r="O976" i="1"/>
  <c r="P976" i="1" s="1"/>
  <c r="M978" i="1" l="1"/>
  <c r="O977" i="1"/>
  <c r="P977" i="1" s="1"/>
  <c r="M979" i="1" l="1"/>
  <c r="O978" i="1"/>
  <c r="P978" i="1" s="1"/>
  <c r="M980" i="1" l="1"/>
  <c r="O979" i="1"/>
  <c r="P979" i="1" s="1"/>
  <c r="M981" i="1" l="1"/>
  <c r="O980" i="1"/>
  <c r="P980" i="1" s="1"/>
  <c r="M982" i="1" l="1"/>
  <c r="O981" i="1"/>
  <c r="P981" i="1" s="1"/>
  <c r="M983" i="1" l="1"/>
  <c r="O982" i="1"/>
  <c r="P982" i="1" s="1"/>
  <c r="M984" i="1" l="1"/>
  <c r="O983" i="1"/>
  <c r="P983" i="1" s="1"/>
  <c r="M985" i="1" l="1"/>
  <c r="O984" i="1"/>
  <c r="P984" i="1" s="1"/>
  <c r="M986" i="1" l="1"/>
  <c r="O985" i="1"/>
  <c r="P985" i="1" s="1"/>
  <c r="M987" i="1" l="1"/>
  <c r="O986" i="1"/>
  <c r="P986" i="1" s="1"/>
  <c r="M988" i="1" l="1"/>
  <c r="O987" i="1"/>
  <c r="P987" i="1" s="1"/>
  <c r="M989" i="1" l="1"/>
  <c r="O988" i="1"/>
  <c r="P988" i="1" s="1"/>
  <c r="M990" i="1" l="1"/>
  <c r="O989" i="1"/>
  <c r="P989" i="1" s="1"/>
  <c r="M991" i="1" l="1"/>
  <c r="O990" i="1"/>
  <c r="P990" i="1" s="1"/>
  <c r="M992" i="1" l="1"/>
  <c r="O991" i="1"/>
  <c r="P991" i="1" s="1"/>
  <c r="M993" i="1" l="1"/>
  <c r="O992" i="1"/>
  <c r="P992" i="1" s="1"/>
  <c r="M994" i="1" l="1"/>
  <c r="O993" i="1"/>
  <c r="P993" i="1" s="1"/>
  <c r="M995" i="1" l="1"/>
  <c r="O994" i="1"/>
  <c r="P994" i="1" s="1"/>
  <c r="M996" i="1" l="1"/>
  <c r="O995" i="1"/>
  <c r="P995" i="1" s="1"/>
  <c r="M997" i="1" l="1"/>
  <c r="O996" i="1"/>
  <c r="P996" i="1" s="1"/>
  <c r="M998" i="1" l="1"/>
  <c r="O997" i="1"/>
  <c r="P997" i="1" s="1"/>
  <c r="M999" i="1" l="1"/>
  <c r="O998" i="1"/>
  <c r="P998" i="1" s="1"/>
  <c r="M1000" i="1" l="1"/>
  <c r="O999" i="1"/>
  <c r="P999" i="1" s="1"/>
  <c r="M1001" i="1" l="1"/>
  <c r="O1000" i="1"/>
  <c r="P1000" i="1" s="1"/>
  <c r="M1002" i="1" l="1"/>
  <c r="O1001" i="1"/>
  <c r="P1001" i="1" s="1"/>
  <c r="M1003" i="1" l="1"/>
  <c r="O1002" i="1"/>
  <c r="P1002" i="1" s="1"/>
  <c r="M1004" i="1" l="1"/>
  <c r="O1003" i="1"/>
  <c r="P1003" i="1" s="1"/>
  <c r="M1005" i="1" l="1"/>
  <c r="O1004" i="1"/>
  <c r="P1004" i="1" s="1"/>
  <c r="M1006" i="1" l="1"/>
  <c r="O1005" i="1"/>
  <c r="P1005" i="1" s="1"/>
  <c r="M1007" i="1" l="1"/>
  <c r="O1006" i="1"/>
  <c r="P1006" i="1" s="1"/>
  <c r="M1008" i="1" l="1"/>
  <c r="O1007" i="1"/>
  <c r="P1007" i="1" s="1"/>
  <c r="M1009" i="1" l="1"/>
  <c r="O1008" i="1"/>
  <c r="P1008" i="1" s="1"/>
  <c r="M1010" i="1" l="1"/>
  <c r="O1009" i="1"/>
  <c r="P1009" i="1" s="1"/>
  <c r="M1011" i="1" l="1"/>
  <c r="O1010" i="1"/>
  <c r="P1010" i="1" s="1"/>
  <c r="M1012" i="1" l="1"/>
  <c r="O1011" i="1"/>
  <c r="P1011" i="1" s="1"/>
  <c r="M1013" i="1" l="1"/>
  <c r="O1012" i="1"/>
  <c r="P1012" i="1" s="1"/>
  <c r="M1014" i="1" l="1"/>
  <c r="O1013" i="1"/>
  <c r="P1013" i="1" s="1"/>
  <c r="M1015" i="1" l="1"/>
  <c r="O1014" i="1"/>
  <c r="P1014" i="1" s="1"/>
  <c r="M1016" i="1" l="1"/>
  <c r="O1015" i="1"/>
  <c r="P1015" i="1" s="1"/>
  <c r="M1017" i="1" l="1"/>
  <c r="O1016" i="1"/>
  <c r="P1016" i="1" s="1"/>
  <c r="M1018" i="1" l="1"/>
  <c r="O1017" i="1"/>
  <c r="P1017" i="1" s="1"/>
  <c r="M1019" i="1" l="1"/>
  <c r="O1018" i="1"/>
  <c r="P1018" i="1" s="1"/>
  <c r="M1020" i="1" l="1"/>
  <c r="O1019" i="1"/>
  <c r="P1019" i="1" s="1"/>
  <c r="M1021" i="1" l="1"/>
  <c r="O1020" i="1"/>
  <c r="P1020" i="1" s="1"/>
  <c r="M1022" i="1" l="1"/>
  <c r="O1021" i="1"/>
  <c r="P1021" i="1" s="1"/>
  <c r="M1023" i="1" l="1"/>
  <c r="O1022" i="1"/>
  <c r="P1022" i="1" s="1"/>
  <c r="M1024" i="1" l="1"/>
  <c r="O1023" i="1"/>
  <c r="P1023" i="1" s="1"/>
  <c r="M1025" i="1" l="1"/>
  <c r="O1024" i="1"/>
  <c r="P1024" i="1" s="1"/>
  <c r="M1026" i="1" l="1"/>
  <c r="O1025" i="1"/>
  <c r="P1025" i="1" s="1"/>
  <c r="M1027" i="1" l="1"/>
  <c r="O1026" i="1"/>
  <c r="P1026" i="1" s="1"/>
  <c r="M1028" i="1" l="1"/>
  <c r="O1027" i="1"/>
  <c r="P1027" i="1" s="1"/>
  <c r="M1029" i="1" l="1"/>
  <c r="O1028" i="1"/>
  <c r="P1028" i="1" s="1"/>
  <c r="M1030" i="1" l="1"/>
  <c r="O1029" i="1"/>
  <c r="P1029" i="1" s="1"/>
  <c r="M1031" i="1" l="1"/>
  <c r="O1030" i="1"/>
  <c r="P1030" i="1" s="1"/>
  <c r="M1032" i="1" l="1"/>
  <c r="O1031" i="1"/>
  <c r="P1031" i="1" s="1"/>
  <c r="M1033" i="1" l="1"/>
  <c r="O1032" i="1"/>
  <c r="P1032" i="1" s="1"/>
  <c r="M1034" i="1" l="1"/>
  <c r="O1033" i="1"/>
  <c r="P1033" i="1" s="1"/>
  <c r="M1035" i="1" l="1"/>
  <c r="O1034" i="1"/>
  <c r="P1034" i="1" s="1"/>
  <c r="M1036" i="1" l="1"/>
  <c r="O1035" i="1"/>
  <c r="P1035" i="1" s="1"/>
  <c r="M1037" i="1" l="1"/>
  <c r="O1036" i="1"/>
  <c r="P1036" i="1" s="1"/>
  <c r="M1038" i="1" l="1"/>
  <c r="O1037" i="1"/>
  <c r="P1037" i="1" s="1"/>
  <c r="M1039" i="1" l="1"/>
  <c r="O1038" i="1"/>
  <c r="P1038" i="1" s="1"/>
  <c r="M1040" i="1" l="1"/>
  <c r="O1039" i="1"/>
  <c r="P1039" i="1" s="1"/>
  <c r="M1041" i="1" l="1"/>
  <c r="O1040" i="1"/>
  <c r="P1040" i="1" s="1"/>
  <c r="M1042" i="1" l="1"/>
  <c r="O1041" i="1"/>
  <c r="P1041" i="1" s="1"/>
  <c r="M1043" i="1" l="1"/>
  <c r="O1042" i="1"/>
  <c r="P1042" i="1" s="1"/>
  <c r="M1044" i="1" l="1"/>
  <c r="O1043" i="1"/>
  <c r="P1043" i="1" s="1"/>
  <c r="M1045" i="1" l="1"/>
  <c r="O1044" i="1"/>
  <c r="P1044" i="1" s="1"/>
  <c r="M1046" i="1" l="1"/>
  <c r="O1045" i="1"/>
  <c r="P1045" i="1" s="1"/>
  <c r="M1047" i="1" l="1"/>
  <c r="O1046" i="1"/>
  <c r="P1046" i="1" s="1"/>
  <c r="M1048" i="1" l="1"/>
  <c r="O1047" i="1"/>
  <c r="P1047" i="1" s="1"/>
  <c r="M1049" i="1" l="1"/>
  <c r="O1048" i="1"/>
  <c r="P1048" i="1" s="1"/>
  <c r="M1050" i="1" l="1"/>
  <c r="O1049" i="1"/>
  <c r="P1049" i="1" s="1"/>
  <c r="M1051" i="1" l="1"/>
  <c r="O1050" i="1"/>
  <c r="P1050" i="1" s="1"/>
  <c r="M1052" i="1" l="1"/>
  <c r="O1051" i="1"/>
  <c r="P1051" i="1" s="1"/>
  <c r="M1053" i="1" l="1"/>
  <c r="O1052" i="1"/>
  <c r="P1052" i="1" s="1"/>
  <c r="M1054" i="1" l="1"/>
  <c r="O1053" i="1"/>
  <c r="P1053" i="1" s="1"/>
  <c r="M1055" i="1" l="1"/>
  <c r="O1054" i="1"/>
  <c r="P1054" i="1" s="1"/>
  <c r="M1056" i="1" l="1"/>
  <c r="O1055" i="1"/>
  <c r="P1055" i="1" s="1"/>
  <c r="M1057" i="1" l="1"/>
  <c r="O1056" i="1"/>
  <c r="P1056" i="1" s="1"/>
  <c r="M1058" i="1" l="1"/>
  <c r="O1057" i="1"/>
  <c r="P1057" i="1" s="1"/>
  <c r="M1059" i="1" l="1"/>
  <c r="O1058" i="1"/>
  <c r="P1058" i="1" s="1"/>
  <c r="M1060" i="1" l="1"/>
  <c r="O1059" i="1"/>
  <c r="P1059" i="1" s="1"/>
  <c r="M1061" i="1" l="1"/>
  <c r="O1060" i="1"/>
  <c r="P1060" i="1" s="1"/>
  <c r="M1062" i="1" l="1"/>
  <c r="O1061" i="1"/>
  <c r="P1061" i="1" s="1"/>
  <c r="M1063" i="1" l="1"/>
  <c r="O1062" i="1"/>
  <c r="P1062" i="1" s="1"/>
  <c r="M1064" i="1" l="1"/>
  <c r="O1063" i="1"/>
  <c r="P1063" i="1" s="1"/>
  <c r="M1065" i="1" l="1"/>
  <c r="O1064" i="1"/>
  <c r="P1064" i="1" s="1"/>
  <c r="M1066" i="1" l="1"/>
  <c r="O1065" i="1"/>
  <c r="P1065" i="1" s="1"/>
  <c r="M1067" i="1" l="1"/>
  <c r="O1066" i="1"/>
  <c r="P1066" i="1" s="1"/>
  <c r="M1068" i="1" l="1"/>
  <c r="O1067" i="1"/>
  <c r="P1067" i="1" s="1"/>
  <c r="M1069" i="1" l="1"/>
  <c r="O1068" i="1"/>
  <c r="P1068" i="1" s="1"/>
  <c r="M1070" i="1" l="1"/>
  <c r="O1069" i="1"/>
  <c r="P1069" i="1" s="1"/>
  <c r="M1071" i="1" l="1"/>
  <c r="O1070" i="1"/>
  <c r="P1070" i="1" s="1"/>
  <c r="M1072" i="1" l="1"/>
  <c r="O1071" i="1"/>
  <c r="P1071" i="1" s="1"/>
  <c r="M1073" i="1" l="1"/>
  <c r="O1072" i="1"/>
  <c r="P1072" i="1" s="1"/>
  <c r="M1074" i="1" l="1"/>
  <c r="O1073" i="1"/>
  <c r="P1073" i="1" s="1"/>
  <c r="M1075" i="1" l="1"/>
  <c r="O1074" i="1"/>
  <c r="P1074" i="1" s="1"/>
  <c r="M1076" i="1" l="1"/>
  <c r="O1075" i="1"/>
  <c r="P1075" i="1" s="1"/>
  <c r="M1077" i="1" l="1"/>
  <c r="O1076" i="1"/>
  <c r="P1076" i="1" s="1"/>
  <c r="M1078" i="1" l="1"/>
  <c r="O1077" i="1"/>
  <c r="P1077" i="1" s="1"/>
  <c r="M1079" i="1" l="1"/>
  <c r="O1078" i="1"/>
  <c r="P1078" i="1" s="1"/>
  <c r="M1080" i="1" l="1"/>
  <c r="O1079" i="1"/>
  <c r="P1079" i="1" s="1"/>
  <c r="M1081" i="1" l="1"/>
  <c r="O1080" i="1"/>
  <c r="P1080" i="1" s="1"/>
  <c r="M1082" i="1" l="1"/>
  <c r="O1081" i="1"/>
  <c r="P1081" i="1" s="1"/>
  <c r="M1083" i="1" l="1"/>
  <c r="O1082" i="1"/>
  <c r="P1082" i="1" s="1"/>
  <c r="M1084" i="1" l="1"/>
  <c r="O1083" i="1"/>
  <c r="P1083" i="1" s="1"/>
  <c r="M1085" i="1" l="1"/>
  <c r="O1084" i="1"/>
  <c r="P1084" i="1" s="1"/>
  <c r="M1086" i="1" l="1"/>
  <c r="O1085" i="1"/>
  <c r="P1085" i="1" s="1"/>
  <c r="M1087" i="1" l="1"/>
  <c r="O1086" i="1"/>
  <c r="P1086" i="1" s="1"/>
  <c r="M1088" i="1" l="1"/>
  <c r="O1087" i="1"/>
  <c r="P1087" i="1" s="1"/>
  <c r="M1089" i="1" l="1"/>
  <c r="O1088" i="1"/>
  <c r="P1088" i="1" s="1"/>
  <c r="M1090" i="1" l="1"/>
  <c r="O1089" i="1"/>
  <c r="P1089" i="1" s="1"/>
  <c r="M1091" i="1" l="1"/>
  <c r="O1090" i="1"/>
  <c r="P1090" i="1" s="1"/>
  <c r="M1092" i="1" l="1"/>
  <c r="O1091" i="1"/>
  <c r="P1091" i="1" s="1"/>
  <c r="M1093" i="1" l="1"/>
  <c r="O1092" i="1"/>
  <c r="P1092" i="1" s="1"/>
  <c r="M1094" i="1" l="1"/>
  <c r="O1093" i="1"/>
  <c r="P1093" i="1" s="1"/>
  <c r="M1095" i="1" l="1"/>
  <c r="O1094" i="1"/>
  <c r="P1094" i="1" s="1"/>
  <c r="M1096" i="1" l="1"/>
  <c r="O1095" i="1"/>
  <c r="P1095" i="1" s="1"/>
  <c r="M1097" i="1" l="1"/>
  <c r="O1096" i="1"/>
  <c r="P1096" i="1" s="1"/>
  <c r="M1098" i="1" l="1"/>
  <c r="O1097" i="1"/>
  <c r="P1097" i="1" s="1"/>
  <c r="M1099" i="1" l="1"/>
  <c r="O1098" i="1"/>
  <c r="P1098" i="1" s="1"/>
  <c r="M1100" i="1" l="1"/>
  <c r="O1099" i="1"/>
  <c r="P1099" i="1" s="1"/>
  <c r="M1101" i="1" l="1"/>
  <c r="O1100" i="1"/>
  <c r="P1100" i="1" s="1"/>
  <c r="M1102" i="1" l="1"/>
  <c r="O1101" i="1"/>
  <c r="P1101" i="1" s="1"/>
  <c r="M1103" i="1" l="1"/>
  <c r="O1102" i="1"/>
  <c r="P1102" i="1" s="1"/>
  <c r="M1104" i="1" l="1"/>
  <c r="O1103" i="1"/>
  <c r="P1103" i="1" s="1"/>
  <c r="M1105" i="1" l="1"/>
  <c r="O1104" i="1"/>
  <c r="P1104" i="1" s="1"/>
  <c r="M1106" i="1" l="1"/>
  <c r="O1105" i="1"/>
  <c r="P1105" i="1" s="1"/>
  <c r="M1107" i="1" l="1"/>
  <c r="O1106" i="1"/>
  <c r="P1106" i="1" s="1"/>
  <c r="M1108" i="1" l="1"/>
  <c r="O1107" i="1"/>
  <c r="P1107" i="1" s="1"/>
  <c r="M1109" i="1" l="1"/>
  <c r="O1108" i="1"/>
  <c r="P1108" i="1" s="1"/>
  <c r="M1110" i="1" l="1"/>
  <c r="O1109" i="1"/>
  <c r="P1109" i="1" s="1"/>
  <c r="M1111" i="1" l="1"/>
  <c r="O1110" i="1"/>
  <c r="P1110" i="1" s="1"/>
  <c r="M1112" i="1" l="1"/>
  <c r="O1111" i="1"/>
  <c r="P1111" i="1" s="1"/>
  <c r="M1113" i="1" l="1"/>
  <c r="O1112" i="1"/>
  <c r="P1112" i="1" s="1"/>
  <c r="M1114" i="1" l="1"/>
  <c r="O1113" i="1"/>
  <c r="P1113" i="1" s="1"/>
  <c r="M1115" i="1" l="1"/>
  <c r="O1114" i="1"/>
  <c r="P1114" i="1" s="1"/>
  <c r="M1116" i="1" l="1"/>
  <c r="O1115" i="1"/>
  <c r="P1115" i="1" s="1"/>
  <c r="M1117" i="1" l="1"/>
  <c r="O1116" i="1"/>
  <c r="P1116" i="1" s="1"/>
  <c r="M1118" i="1" l="1"/>
  <c r="O1117" i="1"/>
  <c r="P1117" i="1" s="1"/>
  <c r="M1119" i="1" l="1"/>
  <c r="O1118" i="1"/>
  <c r="P1118" i="1" s="1"/>
  <c r="M1120" i="1" l="1"/>
  <c r="O1119" i="1"/>
  <c r="P1119" i="1" s="1"/>
  <c r="M1121" i="1" l="1"/>
  <c r="O1120" i="1"/>
  <c r="P1120" i="1" s="1"/>
  <c r="M1122" i="1" l="1"/>
  <c r="O1121" i="1"/>
  <c r="P1121" i="1" s="1"/>
  <c r="M1123" i="1" l="1"/>
  <c r="O1122" i="1"/>
  <c r="P1122" i="1" s="1"/>
  <c r="M1124" i="1" l="1"/>
  <c r="O1123" i="1"/>
  <c r="P1123" i="1" s="1"/>
  <c r="M1125" i="1" l="1"/>
  <c r="O1124" i="1"/>
  <c r="P1124" i="1" s="1"/>
  <c r="M1126" i="1" l="1"/>
  <c r="O1125" i="1"/>
  <c r="P1125" i="1" s="1"/>
  <c r="M1127" i="1" l="1"/>
  <c r="O1126" i="1"/>
  <c r="P1126" i="1" s="1"/>
  <c r="M1128" i="1" l="1"/>
  <c r="O1127" i="1"/>
  <c r="P1127" i="1" s="1"/>
  <c r="M1129" i="1" l="1"/>
  <c r="O1128" i="1"/>
  <c r="P1128" i="1" s="1"/>
  <c r="M1130" i="1" l="1"/>
  <c r="O1129" i="1"/>
  <c r="P1129" i="1" s="1"/>
  <c r="M1131" i="1" l="1"/>
  <c r="O1130" i="1"/>
  <c r="P1130" i="1" s="1"/>
  <c r="M1132" i="1" l="1"/>
  <c r="O1131" i="1"/>
  <c r="P1131" i="1" s="1"/>
  <c r="M1133" i="1" l="1"/>
  <c r="O1132" i="1"/>
  <c r="P1132" i="1" s="1"/>
  <c r="M1134" i="1" l="1"/>
  <c r="O1133" i="1"/>
  <c r="P1133" i="1" s="1"/>
  <c r="M1135" i="1" l="1"/>
  <c r="O1134" i="1"/>
  <c r="P1134" i="1" s="1"/>
  <c r="M1136" i="1" l="1"/>
  <c r="O1135" i="1"/>
  <c r="P1135" i="1" s="1"/>
  <c r="M1137" i="1" l="1"/>
  <c r="O1136" i="1"/>
  <c r="P1136" i="1" s="1"/>
  <c r="M1138" i="1" l="1"/>
  <c r="O1137" i="1"/>
  <c r="P1137" i="1" s="1"/>
  <c r="M1139" i="1" l="1"/>
  <c r="O1138" i="1"/>
  <c r="P1138" i="1" s="1"/>
  <c r="M1140" i="1" l="1"/>
  <c r="O1139" i="1"/>
  <c r="P1139" i="1" s="1"/>
  <c r="M1141" i="1" l="1"/>
  <c r="O1140" i="1"/>
  <c r="P1140" i="1" s="1"/>
  <c r="M1142" i="1" l="1"/>
  <c r="O1141" i="1"/>
  <c r="P1141" i="1" s="1"/>
  <c r="M1143" i="1" l="1"/>
  <c r="O1142" i="1"/>
  <c r="P1142" i="1" s="1"/>
  <c r="M1144" i="1" l="1"/>
  <c r="O1143" i="1"/>
  <c r="P1143" i="1" s="1"/>
  <c r="M1145" i="1" l="1"/>
  <c r="O1144" i="1"/>
  <c r="P1144" i="1" s="1"/>
  <c r="M1146" i="1" l="1"/>
  <c r="O1145" i="1"/>
  <c r="P1145" i="1" s="1"/>
  <c r="M1147" i="1" l="1"/>
  <c r="O1146" i="1"/>
  <c r="P1146" i="1" s="1"/>
  <c r="M1148" i="1" l="1"/>
  <c r="O1147" i="1"/>
  <c r="P1147" i="1" s="1"/>
  <c r="M1149" i="1" l="1"/>
  <c r="O1148" i="1"/>
  <c r="P1148" i="1" s="1"/>
  <c r="M1150" i="1" l="1"/>
  <c r="O1149" i="1"/>
  <c r="P1149" i="1" s="1"/>
  <c r="M1151" i="1" l="1"/>
  <c r="O1150" i="1"/>
  <c r="P1150" i="1" s="1"/>
  <c r="M1152" i="1" l="1"/>
  <c r="O1151" i="1"/>
  <c r="P1151" i="1" s="1"/>
  <c r="M1153" i="1" l="1"/>
  <c r="O1152" i="1"/>
  <c r="P1152" i="1" s="1"/>
  <c r="M1154" i="1" l="1"/>
  <c r="O1153" i="1"/>
  <c r="P1153" i="1" s="1"/>
  <c r="M1155" i="1" l="1"/>
  <c r="O1154" i="1"/>
  <c r="P1154" i="1" s="1"/>
  <c r="M1156" i="1" l="1"/>
  <c r="O1155" i="1"/>
  <c r="P1155" i="1" s="1"/>
  <c r="M1157" i="1" l="1"/>
  <c r="O1156" i="1"/>
  <c r="P1156" i="1" s="1"/>
  <c r="M1158" i="1" l="1"/>
  <c r="O1157" i="1"/>
  <c r="P1157" i="1" s="1"/>
  <c r="M1159" i="1" l="1"/>
  <c r="O1158" i="1"/>
  <c r="P1158" i="1" s="1"/>
  <c r="M1160" i="1" l="1"/>
  <c r="O1159" i="1"/>
  <c r="P1159" i="1" s="1"/>
  <c r="M1161" i="1" l="1"/>
  <c r="O1160" i="1"/>
  <c r="P1160" i="1" s="1"/>
  <c r="M1162" i="1" l="1"/>
  <c r="O1161" i="1"/>
  <c r="P1161" i="1" s="1"/>
  <c r="M1163" i="1" l="1"/>
  <c r="O1162" i="1"/>
  <c r="P1162" i="1" s="1"/>
  <c r="M1164" i="1" l="1"/>
  <c r="O1163" i="1"/>
  <c r="P1163" i="1" s="1"/>
  <c r="M1165" i="1" l="1"/>
  <c r="O1164" i="1"/>
  <c r="P1164" i="1" s="1"/>
  <c r="M1166" i="1" l="1"/>
  <c r="O1165" i="1"/>
  <c r="P1165" i="1" s="1"/>
  <c r="M1167" i="1" l="1"/>
  <c r="O1166" i="1"/>
  <c r="P1166" i="1" s="1"/>
  <c r="M1168" i="1" l="1"/>
  <c r="O1167" i="1"/>
  <c r="P1167" i="1" s="1"/>
  <c r="M1169" i="1" l="1"/>
  <c r="O1168" i="1"/>
  <c r="P1168" i="1" s="1"/>
  <c r="M1170" i="1" l="1"/>
  <c r="O1169" i="1"/>
  <c r="P1169" i="1" s="1"/>
  <c r="M1171" i="1" l="1"/>
  <c r="O1170" i="1"/>
  <c r="P1170" i="1" s="1"/>
  <c r="M1172" i="1" l="1"/>
  <c r="O1171" i="1"/>
  <c r="P1171" i="1" s="1"/>
  <c r="M1173" i="1" l="1"/>
  <c r="O1172" i="1"/>
  <c r="P1172" i="1" s="1"/>
  <c r="M1174" i="1" l="1"/>
  <c r="O1173" i="1"/>
  <c r="P1173" i="1" s="1"/>
  <c r="M1175" i="1" l="1"/>
  <c r="O1174" i="1"/>
  <c r="P1174" i="1" s="1"/>
  <c r="M1176" i="1" l="1"/>
  <c r="O1175" i="1"/>
  <c r="P1175" i="1" s="1"/>
  <c r="M1177" i="1" l="1"/>
  <c r="O1176" i="1"/>
  <c r="P1176" i="1" s="1"/>
  <c r="M1178" i="1" l="1"/>
  <c r="O1177" i="1"/>
  <c r="P1177" i="1" s="1"/>
  <c r="M1179" i="1" l="1"/>
  <c r="O1178" i="1"/>
  <c r="P1178" i="1" s="1"/>
  <c r="M1180" i="1" l="1"/>
  <c r="O1179" i="1"/>
  <c r="P1179" i="1" s="1"/>
  <c r="M1181" i="1" l="1"/>
  <c r="O1180" i="1"/>
  <c r="P1180" i="1" s="1"/>
  <c r="M1182" i="1" l="1"/>
  <c r="O1181" i="1"/>
  <c r="P1181" i="1" s="1"/>
  <c r="M1183" i="1" l="1"/>
  <c r="O1182" i="1"/>
  <c r="P1182" i="1" s="1"/>
  <c r="M1184" i="1" l="1"/>
  <c r="O1183" i="1"/>
  <c r="P1183" i="1" s="1"/>
  <c r="M1185" i="1" l="1"/>
  <c r="O1184" i="1"/>
  <c r="P1184" i="1" s="1"/>
  <c r="M1186" i="1" l="1"/>
  <c r="O1185" i="1"/>
  <c r="P1185" i="1" s="1"/>
  <c r="M1187" i="1" l="1"/>
  <c r="O1186" i="1"/>
  <c r="P1186" i="1" s="1"/>
  <c r="M1188" i="1" l="1"/>
  <c r="O1187" i="1"/>
  <c r="P1187" i="1" s="1"/>
  <c r="M1189" i="1" l="1"/>
  <c r="O1188" i="1"/>
  <c r="P1188" i="1" s="1"/>
  <c r="M1190" i="1" l="1"/>
  <c r="O1189" i="1"/>
  <c r="P1189" i="1" s="1"/>
  <c r="M1191" i="1" l="1"/>
  <c r="O1190" i="1"/>
  <c r="P1190" i="1" s="1"/>
  <c r="M1192" i="1" l="1"/>
  <c r="O1191" i="1"/>
  <c r="P1191" i="1" s="1"/>
  <c r="M1193" i="1" l="1"/>
  <c r="O1192" i="1"/>
  <c r="P1192" i="1" s="1"/>
  <c r="M1194" i="1" l="1"/>
  <c r="O1193" i="1"/>
  <c r="P1193" i="1" s="1"/>
  <c r="M1195" i="1" l="1"/>
  <c r="O1194" i="1"/>
  <c r="P1194" i="1" s="1"/>
  <c r="M1196" i="1" l="1"/>
  <c r="O1195" i="1"/>
  <c r="P1195" i="1" s="1"/>
  <c r="M1197" i="1" l="1"/>
  <c r="O1196" i="1"/>
  <c r="P1196" i="1" s="1"/>
  <c r="M1198" i="1" l="1"/>
  <c r="O1197" i="1"/>
  <c r="P1197" i="1" s="1"/>
  <c r="M1199" i="1" l="1"/>
  <c r="O1198" i="1"/>
  <c r="P1198" i="1" s="1"/>
  <c r="M1200" i="1" l="1"/>
  <c r="O1199" i="1"/>
  <c r="P1199" i="1" s="1"/>
  <c r="M1201" i="1" l="1"/>
  <c r="O1200" i="1"/>
  <c r="P1200" i="1" s="1"/>
  <c r="M1202" i="1" l="1"/>
  <c r="O1201" i="1"/>
  <c r="P1201" i="1" s="1"/>
  <c r="M1203" i="1" l="1"/>
  <c r="O1202" i="1"/>
  <c r="P1202" i="1" s="1"/>
  <c r="M1204" i="1" l="1"/>
  <c r="O1203" i="1"/>
  <c r="P1203" i="1" s="1"/>
  <c r="M1205" i="1" l="1"/>
  <c r="O1204" i="1"/>
  <c r="P1204" i="1" s="1"/>
  <c r="M1206" i="1" l="1"/>
  <c r="O1205" i="1"/>
  <c r="P1205" i="1" s="1"/>
  <c r="M1207" i="1" l="1"/>
  <c r="O1206" i="1"/>
  <c r="P1206" i="1" s="1"/>
  <c r="M1208" i="1" l="1"/>
  <c r="O1207" i="1"/>
  <c r="P1207" i="1" s="1"/>
  <c r="M1209" i="1" l="1"/>
  <c r="O1208" i="1"/>
  <c r="P1208" i="1" s="1"/>
  <c r="M1210" i="1" l="1"/>
  <c r="O1209" i="1"/>
  <c r="P1209" i="1" s="1"/>
  <c r="M1211" i="1" l="1"/>
  <c r="O1210" i="1"/>
  <c r="P1210" i="1" s="1"/>
  <c r="M1212" i="1" l="1"/>
  <c r="O1211" i="1"/>
  <c r="P1211" i="1" s="1"/>
  <c r="M1213" i="1" l="1"/>
  <c r="O1212" i="1"/>
  <c r="P1212" i="1" s="1"/>
  <c r="M1214" i="1" l="1"/>
  <c r="O1213" i="1"/>
  <c r="P1213" i="1" s="1"/>
  <c r="M1215" i="1" l="1"/>
  <c r="O1214" i="1"/>
  <c r="P1214" i="1" s="1"/>
  <c r="M1216" i="1" l="1"/>
  <c r="O1215" i="1"/>
  <c r="P1215" i="1" s="1"/>
  <c r="M1217" i="1" l="1"/>
  <c r="O1216" i="1"/>
  <c r="P1216" i="1" s="1"/>
  <c r="M1218" i="1" l="1"/>
  <c r="O1217" i="1"/>
  <c r="P1217" i="1" s="1"/>
  <c r="M1219" i="1" l="1"/>
  <c r="O1218" i="1"/>
  <c r="P1218" i="1" s="1"/>
  <c r="M1220" i="1" l="1"/>
  <c r="O1219" i="1"/>
  <c r="P1219" i="1" s="1"/>
  <c r="M1221" i="1" l="1"/>
  <c r="O1220" i="1"/>
  <c r="P1220" i="1" s="1"/>
  <c r="M1222" i="1" l="1"/>
  <c r="O1221" i="1"/>
  <c r="P1221" i="1" s="1"/>
  <c r="M1223" i="1" l="1"/>
  <c r="O1222" i="1"/>
  <c r="P1222" i="1" s="1"/>
  <c r="M1224" i="1" l="1"/>
  <c r="O1223" i="1"/>
  <c r="P1223" i="1" s="1"/>
  <c r="M1225" i="1" l="1"/>
  <c r="O1224" i="1"/>
  <c r="P1224" i="1" s="1"/>
  <c r="M1226" i="1" l="1"/>
  <c r="O1225" i="1"/>
  <c r="P1225" i="1" s="1"/>
  <c r="M1227" i="1" l="1"/>
  <c r="O1226" i="1"/>
  <c r="P1226" i="1" s="1"/>
  <c r="M1228" i="1" l="1"/>
  <c r="O1227" i="1"/>
  <c r="P1227" i="1" s="1"/>
  <c r="M1229" i="1" l="1"/>
  <c r="O1228" i="1"/>
  <c r="P1228" i="1" s="1"/>
  <c r="M1230" i="1" l="1"/>
  <c r="O1229" i="1"/>
  <c r="P1229" i="1" s="1"/>
  <c r="M1231" i="1" l="1"/>
  <c r="O1230" i="1"/>
  <c r="P1230" i="1" s="1"/>
  <c r="M1232" i="1" l="1"/>
  <c r="O1231" i="1"/>
  <c r="P1231" i="1" s="1"/>
  <c r="M1233" i="1" l="1"/>
  <c r="O1232" i="1"/>
  <c r="P1232" i="1" s="1"/>
  <c r="M1234" i="1" l="1"/>
  <c r="O1233" i="1"/>
  <c r="P1233" i="1" s="1"/>
  <c r="M1235" i="1" l="1"/>
  <c r="O1234" i="1"/>
  <c r="P1234" i="1" s="1"/>
  <c r="M1236" i="1" l="1"/>
  <c r="O1235" i="1"/>
  <c r="P1235" i="1" s="1"/>
  <c r="M1237" i="1" l="1"/>
  <c r="O1236" i="1"/>
  <c r="P1236" i="1" s="1"/>
  <c r="M1238" i="1" l="1"/>
  <c r="O1237" i="1"/>
  <c r="P1237" i="1" s="1"/>
  <c r="M1239" i="1" l="1"/>
  <c r="O1238" i="1"/>
  <c r="P1238" i="1" s="1"/>
  <c r="M1240" i="1" l="1"/>
  <c r="O1239" i="1"/>
  <c r="P1239" i="1" s="1"/>
  <c r="M1241" i="1" l="1"/>
  <c r="O1240" i="1"/>
  <c r="P1240" i="1" s="1"/>
  <c r="M1242" i="1" l="1"/>
  <c r="O1241" i="1"/>
  <c r="P1241" i="1" s="1"/>
  <c r="M1243" i="1" l="1"/>
  <c r="O1242" i="1"/>
  <c r="P1242" i="1" s="1"/>
  <c r="M1244" i="1" l="1"/>
  <c r="O1243" i="1"/>
  <c r="P1243" i="1" s="1"/>
  <c r="M1245" i="1" l="1"/>
  <c r="O1244" i="1"/>
  <c r="P1244" i="1" s="1"/>
  <c r="M1246" i="1" l="1"/>
  <c r="O1245" i="1"/>
  <c r="P1245" i="1" s="1"/>
  <c r="M1247" i="1" l="1"/>
  <c r="O1246" i="1"/>
  <c r="P1246" i="1" s="1"/>
  <c r="M1248" i="1" l="1"/>
  <c r="O1247" i="1"/>
  <c r="P1247" i="1" s="1"/>
  <c r="M1249" i="1" l="1"/>
  <c r="O1248" i="1"/>
  <c r="P1248" i="1" s="1"/>
  <c r="M1250" i="1" l="1"/>
  <c r="O1249" i="1"/>
  <c r="P1249" i="1" s="1"/>
  <c r="M1251" i="1" l="1"/>
  <c r="O1250" i="1"/>
  <c r="P1250" i="1" s="1"/>
  <c r="M1252" i="1" l="1"/>
  <c r="O1251" i="1"/>
  <c r="P1251" i="1" s="1"/>
  <c r="M1253" i="1" l="1"/>
  <c r="O1252" i="1"/>
  <c r="P1252" i="1" s="1"/>
  <c r="M1254" i="1" l="1"/>
  <c r="O1253" i="1"/>
  <c r="P1253" i="1" s="1"/>
  <c r="M1255" i="1" l="1"/>
  <c r="O1254" i="1"/>
  <c r="P1254" i="1" s="1"/>
  <c r="M1256" i="1" l="1"/>
  <c r="O1255" i="1"/>
  <c r="P1255" i="1" s="1"/>
  <c r="M1257" i="1" l="1"/>
  <c r="O1256" i="1"/>
  <c r="P1256" i="1" s="1"/>
  <c r="M1258" i="1" l="1"/>
  <c r="O1257" i="1"/>
  <c r="P1257" i="1" s="1"/>
  <c r="M1259" i="1" l="1"/>
  <c r="O1258" i="1"/>
  <c r="P1258" i="1" s="1"/>
  <c r="M1260" i="1" l="1"/>
  <c r="O1259" i="1"/>
  <c r="P1259" i="1" s="1"/>
  <c r="M1261" i="1" l="1"/>
  <c r="O1260" i="1"/>
  <c r="P1260" i="1" s="1"/>
  <c r="M1262" i="1" l="1"/>
  <c r="O1261" i="1"/>
  <c r="P1261" i="1" s="1"/>
  <c r="M1263" i="1" l="1"/>
  <c r="O1262" i="1"/>
  <c r="P1262" i="1" s="1"/>
  <c r="M1264" i="1" l="1"/>
  <c r="O1263" i="1"/>
  <c r="P1263" i="1" s="1"/>
  <c r="M1265" i="1" l="1"/>
  <c r="O1264" i="1"/>
  <c r="P1264" i="1" s="1"/>
  <c r="M1266" i="1" l="1"/>
  <c r="O1265" i="1"/>
  <c r="P1265" i="1" s="1"/>
  <c r="M1267" i="1" l="1"/>
  <c r="O1266" i="1"/>
  <c r="P1266" i="1" s="1"/>
  <c r="M1268" i="1" l="1"/>
  <c r="O1267" i="1"/>
  <c r="P1267" i="1" s="1"/>
  <c r="M1269" i="1" l="1"/>
  <c r="O1268" i="1"/>
  <c r="P1268" i="1" s="1"/>
  <c r="M1270" i="1" l="1"/>
  <c r="O1269" i="1"/>
  <c r="P1269" i="1" s="1"/>
  <c r="M1271" i="1" l="1"/>
  <c r="O1270" i="1"/>
  <c r="P1270" i="1" s="1"/>
  <c r="M1272" i="1" l="1"/>
  <c r="O1271" i="1"/>
  <c r="P1271" i="1" s="1"/>
  <c r="M1273" i="1" l="1"/>
  <c r="O1272" i="1"/>
  <c r="P1272" i="1" s="1"/>
  <c r="M1274" i="1" l="1"/>
  <c r="O1273" i="1"/>
  <c r="P1273" i="1" s="1"/>
  <c r="M1275" i="1" l="1"/>
  <c r="O1274" i="1"/>
  <c r="P1274" i="1" s="1"/>
  <c r="M1276" i="1" l="1"/>
  <c r="O1275" i="1"/>
  <c r="P1275" i="1" s="1"/>
  <c r="M1277" i="1" l="1"/>
  <c r="O1276" i="1"/>
  <c r="P1276" i="1" s="1"/>
  <c r="M1278" i="1" l="1"/>
  <c r="O1277" i="1"/>
  <c r="P1277" i="1" s="1"/>
  <c r="M1279" i="1" l="1"/>
  <c r="O1278" i="1"/>
  <c r="P1278" i="1" s="1"/>
  <c r="M1280" i="1" l="1"/>
  <c r="O1279" i="1"/>
  <c r="P1279" i="1" s="1"/>
  <c r="M1281" i="1" l="1"/>
  <c r="O1280" i="1"/>
  <c r="P1280" i="1" s="1"/>
  <c r="M1282" i="1" l="1"/>
  <c r="O1281" i="1"/>
  <c r="P1281" i="1" s="1"/>
  <c r="M1283" i="1" l="1"/>
  <c r="O1282" i="1"/>
  <c r="P1282" i="1" s="1"/>
  <c r="M1284" i="1" l="1"/>
  <c r="O1283" i="1"/>
  <c r="P1283" i="1" s="1"/>
  <c r="M1285" i="1" l="1"/>
  <c r="O1284" i="1"/>
  <c r="P1284" i="1" s="1"/>
  <c r="M1286" i="1" l="1"/>
  <c r="O1285" i="1"/>
  <c r="P1285" i="1" s="1"/>
  <c r="M1287" i="1" l="1"/>
  <c r="O1286" i="1"/>
  <c r="P1286" i="1" s="1"/>
  <c r="M1288" i="1" l="1"/>
  <c r="O1287" i="1"/>
  <c r="P1287" i="1" s="1"/>
  <c r="M1289" i="1" l="1"/>
  <c r="O1288" i="1"/>
  <c r="P1288" i="1" s="1"/>
  <c r="M1290" i="1" l="1"/>
  <c r="O1289" i="1"/>
  <c r="P1289" i="1" s="1"/>
  <c r="M1291" i="1" l="1"/>
  <c r="O1290" i="1"/>
  <c r="P1290" i="1" s="1"/>
  <c r="M1292" i="1" l="1"/>
  <c r="O1291" i="1"/>
  <c r="P1291" i="1" s="1"/>
  <c r="M1293" i="1" l="1"/>
  <c r="O1292" i="1"/>
  <c r="P1292" i="1" s="1"/>
  <c r="M1294" i="1" l="1"/>
  <c r="O1293" i="1"/>
  <c r="P1293" i="1" s="1"/>
  <c r="M1295" i="1" l="1"/>
  <c r="O1294" i="1"/>
  <c r="P1294" i="1" s="1"/>
  <c r="M1296" i="1" l="1"/>
  <c r="O1295" i="1"/>
  <c r="P1295" i="1" s="1"/>
  <c r="M1297" i="1" l="1"/>
  <c r="O1296" i="1"/>
  <c r="P1296" i="1" s="1"/>
  <c r="M1298" i="1" l="1"/>
  <c r="O1297" i="1"/>
  <c r="P1297" i="1" s="1"/>
  <c r="M1299" i="1" l="1"/>
  <c r="O1298" i="1"/>
  <c r="P1298" i="1" s="1"/>
  <c r="M1300" i="1" l="1"/>
  <c r="O1299" i="1"/>
  <c r="P1299" i="1" s="1"/>
  <c r="M1301" i="1" l="1"/>
  <c r="O1300" i="1"/>
  <c r="P1300" i="1" s="1"/>
  <c r="M1302" i="1" l="1"/>
  <c r="O1301" i="1"/>
  <c r="P1301" i="1" s="1"/>
  <c r="M1303" i="1" l="1"/>
  <c r="O1302" i="1"/>
  <c r="P1302" i="1" s="1"/>
  <c r="M1304" i="1" l="1"/>
  <c r="O1303" i="1"/>
  <c r="P1303" i="1" s="1"/>
  <c r="M1305" i="1" l="1"/>
  <c r="O1304" i="1"/>
  <c r="P1304" i="1" s="1"/>
  <c r="M1306" i="1" l="1"/>
  <c r="O1305" i="1"/>
  <c r="P1305" i="1" s="1"/>
  <c r="M1307" i="1" l="1"/>
  <c r="O1306" i="1"/>
  <c r="P1306" i="1" s="1"/>
  <c r="M1308" i="1" l="1"/>
  <c r="O1307" i="1"/>
  <c r="P1307" i="1" s="1"/>
  <c r="M1309" i="1" l="1"/>
  <c r="O1308" i="1"/>
  <c r="P1308" i="1" s="1"/>
  <c r="M1310" i="1" l="1"/>
  <c r="O1309" i="1"/>
  <c r="P1309" i="1" s="1"/>
  <c r="M1311" i="1" l="1"/>
  <c r="O1310" i="1"/>
  <c r="P1310" i="1" s="1"/>
  <c r="M1312" i="1" l="1"/>
  <c r="O1311" i="1"/>
  <c r="P1311" i="1" s="1"/>
  <c r="M1313" i="1" l="1"/>
  <c r="O1312" i="1"/>
  <c r="P1312" i="1" s="1"/>
  <c r="M1314" i="1" l="1"/>
  <c r="O1313" i="1"/>
  <c r="P1313" i="1" s="1"/>
  <c r="M1315" i="1" l="1"/>
  <c r="O1314" i="1"/>
  <c r="P1314" i="1" s="1"/>
  <c r="M1316" i="1" l="1"/>
  <c r="O1315" i="1"/>
  <c r="P1315" i="1" s="1"/>
  <c r="M1317" i="1" l="1"/>
  <c r="O1316" i="1"/>
  <c r="P1316" i="1" s="1"/>
  <c r="M1318" i="1" l="1"/>
  <c r="O1317" i="1"/>
  <c r="P1317" i="1" s="1"/>
  <c r="M1319" i="1" l="1"/>
  <c r="O1318" i="1"/>
  <c r="P1318" i="1" s="1"/>
  <c r="M1320" i="1" l="1"/>
  <c r="O1319" i="1"/>
  <c r="P1319" i="1" s="1"/>
  <c r="M1321" i="1" l="1"/>
  <c r="O1320" i="1"/>
  <c r="P1320" i="1" s="1"/>
  <c r="M1322" i="1" l="1"/>
  <c r="O1321" i="1"/>
  <c r="P1321" i="1" s="1"/>
  <c r="M1323" i="1" l="1"/>
  <c r="O1322" i="1"/>
  <c r="P1322" i="1" s="1"/>
  <c r="M1324" i="1" l="1"/>
  <c r="O1323" i="1"/>
  <c r="P1323" i="1" s="1"/>
  <c r="M1325" i="1" l="1"/>
  <c r="O1324" i="1"/>
  <c r="P1324" i="1" s="1"/>
  <c r="M1326" i="1" l="1"/>
  <c r="O1325" i="1"/>
  <c r="P1325" i="1" s="1"/>
  <c r="M1327" i="1" l="1"/>
  <c r="O1326" i="1"/>
  <c r="P1326" i="1" s="1"/>
  <c r="M1328" i="1" l="1"/>
  <c r="O1327" i="1"/>
  <c r="P1327" i="1" s="1"/>
  <c r="M1329" i="1" l="1"/>
  <c r="O1328" i="1"/>
  <c r="P1328" i="1" s="1"/>
  <c r="M1330" i="1" l="1"/>
  <c r="O1329" i="1"/>
  <c r="P1329" i="1" s="1"/>
  <c r="M1331" i="1" l="1"/>
  <c r="O1330" i="1"/>
  <c r="P1330" i="1" s="1"/>
  <c r="M1332" i="1" l="1"/>
  <c r="O1331" i="1"/>
  <c r="P1331" i="1" s="1"/>
  <c r="M1333" i="1" l="1"/>
  <c r="O1332" i="1"/>
  <c r="P1332" i="1" s="1"/>
  <c r="M1334" i="1" l="1"/>
  <c r="O1333" i="1"/>
  <c r="P1333" i="1" s="1"/>
  <c r="M1335" i="1" l="1"/>
  <c r="O1334" i="1"/>
  <c r="P1334" i="1" s="1"/>
  <c r="M1336" i="1" l="1"/>
  <c r="O1335" i="1"/>
  <c r="P1335" i="1" s="1"/>
  <c r="M1337" i="1" l="1"/>
  <c r="O1336" i="1"/>
  <c r="P1336" i="1" s="1"/>
  <c r="M1338" i="1" l="1"/>
  <c r="O1337" i="1"/>
  <c r="P1337" i="1" s="1"/>
  <c r="M1339" i="1" l="1"/>
  <c r="O1338" i="1"/>
  <c r="P1338" i="1" s="1"/>
  <c r="M1340" i="1" l="1"/>
  <c r="O1339" i="1"/>
  <c r="P1339" i="1" s="1"/>
  <c r="M1341" i="1" l="1"/>
  <c r="O1340" i="1"/>
  <c r="P1340" i="1" s="1"/>
  <c r="M1342" i="1" l="1"/>
  <c r="O1341" i="1"/>
  <c r="P1341" i="1" s="1"/>
  <c r="M1343" i="1" l="1"/>
  <c r="O1342" i="1"/>
  <c r="P1342" i="1" s="1"/>
  <c r="M1344" i="1" l="1"/>
  <c r="O1343" i="1"/>
  <c r="P1343" i="1" s="1"/>
  <c r="M1345" i="1" l="1"/>
  <c r="O1344" i="1"/>
  <c r="P1344" i="1" s="1"/>
  <c r="M1346" i="1" l="1"/>
  <c r="O1345" i="1"/>
  <c r="P1345" i="1" s="1"/>
  <c r="M1347" i="1" l="1"/>
  <c r="O1346" i="1"/>
  <c r="P1346" i="1" s="1"/>
  <c r="M1348" i="1" l="1"/>
  <c r="O1347" i="1"/>
  <c r="P1347" i="1" s="1"/>
  <c r="M1349" i="1" l="1"/>
  <c r="O1348" i="1"/>
  <c r="P1348" i="1" s="1"/>
  <c r="M1350" i="1" l="1"/>
  <c r="O1349" i="1"/>
  <c r="P1349" i="1" s="1"/>
  <c r="M1351" i="1" l="1"/>
  <c r="O1350" i="1"/>
  <c r="P1350" i="1" s="1"/>
  <c r="M1352" i="1" l="1"/>
  <c r="O1351" i="1"/>
  <c r="P1351" i="1" s="1"/>
  <c r="M1353" i="1" l="1"/>
  <c r="O1352" i="1"/>
  <c r="P1352" i="1" s="1"/>
  <c r="M1354" i="1" l="1"/>
  <c r="O1353" i="1"/>
  <c r="P1353" i="1" s="1"/>
  <c r="M1355" i="1" l="1"/>
  <c r="O1354" i="1"/>
  <c r="P1354" i="1" s="1"/>
  <c r="M1356" i="1" l="1"/>
  <c r="O1355" i="1"/>
  <c r="P1355" i="1" s="1"/>
  <c r="M1357" i="1" l="1"/>
  <c r="O1356" i="1"/>
  <c r="P1356" i="1" s="1"/>
  <c r="M1358" i="1" l="1"/>
  <c r="O1357" i="1"/>
  <c r="P1357" i="1" s="1"/>
  <c r="M1359" i="1" l="1"/>
  <c r="O1358" i="1"/>
  <c r="P1358" i="1" s="1"/>
  <c r="M1360" i="1" l="1"/>
  <c r="O1359" i="1"/>
  <c r="P1359" i="1" s="1"/>
  <c r="M1361" i="1" l="1"/>
  <c r="O1360" i="1"/>
  <c r="P1360" i="1" s="1"/>
  <c r="M1362" i="1" l="1"/>
  <c r="O1361" i="1"/>
  <c r="P1361" i="1" s="1"/>
  <c r="M1363" i="1" l="1"/>
  <c r="O1362" i="1"/>
  <c r="P1362" i="1" s="1"/>
  <c r="M1364" i="1" l="1"/>
  <c r="O1363" i="1"/>
  <c r="P1363" i="1" s="1"/>
  <c r="M1365" i="1" l="1"/>
  <c r="O1364" i="1"/>
  <c r="P1364" i="1" s="1"/>
  <c r="M1366" i="1" l="1"/>
  <c r="O1365" i="1"/>
  <c r="P1365" i="1" s="1"/>
  <c r="M1367" i="1" l="1"/>
  <c r="O1366" i="1"/>
  <c r="P1366" i="1" s="1"/>
  <c r="M1368" i="1" l="1"/>
  <c r="O1367" i="1"/>
  <c r="P1367" i="1" s="1"/>
  <c r="M1369" i="1" l="1"/>
  <c r="O1368" i="1"/>
  <c r="P1368" i="1" s="1"/>
  <c r="M1370" i="1" l="1"/>
  <c r="O1369" i="1"/>
  <c r="P1369" i="1" s="1"/>
  <c r="M1371" i="1" l="1"/>
  <c r="O1370" i="1"/>
  <c r="P1370" i="1" s="1"/>
  <c r="M1372" i="1" l="1"/>
  <c r="O1371" i="1"/>
  <c r="P1371" i="1" s="1"/>
  <c r="M1373" i="1" l="1"/>
  <c r="O1372" i="1"/>
  <c r="P1372" i="1" s="1"/>
  <c r="M1374" i="1" l="1"/>
  <c r="O1373" i="1"/>
  <c r="P1373" i="1" s="1"/>
  <c r="M1375" i="1" l="1"/>
  <c r="O1374" i="1"/>
  <c r="P1374" i="1" s="1"/>
  <c r="M1376" i="1" l="1"/>
  <c r="O1375" i="1"/>
  <c r="P1375" i="1" s="1"/>
  <c r="M1377" i="1" l="1"/>
  <c r="O1376" i="1"/>
  <c r="P1376" i="1" s="1"/>
  <c r="M1378" i="1" l="1"/>
  <c r="O1377" i="1"/>
  <c r="P1377" i="1" s="1"/>
  <c r="M1379" i="1" l="1"/>
  <c r="O1378" i="1"/>
  <c r="P1378" i="1" s="1"/>
  <c r="M1380" i="1" l="1"/>
  <c r="O1379" i="1"/>
  <c r="P1379" i="1" s="1"/>
  <c r="M1381" i="1" l="1"/>
  <c r="O1380" i="1"/>
  <c r="P1380" i="1" s="1"/>
  <c r="M1382" i="1" l="1"/>
  <c r="O1381" i="1"/>
  <c r="P1381" i="1" s="1"/>
  <c r="M1383" i="1" l="1"/>
  <c r="O1382" i="1"/>
  <c r="P1382" i="1" s="1"/>
  <c r="M1384" i="1" l="1"/>
  <c r="O1383" i="1"/>
  <c r="P1383" i="1" s="1"/>
  <c r="M1385" i="1" l="1"/>
  <c r="O1384" i="1"/>
  <c r="P1384" i="1" s="1"/>
  <c r="M1386" i="1" l="1"/>
  <c r="O1385" i="1"/>
  <c r="P1385" i="1" s="1"/>
  <c r="M1387" i="1" l="1"/>
  <c r="O1386" i="1"/>
  <c r="P1386" i="1" s="1"/>
  <c r="M1388" i="1" l="1"/>
  <c r="O1387" i="1"/>
  <c r="P1387" i="1" s="1"/>
  <c r="M1389" i="1" l="1"/>
  <c r="O1388" i="1"/>
  <c r="P1388" i="1" s="1"/>
  <c r="M1390" i="1" l="1"/>
  <c r="O1389" i="1"/>
  <c r="P1389" i="1" s="1"/>
  <c r="M1391" i="1" l="1"/>
  <c r="O1390" i="1"/>
  <c r="P1390" i="1" s="1"/>
  <c r="M1392" i="1" l="1"/>
  <c r="O1391" i="1"/>
  <c r="P1391" i="1" s="1"/>
  <c r="M1393" i="1" l="1"/>
  <c r="O1392" i="1"/>
  <c r="P1392" i="1" s="1"/>
  <c r="M1394" i="1" l="1"/>
  <c r="O1393" i="1"/>
  <c r="P1393" i="1" s="1"/>
  <c r="M1395" i="1" l="1"/>
  <c r="O1394" i="1"/>
  <c r="P1394" i="1" s="1"/>
  <c r="M1396" i="1" l="1"/>
  <c r="O1395" i="1"/>
  <c r="P1395" i="1" s="1"/>
  <c r="M1397" i="1" l="1"/>
  <c r="O1396" i="1"/>
  <c r="P1396" i="1" s="1"/>
  <c r="M1398" i="1" l="1"/>
  <c r="O1397" i="1"/>
  <c r="P1397" i="1" s="1"/>
  <c r="M1399" i="1" l="1"/>
  <c r="O1398" i="1"/>
  <c r="P1398" i="1" s="1"/>
  <c r="M1400" i="1" l="1"/>
  <c r="O1399" i="1"/>
  <c r="P1399" i="1" s="1"/>
  <c r="M1401" i="1" l="1"/>
  <c r="O1400" i="1"/>
  <c r="P1400" i="1" s="1"/>
  <c r="M1402" i="1" l="1"/>
  <c r="O1401" i="1"/>
  <c r="P1401" i="1" s="1"/>
  <c r="M1403" i="1" l="1"/>
  <c r="O1402" i="1"/>
  <c r="P1402" i="1" s="1"/>
  <c r="M1404" i="1" l="1"/>
  <c r="O1403" i="1"/>
  <c r="P1403" i="1" s="1"/>
  <c r="M1405" i="1" l="1"/>
  <c r="O1404" i="1"/>
  <c r="P1404" i="1" s="1"/>
  <c r="M1406" i="1" l="1"/>
  <c r="O1405" i="1"/>
  <c r="P1405" i="1" s="1"/>
  <c r="M1407" i="1" l="1"/>
  <c r="O1406" i="1"/>
  <c r="P1406" i="1" s="1"/>
  <c r="M1408" i="1" l="1"/>
  <c r="O1407" i="1"/>
  <c r="P1407" i="1" s="1"/>
  <c r="M1409" i="1" l="1"/>
  <c r="O1408" i="1"/>
  <c r="P1408" i="1" s="1"/>
  <c r="M1410" i="1" l="1"/>
  <c r="O1409" i="1"/>
  <c r="P1409" i="1" s="1"/>
  <c r="M1411" i="1" l="1"/>
  <c r="O1410" i="1"/>
  <c r="P1410" i="1" s="1"/>
  <c r="M1412" i="1" l="1"/>
  <c r="O1411" i="1"/>
  <c r="P1411" i="1" s="1"/>
  <c r="M1413" i="1" l="1"/>
  <c r="O1412" i="1"/>
  <c r="P1412" i="1" s="1"/>
  <c r="M1414" i="1" l="1"/>
  <c r="O1413" i="1"/>
  <c r="P1413" i="1" s="1"/>
  <c r="M1415" i="1" l="1"/>
  <c r="O1414" i="1"/>
  <c r="P1414" i="1" s="1"/>
  <c r="M1416" i="1" l="1"/>
  <c r="O1415" i="1"/>
  <c r="P1415" i="1" s="1"/>
  <c r="M1417" i="1" l="1"/>
  <c r="O1416" i="1"/>
  <c r="P1416" i="1" s="1"/>
  <c r="M1418" i="1" l="1"/>
  <c r="O1417" i="1"/>
  <c r="P1417" i="1" s="1"/>
  <c r="M1419" i="1" l="1"/>
  <c r="O1418" i="1"/>
  <c r="P1418" i="1" s="1"/>
  <c r="M1420" i="1" l="1"/>
  <c r="O1419" i="1"/>
  <c r="P1419" i="1" s="1"/>
  <c r="M1421" i="1" l="1"/>
  <c r="O1420" i="1"/>
  <c r="P1420" i="1" s="1"/>
  <c r="M1422" i="1" l="1"/>
  <c r="O1421" i="1"/>
  <c r="P1421" i="1" s="1"/>
  <c r="M1423" i="1" l="1"/>
  <c r="O1422" i="1"/>
  <c r="P1422" i="1" s="1"/>
  <c r="M1424" i="1" l="1"/>
  <c r="O1423" i="1"/>
  <c r="P1423" i="1" s="1"/>
  <c r="M1425" i="1" l="1"/>
  <c r="O1424" i="1"/>
  <c r="P1424" i="1" s="1"/>
  <c r="M1426" i="1" l="1"/>
  <c r="O1425" i="1"/>
  <c r="P1425" i="1" s="1"/>
  <c r="M1427" i="1" l="1"/>
  <c r="O1426" i="1"/>
  <c r="P1426" i="1" s="1"/>
  <c r="M1428" i="1" l="1"/>
  <c r="O1427" i="1"/>
  <c r="P1427" i="1" s="1"/>
  <c r="M1429" i="1" l="1"/>
  <c r="O1428" i="1"/>
  <c r="P1428" i="1" s="1"/>
  <c r="M1430" i="1" l="1"/>
  <c r="O1429" i="1"/>
  <c r="P1429" i="1" s="1"/>
  <c r="M1431" i="1" l="1"/>
  <c r="O1430" i="1"/>
  <c r="P1430" i="1" s="1"/>
  <c r="M1432" i="1" l="1"/>
  <c r="O1431" i="1"/>
  <c r="P1431" i="1" s="1"/>
  <c r="M1433" i="1" l="1"/>
  <c r="O1432" i="1"/>
  <c r="P1432" i="1" s="1"/>
  <c r="M1434" i="1" l="1"/>
  <c r="O1433" i="1"/>
  <c r="P1433" i="1" s="1"/>
  <c r="M1435" i="1" l="1"/>
  <c r="O1434" i="1"/>
  <c r="P1434" i="1" s="1"/>
  <c r="M1436" i="1" l="1"/>
  <c r="O1435" i="1"/>
  <c r="P1435" i="1" s="1"/>
  <c r="M1437" i="1" l="1"/>
  <c r="O1436" i="1"/>
  <c r="P1436" i="1" s="1"/>
  <c r="M1438" i="1" l="1"/>
  <c r="O1437" i="1"/>
  <c r="P1437" i="1" s="1"/>
  <c r="M1439" i="1" l="1"/>
  <c r="O1438" i="1"/>
  <c r="P1438" i="1" s="1"/>
  <c r="M1440" i="1" l="1"/>
  <c r="O1439" i="1"/>
  <c r="P1439" i="1" s="1"/>
  <c r="M1441" i="1" l="1"/>
  <c r="O1440" i="1"/>
  <c r="P1440" i="1" s="1"/>
  <c r="M1442" i="1" l="1"/>
  <c r="O1441" i="1"/>
  <c r="P1441" i="1" s="1"/>
  <c r="M1443" i="1" l="1"/>
  <c r="O1442" i="1"/>
  <c r="P1442" i="1" s="1"/>
  <c r="M1444" i="1" l="1"/>
  <c r="O1443" i="1"/>
  <c r="P1443" i="1" s="1"/>
  <c r="M1445" i="1" l="1"/>
  <c r="O1444" i="1"/>
  <c r="P1444" i="1" s="1"/>
  <c r="M1446" i="1" l="1"/>
  <c r="O1445" i="1"/>
  <c r="P1445" i="1" s="1"/>
  <c r="M1447" i="1" l="1"/>
  <c r="O1446" i="1"/>
  <c r="P1446" i="1" s="1"/>
  <c r="M1448" i="1" l="1"/>
  <c r="O1447" i="1"/>
  <c r="P1447" i="1" s="1"/>
  <c r="M1449" i="1" l="1"/>
  <c r="O1448" i="1"/>
  <c r="P1448" i="1" s="1"/>
  <c r="M1450" i="1" l="1"/>
  <c r="O1449" i="1"/>
  <c r="P1449" i="1" s="1"/>
  <c r="M1451" i="1" l="1"/>
  <c r="O1450" i="1"/>
  <c r="P1450" i="1" s="1"/>
  <c r="M1452" i="1" l="1"/>
  <c r="O1451" i="1"/>
  <c r="P1451" i="1" s="1"/>
  <c r="M1453" i="1" l="1"/>
  <c r="O1452" i="1"/>
  <c r="P1452" i="1" s="1"/>
  <c r="M1454" i="1" l="1"/>
  <c r="O1453" i="1"/>
  <c r="P1453" i="1" s="1"/>
  <c r="M1455" i="1" l="1"/>
  <c r="O1454" i="1"/>
  <c r="P1454" i="1" s="1"/>
  <c r="M1456" i="1" l="1"/>
  <c r="O1455" i="1"/>
  <c r="P1455" i="1" s="1"/>
  <c r="M1457" i="1" l="1"/>
  <c r="O1456" i="1"/>
  <c r="P1456" i="1" s="1"/>
  <c r="M1458" i="1" l="1"/>
  <c r="O1457" i="1"/>
  <c r="P1457" i="1" s="1"/>
  <c r="M1459" i="1" l="1"/>
  <c r="O1458" i="1"/>
  <c r="P1458" i="1" s="1"/>
  <c r="M1460" i="1" l="1"/>
  <c r="O1459" i="1"/>
  <c r="P1459" i="1" s="1"/>
  <c r="M1461" i="1" l="1"/>
  <c r="O1460" i="1"/>
  <c r="P1460" i="1" s="1"/>
  <c r="M1462" i="1" l="1"/>
  <c r="O1461" i="1"/>
  <c r="P1461" i="1" s="1"/>
  <c r="M1463" i="1" l="1"/>
  <c r="O1462" i="1"/>
  <c r="P1462" i="1" s="1"/>
  <c r="M1464" i="1" l="1"/>
  <c r="O1463" i="1"/>
  <c r="P1463" i="1" s="1"/>
  <c r="M1465" i="1" l="1"/>
  <c r="O1464" i="1"/>
  <c r="P1464" i="1" s="1"/>
  <c r="M1466" i="1" l="1"/>
  <c r="O1465" i="1"/>
  <c r="P1465" i="1" s="1"/>
  <c r="M1467" i="1" l="1"/>
  <c r="O1466" i="1"/>
  <c r="P1466" i="1" s="1"/>
  <c r="M1468" i="1" l="1"/>
  <c r="O1467" i="1"/>
  <c r="P1467" i="1" s="1"/>
  <c r="M1469" i="1" l="1"/>
  <c r="O1468" i="1"/>
  <c r="P1468" i="1" s="1"/>
  <c r="M1470" i="1" l="1"/>
  <c r="O1469" i="1"/>
  <c r="P1469" i="1" s="1"/>
  <c r="M1471" i="1" l="1"/>
  <c r="O1470" i="1"/>
  <c r="P1470" i="1" s="1"/>
  <c r="M1472" i="1" l="1"/>
  <c r="O1471" i="1"/>
  <c r="P1471" i="1" s="1"/>
  <c r="M1473" i="1" l="1"/>
  <c r="O1472" i="1"/>
  <c r="P1472" i="1" s="1"/>
  <c r="M1474" i="1" l="1"/>
  <c r="O1473" i="1"/>
  <c r="P1473" i="1" s="1"/>
  <c r="M1475" i="1" l="1"/>
  <c r="O1474" i="1"/>
  <c r="P1474" i="1" s="1"/>
  <c r="M1476" i="1" l="1"/>
  <c r="O1475" i="1"/>
  <c r="P1475" i="1" s="1"/>
  <c r="M1477" i="1" l="1"/>
  <c r="O1476" i="1"/>
  <c r="P1476" i="1" s="1"/>
  <c r="M1478" i="1" l="1"/>
  <c r="O1477" i="1"/>
  <c r="P1477" i="1" s="1"/>
  <c r="M1479" i="1" l="1"/>
  <c r="O1478" i="1"/>
  <c r="P1478" i="1" s="1"/>
  <c r="M1480" i="1" l="1"/>
  <c r="O1479" i="1"/>
  <c r="P1479" i="1" s="1"/>
  <c r="M1481" i="1" l="1"/>
  <c r="O1480" i="1"/>
  <c r="P1480" i="1" s="1"/>
  <c r="M1482" i="1" l="1"/>
  <c r="O1481" i="1"/>
  <c r="P1481" i="1" s="1"/>
  <c r="M1483" i="1" l="1"/>
  <c r="O1482" i="1"/>
  <c r="P1482" i="1" s="1"/>
  <c r="M1484" i="1" l="1"/>
  <c r="O1483" i="1"/>
  <c r="P1483" i="1" s="1"/>
  <c r="M1485" i="1" l="1"/>
  <c r="O1484" i="1"/>
  <c r="P1484" i="1" s="1"/>
  <c r="M1486" i="1" l="1"/>
  <c r="O1485" i="1"/>
  <c r="P1485" i="1" s="1"/>
  <c r="M1487" i="1" l="1"/>
  <c r="O1486" i="1"/>
  <c r="P1486" i="1" s="1"/>
  <c r="M1488" i="1" l="1"/>
  <c r="O1487" i="1"/>
  <c r="P1487" i="1" s="1"/>
  <c r="M1489" i="1" l="1"/>
  <c r="O1488" i="1"/>
  <c r="P1488" i="1" s="1"/>
  <c r="M1490" i="1" l="1"/>
  <c r="O1489" i="1"/>
  <c r="P1489" i="1" s="1"/>
  <c r="M1491" i="1" l="1"/>
  <c r="O1490" i="1"/>
  <c r="P1490" i="1" s="1"/>
  <c r="M1492" i="1" l="1"/>
  <c r="O1491" i="1"/>
  <c r="P1491" i="1" s="1"/>
  <c r="M1493" i="1" l="1"/>
  <c r="O1492" i="1"/>
  <c r="P1492" i="1" s="1"/>
  <c r="M1494" i="1" l="1"/>
  <c r="O1493" i="1"/>
  <c r="P1493" i="1" s="1"/>
  <c r="M1495" i="1" l="1"/>
  <c r="O1494" i="1"/>
  <c r="P1494" i="1" s="1"/>
  <c r="M1496" i="1" l="1"/>
  <c r="O1495" i="1"/>
  <c r="P1495" i="1" s="1"/>
  <c r="M1497" i="1" l="1"/>
  <c r="O1496" i="1"/>
  <c r="P1496" i="1" s="1"/>
  <c r="M1498" i="1" l="1"/>
  <c r="O1497" i="1"/>
  <c r="P1497" i="1" s="1"/>
  <c r="M1499" i="1" l="1"/>
  <c r="O1498" i="1"/>
  <c r="P1498" i="1" s="1"/>
  <c r="M1500" i="1" l="1"/>
  <c r="O1499" i="1"/>
  <c r="P1499" i="1" s="1"/>
  <c r="M1501" i="1" l="1"/>
  <c r="O1500" i="1"/>
  <c r="P1500" i="1" s="1"/>
  <c r="M1502" i="1" l="1"/>
  <c r="O1501" i="1"/>
  <c r="P1501" i="1" s="1"/>
  <c r="M1503" i="1" l="1"/>
  <c r="O1502" i="1"/>
  <c r="P1502" i="1" s="1"/>
  <c r="M1504" i="1" l="1"/>
  <c r="O1503" i="1"/>
  <c r="P1503" i="1" s="1"/>
  <c r="M1505" i="1" l="1"/>
  <c r="O1504" i="1"/>
  <c r="P1504" i="1" s="1"/>
  <c r="M1506" i="1" l="1"/>
  <c r="O1505" i="1"/>
  <c r="P1505" i="1" s="1"/>
  <c r="M1507" i="1" l="1"/>
  <c r="O1506" i="1"/>
  <c r="P1506" i="1" s="1"/>
  <c r="M1508" i="1" l="1"/>
  <c r="O1507" i="1"/>
  <c r="P1507" i="1" s="1"/>
  <c r="M1509" i="1" l="1"/>
  <c r="O1508" i="1"/>
  <c r="P1508" i="1" s="1"/>
  <c r="M1510" i="1" l="1"/>
  <c r="O1509" i="1"/>
  <c r="P1509" i="1" s="1"/>
  <c r="M1511" i="1" l="1"/>
  <c r="O1510" i="1"/>
  <c r="P1510" i="1" s="1"/>
  <c r="M1512" i="1" l="1"/>
  <c r="O1511" i="1"/>
  <c r="P1511" i="1" s="1"/>
  <c r="M1513" i="1" l="1"/>
  <c r="O1512" i="1"/>
  <c r="P1512" i="1" s="1"/>
  <c r="M1514" i="1" l="1"/>
  <c r="O1513" i="1"/>
  <c r="P1513" i="1" s="1"/>
  <c r="M1515" i="1" l="1"/>
  <c r="O1514" i="1"/>
  <c r="P1514" i="1" s="1"/>
  <c r="M1516" i="1" l="1"/>
  <c r="O1515" i="1"/>
  <c r="P1515" i="1" s="1"/>
  <c r="M1517" i="1" l="1"/>
  <c r="O1516" i="1"/>
  <c r="P1516" i="1" s="1"/>
  <c r="M1518" i="1" l="1"/>
  <c r="O1517" i="1"/>
  <c r="P1517" i="1" s="1"/>
  <c r="M1519" i="1" l="1"/>
  <c r="O1518" i="1"/>
  <c r="P1518" i="1" s="1"/>
  <c r="M1520" i="1" l="1"/>
  <c r="O1519" i="1"/>
  <c r="P1519" i="1" s="1"/>
  <c r="M1521" i="1" l="1"/>
  <c r="O1520" i="1"/>
  <c r="P1520" i="1" s="1"/>
  <c r="M1522" i="1" l="1"/>
  <c r="O1521" i="1"/>
  <c r="P1521" i="1" s="1"/>
  <c r="M1523" i="1" l="1"/>
  <c r="O1522" i="1"/>
  <c r="P1522" i="1" s="1"/>
  <c r="M1524" i="1" l="1"/>
  <c r="O1523" i="1"/>
  <c r="P1523" i="1" s="1"/>
  <c r="M1525" i="1" l="1"/>
  <c r="O1524" i="1"/>
  <c r="P1524" i="1" s="1"/>
  <c r="M1526" i="1" l="1"/>
  <c r="O1525" i="1"/>
  <c r="P1525" i="1" s="1"/>
  <c r="M1527" i="1" l="1"/>
  <c r="O1526" i="1"/>
  <c r="P1526" i="1" s="1"/>
  <c r="M1528" i="1" l="1"/>
  <c r="O1527" i="1"/>
  <c r="P1527" i="1" s="1"/>
  <c r="M1529" i="1" l="1"/>
  <c r="O1528" i="1"/>
  <c r="P1528" i="1" s="1"/>
  <c r="M1530" i="1" l="1"/>
  <c r="O1529" i="1"/>
  <c r="P1529" i="1" s="1"/>
  <c r="M1531" i="1" l="1"/>
  <c r="O1530" i="1"/>
  <c r="P1530" i="1" s="1"/>
  <c r="M1532" i="1" l="1"/>
  <c r="O1531" i="1"/>
  <c r="P1531" i="1" s="1"/>
  <c r="M1533" i="1" l="1"/>
  <c r="O1532" i="1"/>
  <c r="P1532" i="1" s="1"/>
  <c r="M1534" i="1" l="1"/>
  <c r="O1533" i="1"/>
  <c r="P1533" i="1" s="1"/>
  <c r="M1535" i="1" l="1"/>
  <c r="O1534" i="1"/>
  <c r="P1534" i="1" s="1"/>
  <c r="M1536" i="1" l="1"/>
  <c r="O1535" i="1"/>
  <c r="P1535" i="1" s="1"/>
  <c r="M1537" i="1" l="1"/>
  <c r="O1536" i="1"/>
  <c r="P1536" i="1" s="1"/>
  <c r="M1538" i="1" l="1"/>
  <c r="O1537" i="1"/>
  <c r="P1537" i="1" s="1"/>
  <c r="M1539" i="1" l="1"/>
  <c r="O1538" i="1"/>
  <c r="P1538" i="1" s="1"/>
  <c r="M1540" i="1" l="1"/>
  <c r="O1539" i="1"/>
  <c r="P1539" i="1" s="1"/>
  <c r="M1541" i="1" l="1"/>
  <c r="O1540" i="1"/>
  <c r="P1540" i="1" s="1"/>
  <c r="M1542" i="1" l="1"/>
  <c r="O1541" i="1"/>
  <c r="P1541" i="1" s="1"/>
  <c r="M1543" i="1" l="1"/>
  <c r="O1542" i="1"/>
  <c r="P1542" i="1" s="1"/>
  <c r="M1544" i="1" l="1"/>
  <c r="O1543" i="1"/>
  <c r="P1543" i="1" s="1"/>
  <c r="M1545" i="1" l="1"/>
  <c r="O1544" i="1"/>
  <c r="P1544" i="1" s="1"/>
  <c r="M1546" i="1" l="1"/>
  <c r="O1545" i="1"/>
  <c r="P1545" i="1" s="1"/>
  <c r="M1547" i="1" l="1"/>
  <c r="O1546" i="1"/>
  <c r="P1546" i="1" s="1"/>
  <c r="M1548" i="1" l="1"/>
  <c r="O1547" i="1"/>
  <c r="P1547" i="1" s="1"/>
  <c r="M1549" i="1" l="1"/>
  <c r="O1548" i="1"/>
  <c r="P1548" i="1" s="1"/>
  <c r="M1550" i="1" l="1"/>
  <c r="O1549" i="1"/>
  <c r="P1549" i="1" s="1"/>
  <c r="M1551" i="1" l="1"/>
  <c r="O1550" i="1"/>
  <c r="P1550" i="1" s="1"/>
  <c r="M1552" i="1" l="1"/>
  <c r="O1551" i="1"/>
  <c r="P1551" i="1" s="1"/>
  <c r="M1553" i="1" l="1"/>
  <c r="O1552" i="1"/>
  <c r="P1552" i="1" s="1"/>
  <c r="M1554" i="1" l="1"/>
  <c r="O1553" i="1"/>
  <c r="P1553" i="1" s="1"/>
  <c r="M1555" i="1" l="1"/>
  <c r="O1554" i="1"/>
  <c r="P1554" i="1" s="1"/>
  <c r="M1556" i="1" l="1"/>
  <c r="O1555" i="1"/>
  <c r="P1555" i="1" s="1"/>
  <c r="M1557" i="1" l="1"/>
  <c r="O1556" i="1"/>
  <c r="P1556" i="1" s="1"/>
  <c r="M1558" i="1" l="1"/>
  <c r="O1557" i="1"/>
  <c r="P1557" i="1" s="1"/>
  <c r="M1559" i="1" l="1"/>
  <c r="O1558" i="1"/>
  <c r="P1558" i="1" s="1"/>
  <c r="M1560" i="1" l="1"/>
  <c r="O1559" i="1"/>
  <c r="P1559" i="1" s="1"/>
  <c r="M1561" i="1" l="1"/>
  <c r="O1560" i="1"/>
  <c r="P1560" i="1" s="1"/>
  <c r="M1562" i="1" l="1"/>
  <c r="O1561" i="1"/>
  <c r="P1561" i="1" s="1"/>
  <c r="M1563" i="1" l="1"/>
  <c r="O1562" i="1"/>
  <c r="P1562" i="1" s="1"/>
  <c r="M1564" i="1" l="1"/>
  <c r="O1563" i="1"/>
  <c r="P1563" i="1" s="1"/>
  <c r="M1565" i="1" l="1"/>
  <c r="O1564" i="1"/>
  <c r="P1564" i="1" s="1"/>
  <c r="M1566" i="1" l="1"/>
  <c r="O1565" i="1"/>
  <c r="P1565" i="1" s="1"/>
  <c r="M1567" i="1" l="1"/>
  <c r="O1566" i="1"/>
  <c r="P1566" i="1" s="1"/>
  <c r="M1568" i="1" l="1"/>
  <c r="O1567" i="1"/>
  <c r="P1567" i="1" s="1"/>
  <c r="M1569" i="1" l="1"/>
  <c r="O1568" i="1"/>
  <c r="P1568" i="1" s="1"/>
  <c r="M1570" i="1" l="1"/>
  <c r="O1569" i="1"/>
  <c r="P1569" i="1" s="1"/>
  <c r="M1571" i="1" l="1"/>
  <c r="O1570" i="1"/>
  <c r="P1570" i="1" s="1"/>
  <c r="M1572" i="1" l="1"/>
  <c r="O1571" i="1"/>
  <c r="P1571" i="1" s="1"/>
  <c r="M1573" i="1" l="1"/>
  <c r="O1572" i="1"/>
  <c r="P1572" i="1" s="1"/>
  <c r="M1574" i="1" l="1"/>
  <c r="O1573" i="1"/>
  <c r="P1573" i="1" s="1"/>
  <c r="M1575" i="1" l="1"/>
  <c r="O1574" i="1"/>
  <c r="P1574" i="1" s="1"/>
  <c r="M1576" i="1" l="1"/>
  <c r="O1575" i="1"/>
  <c r="P1575" i="1" s="1"/>
  <c r="M1577" i="1" l="1"/>
  <c r="O1576" i="1"/>
  <c r="P1576" i="1" s="1"/>
  <c r="M1578" i="1" l="1"/>
  <c r="O1577" i="1"/>
  <c r="P1577" i="1" s="1"/>
  <c r="M1579" i="1" l="1"/>
  <c r="O1578" i="1"/>
  <c r="P1578" i="1" s="1"/>
  <c r="M1580" i="1" l="1"/>
  <c r="O1579" i="1"/>
  <c r="P1579" i="1" s="1"/>
  <c r="M1581" i="1" l="1"/>
  <c r="O1580" i="1"/>
  <c r="P1580" i="1" s="1"/>
  <c r="M1582" i="1" l="1"/>
  <c r="O1581" i="1"/>
  <c r="P1581" i="1" s="1"/>
  <c r="M1583" i="1" l="1"/>
  <c r="O1582" i="1"/>
  <c r="P1582" i="1" s="1"/>
  <c r="M1584" i="1" l="1"/>
  <c r="O1583" i="1"/>
  <c r="P1583" i="1" s="1"/>
  <c r="M1585" i="1" l="1"/>
  <c r="O1584" i="1"/>
  <c r="P1584" i="1" s="1"/>
  <c r="M1586" i="1" l="1"/>
  <c r="O1585" i="1"/>
  <c r="P1585" i="1" s="1"/>
  <c r="M1587" i="1" l="1"/>
  <c r="O1586" i="1"/>
  <c r="P1586" i="1" s="1"/>
  <c r="M1588" i="1" l="1"/>
  <c r="O1587" i="1"/>
  <c r="P1587" i="1" s="1"/>
  <c r="M1589" i="1" l="1"/>
  <c r="O1588" i="1"/>
  <c r="P1588" i="1" s="1"/>
  <c r="M1590" i="1" l="1"/>
  <c r="O1589" i="1"/>
  <c r="P1589" i="1" s="1"/>
  <c r="M1591" i="1" l="1"/>
  <c r="O1590" i="1"/>
  <c r="P1590" i="1" s="1"/>
  <c r="M1592" i="1" l="1"/>
  <c r="O1591" i="1"/>
  <c r="P1591" i="1" s="1"/>
  <c r="M1593" i="1" l="1"/>
  <c r="O1592" i="1"/>
  <c r="P1592" i="1" s="1"/>
  <c r="M1594" i="1" l="1"/>
  <c r="O1593" i="1"/>
  <c r="P1593" i="1" s="1"/>
  <c r="M1595" i="1" l="1"/>
  <c r="O1594" i="1"/>
  <c r="P1594" i="1" s="1"/>
  <c r="M1596" i="1" l="1"/>
  <c r="O1595" i="1"/>
  <c r="P1595" i="1" s="1"/>
  <c r="M1597" i="1" l="1"/>
  <c r="O1596" i="1"/>
  <c r="P1596" i="1" s="1"/>
  <c r="M1598" i="1" l="1"/>
  <c r="O1597" i="1"/>
  <c r="P1597" i="1" s="1"/>
  <c r="M1599" i="1" l="1"/>
  <c r="O1598" i="1"/>
  <c r="P1598" i="1" s="1"/>
  <c r="M1600" i="1" l="1"/>
  <c r="O1599" i="1"/>
  <c r="P1599" i="1" s="1"/>
  <c r="M1601" i="1" l="1"/>
  <c r="O1600" i="1"/>
  <c r="P1600" i="1" s="1"/>
  <c r="M1602" i="1" l="1"/>
  <c r="O1601" i="1"/>
  <c r="P1601" i="1" s="1"/>
  <c r="M1603" i="1" l="1"/>
  <c r="O1602" i="1"/>
  <c r="P1602" i="1" s="1"/>
  <c r="M1604" i="1" l="1"/>
  <c r="O1603" i="1"/>
  <c r="P1603" i="1" s="1"/>
  <c r="M1605" i="1" l="1"/>
  <c r="O1604" i="1"/>
  <c r="P1604" i="1" s="1"/>
  <c r="M1606" i="1" l="1"/>
  <c r="O1605" i="1"/>
  <c r="P1605" i="1" s="1"/>
  <c r="M1607" i="1" l="1"/>
  <c r="O1606" i="1"/>
  <c r="P1606" i="1" s="1"/>
  <c r="M1608" i="1" l="1"/>
  <c r="O1607" i="1"/>
  <c r="P1607" i="1" s="1"/>
  <c r="M1609" i="1" l="1"/>
  <c r="O1608" i="1"/>
  <c r="P1608" i="1" s="1"/>
  <c r="M1610" i="1" l="1"/>
  <c r="O1609" i="1"/>
  <c r="P1609" i="1" s="1"/>
  <c r="M1611" i="1" l="1"/>
  <c r="O1610" i="1"/>
  <c r="P1610" i="1" s="1"/>
  <c r="M1612" i="1" l="1"/>
  <c r="O1611" i="1"/>
  <c r="P1611" i="1" s="1"/>
  <c r="M1613" i="1" l="1"/>
  <c r="O1612" i="1"/>
  <c r="P1612" i="1" s="1"/>
  <c r="M1614" i="1" l="1"/>
  <c r="O1613" i="1"/>
  <c r="P1613" i="1" s="1"/>
  <c r="M1615" i="1" l="1"/>
  <c r="O1614" i="1"/>
  <c r="P1614" i="1" s="1"/>
  <c r="M1616" i="1" l="1"/>
  <c r="O1615" i="1"/>
  <c r="P1615" i="1" s="1"/>
  <c r="M1617" i="1" l="1"/>
  <c r="O1616" i="1"/>
  <c r="P1616" i="1" s="1"/>
  <c r="M1618" i="1" l="1"/>
  <c r="O1617" i="1"/>
  <c r="P1617" i="1" s="1"/>
  <c r="M1619" i="1" l="1"/>
  <c r="O1618" i="1"/>
  <c r="P1618" i="1" s="1"/>
  <c r="M1620" i="1" l="1"/>
  <c r="O1619" i="1"/>
  <c r="P1619" i="1" s="1"/>
  <c r="M1621" i="1" l="1"/>
  <c r="O1620" i="1"/>
  <c r="P1620" i="1" s="1"/>
  <c r="M1622" i="1" l="1"/>
  <c r="O1621" i="1"/>
  <c r="P1621" i="1" s="1"/>
  <c r="M1623" i="1" l="1"/>
  <c r="O1622" i="1"/>
  <c r="P1622" i="1" s="1"/>
  <c r="M1624" i="1" l="1"/>
  <c r="O1623" i="1"/>
  <c r="P1623" i="1" s="1"/>
  <c r="M1625" i="1" l="1"/>
  <c r="O1624" i="1"/>
  <c r="P1624" i="1" s="1"/>
  <c r="M1626" i="1" l="1"/>
  <c r="O1625" i="1"/>
  <c r="P1625" i="1" s="1"/>
  <c r="M1627" i="1" l="1"/>
  <c r="O1626" i="1"/>
  <c r="P1626" i="1" s="1"/>
  <c r="M1628" i="1" l="1"/>
  <c r="O1627" i="1"/>
  <c r="P1627" i="1" s="1"/>
  <c r="M1629" i="1" l="1"/>
  <c r="O1628" i="1"/>
  <c r="P1628" i="1" s="1"/>
  <c r="M1630" i="1" l="1"/>
  <c r="O1629" i="1"/>
  <c r="P1629" i="1" s="1"/>
  <c r="M1631" i="1" l="1"/>
  <c r="O1630" i="1"/>
  <c r="P1630" i="1" s="1"/>
  <c r="M1632" i="1" l="1"/>
  <c r="O1631" i="1"/>
  <c r="P1631" i="1" s="1"/>
  <c r="M1633" i="1" l="1"/>
  <c r="O1632" i="1"/>
  <c r="P1632" i="1" s="1"/>
  <c r="M1634" i="1" l="1"/>
  <c r="O1633" i="1"/>
  <c r="P1633" i="1" s="1"/>
  <c r="M1635" i="1" l="1"/>
  <c r="O1634" i="1"/>
  <c r="P1634" i="1" s="1"/>
  <c r="M1636" i="1" l="1"/>
  <c r="O1635" i="1"/>
  <c r="P1635" i="1" s="1"/>
  <c r="M1637" i="1" l="1"/>
  <c r="O1636" i="1"/>
  <c r="P1636" i="1" s="1"/>
  <c r="M1638" i="1" l="1"/>
  <c r="O1637" i="1"/>
  <c r="P1637" i="1" s="1"/>
  <c r="M1639" i="1" l="1"/>
  <c r="O1638" i="1"/>
  <c r="P1638" i="1" s="1"/>
  <c r="M1640" i="1" l="1"/>
  <c r="O1639" i="1"/>
  <c r="P1639" i="1" s="1"/>
  <c r="M1641" i="1" l="1"/>
  <c r="O1640" i="1"/>
  <c r="P1640" i="1" s="1"/>
  <c r="M1642" i="1" l="1"/>
  <c r="O1641" i="1"/>
  <c r="P1641" i="1" s="1"/>
  <c r="M1643" i="1" l="1"/>
  <c r="O1642" i="1"/>
  <c r="P1642" i="1" s="1"/>
  <c r="M1644" i="1" l="1"/>
  <c r="O1643" i="1"/>
  <c r="P1643" i="1" s="1"/>
  <c r="M1645" i="1" l="1"/>
  <c r="O1644" i="1"/>
  <c r="P1644" i="1" s="1"/>
  <c r="M1646" i="1" l="1"/>
  <c r="O1645" i="1"/>
  <c r="P1645" i="1" s="1"/>
  <c r="M1647" i="1" l="1"/>
  <c r="O1646" i="1"/>
  <c r="P1646" i="1" s="1"/>
  <c r="M1648" i="1" l="1"/>
  <c r="O1647" i="1"/>
  <c r="P1647" i="1" s="1"/>
  <c r="M1649" i="1" l="1"/>
  <c r="O1648" i="1"/>
  <c r="P1648" i="1" s="1"/>
  <c r="M1650" i="1" l="1"/>
  <c r="O1649" i="1"/>
  <c r="P1649" i="1" s="1"/>
  <c r="M1651" i="1" l="1"/>
  <c r="O1650" i="1"/>
  <c r="P1650" i="1" s="1"/>
  <c r="M1652" i="1" l="1"/>
  <c r="O1651" i="1"/>
  <c r="P1651" i="1" s="1"/>
  <c r="M1653" i="1" l="1"/>
  <c r="O1652" i="1"/>
  <c r="P1652" i="1" s="1"/>
  <c r="M1654" i="1" l="1"/>
  <c r="O1653" i="1"/>
  <c r="P1653" i="1" s="1"/>
  <c r="M1655" i="1" l="1"/>
  <c r="O1654" i="1"/>
  <c r="P1654" i="1" s="1"/>
  <c r="M1656" i="1" l="1"/>
  <c r="O1655" i="1"/>
  <c r="P1655" i="1" s="1"/>
  <c r="M1657" i="1" l="1"/>
  <c r="O1656" i="1"/>
  <c r="P1656" i="1" s="1"/>
  <c r="M1658" i="1" l="1"/>
  <c r="O1657" i="1"/>
  <c r="P1657" i="1" s="1"/>
  <c r="M1659" i="1" l="1"/>
  <c r="O1658" i="1"/>
  <c r="P1658" i="1" s="1"/>
  <c r="M1660" i="1" l="1"/>
  <c r="O1659" i="1"/>
  <c r="P1659" i="1" s="1"/>
  <c r="M1661" i="1" l="1"/>
  <c r="O1660" i="1"/>
  <c r="P1660" i="1" s="1"/>
  <c r="M1662" i="1" l="1"/>
  <c r="O1661" i="1"/>
  <c r="P1661" i="1" s="1"/>
  <c r="M1663" i="1" l="1"/>
  <c r="O1662" i="1"/>
  <c r="P1662" i="1" s="1"/>
  <c r="M1664" i="1" l="1"/>
  <c r="O1663" i="1"/>
  <c r="P1663" i="1" s="1"/>
  <c r="M1665" i="1" l="1"/>
  <c r="O1664" i="1"/>
  <c r="P1664" i="1" s="1"/>
  <c r="M1666" i="1" l="1"/>
  <c r="O1665" i="1"/>
  <c r="P1665" i="1" s="1"/>
  <c r="M1667" i="1" l="1"/>
  <c r="O1666" i="1"/>
  <c r="P1666" i="1" s="1"/>
  <c r="M1668" i="1" l="1"/>
  <c r="O1667" i="1"/>
  <c r="P1667" i="1" s="1"/>
  <c r="M1669" i="1" l="1"/>
  <c r="O1668" i="1"/>
  <c r="P1668" i="1" s="1"/>
  <c r="M1670" i="1" l="1"/>
  <c r="O1669" i="1"/>
  <c r="P1669" i="1" s="1"/>
  <c r="M1671" i="1" l="1"/>
  <c r="O1670" i="1"/>
  <c r="P1670" i="1" s="1"/>
  <c r="M1672" i="1" l="1"/>
  <c r="O1671" i="1"/>
  <c r="P1671" i="1" s="1"/>
  <c r="M1673" i="1" l="1"/>
  <c r="O1672" i="1"/>
  <c r="P1672" i="1" s="1"/>
  <c r="M1674" i="1" l="1"/>
  <c r="O1673" i="1"/>
  <c r="P1673" i="1" s="1"/>
  <c r="M1675" i="1" l="1"/>
  <c r="O1674" i="1"/>
  <c r="P1674" i="1" s="1"/>
  <c r="M1676" i="1" l="1"/>
  <c r="O1675" i="1"/>
  <c r="P1675" i="1" s="1"/>
  <c r="M1677" i="1" l="1"/>
  <c r="O1676" i="1"/>
  <c r="P1676" i="1" s="1"/>
  <c r="M1678" i="1" l="1"/>
  <c r="O1677" i="1"/>
  <c r="P1677" i="1" s="1"/>
  <c r="M1679" i="1" l="1"/>
  <c r="O1678" i="1"/>
  <c r="P1678" i="1" s="1"/>
  <c r="M1680" i="1" l="1"/>
  <c r="O1679" i="1"/>
  <c r="P1679" i="1" s="1"/>
  <c r="M1681" i="1" l="1"/>
  <c r="O1680" i="1"/>
  <c r="P1680" i="1" s="1"/>
  <c r="M1682" i="1" l="1"/>
  <c r="O1681" i="1"/>
  <c r="P1681" i="1" s="1"/>
  <c r="M1683" i="1" l="1"/>
  <c r="O1682" i="1"/>
  <c r="P1682" i="1" s="1"/>
  <c r="M1684" i="1" l="1"/>
  <c r="O1683" i="1"/>
  <c r="P1683" i="1" s="1"/>
  <c r="M1685" i="1" l="1"/>
  <c r="O1684" i="1"/>
  <c r="P1684" i="1" s="1"/>
  <c r="M1686" i="1" l="1"/>
  <c r="O1685" i="1"/>
  <c r="P1685" i="1" s="1"/>
  <c r="M1687" i="1" l="1"/>
  <c r="O1686" i="1"/>
  <c r="P1686" i="1" s="1"/>
  <c r="M1688" i="1" l="1"/>
  <c r="O1687" i="1"/>
  <c r="P1687" i="1" s="1"/>
  <c r="M1689" i="1" l="1"/>
  <c r="O1688" i="1"/>
  <c r="P1688" i="1" s="1"/>
  <c r="M1690" i="1" l="1"/>
  <c r="O1689" i="1"/>
  <c r="P1689" i="1" s="1"/>
  <c r="M1691" i="1" l="1"/>
  <c r="O1690" i="1"/>
  <c r="P1690" i="1" s="1"/>
  <c r="M1692" i="1" l="1"/>
  <c r="O1691" i="1"/>
  <c r="P1691" i="1" s="1"/>
  <c r="M1693" i="1" l="1"/>
  <c r="O1692" i="1"/>
  <c r="P1692" i="1" s="1"/>
  <c r="M1694" i="1" l="1"/>
  <c r="O1693" i="1"/>
  <c r="P1693" i="1" s="1"/>
  <c r="M1695" i="1" l="1"/>
  <c r="O1694" i="1"/>
  <c r="P1694" i="1" s="1"/>
  <c r="M1696" i="1" l="1"/>
  <c r="O1695" i="1"/>
  <c r="P1695" i="1" s="1"/>
  <c r="M1697" i="1" l="1"/>
  <c r="O1696" i="1"/>
  <c r="P1696" i="1" s="1"/>
  <c r="M1698" i="1" l="1"/>
  <c r="O1697" i="1"/>
  <c r="P1697" i="1" s="1"/>
  <c r="M1699" i="1" l="1"/>
  <c r="O1698" i="1"/>
  <c r="P1698" i="1" s="1"/>
  <c r="M1700" i="1" l="1"/>
  <c r="O1699" i="1"/>
  <c r="P1699" i="1" s="1"/>
  <c r="M1701" i="1" l="1"/>
  <c r="O1700" i="1"/>
  <c r="P1700" i="1" s="1"/>
  <c r="M1702" i="1" l="1"/>
  <c r="O1701" i="1"/>
  <c r="P1701" i="1" s="1"/>
  <c r="M1703" i="1" l="1"/>
  <c r="O1702" i="1"/>
  <c r="P1702" i="1" s="1"/>
  <c r="M1704" i="1" l="1"/>
  <c r="O1703" i="1"/>
  <c r="P1703" i="1" s="1"/>
  <c r="M1705" i="1" l="1"/>
  <c r="O1704" i="1"/>
  <c r="P1704" i="1" s="1"/>
  <c r="M1706" i="1" l="1"/>
  <c r="O1705" i="1"/>
  <c r="P1705" i="1" s="1"/>
  <c r="M1707" i="1" l="1"/>
  <c r="O1706" i="1"/>
  <c r="P1706" i="1" s="1"/>
  <c r="M1708" i="1" l="1"/>
  <c r="O1707" i="1"/>
  <c r="P1707" i="1" s="1"/>
  <c r="M1709" i="1" l="1"/>
  <c r="O1708" i="1"/>
  <c r="P1708" i="1" s="1"/>
  <c r="M1710" i="1" l="1"/>
  <c r="O1709" i="1"/>
  <c r="P1709" i="1" s="1"/>
  <c r="M1711" i="1" l="1"/>
  <c r="O1710" i="1"/>
  <c r="P1710" i="1" s="1"/>
  <c r="M1712" i="1" l="1"/>
  <c r="O1711" i="1"/>
  <c r="P1711" i="1" s="1"/>
  <c r="M1713" i="1" l="1"/>
  <c r="O1712" i="1"/>
  <c r="P1712" i="1" s="1"/>
  <c r="M1714" i="1" l="1"/>
  <c r="O1713" i="1"/>
  <c r="P1713" i="1" s="1"/>
  <c r="M1715" i="1" l="1"/>
  <c r="O1714" i="1"/>
  <c r="P1714" i="1" s="1"/>
  <c r="M1716" i="1" l="1"/>
  <c r="O1715" i="1"/>
  <c r="P1715" i="1" s="1"/>
  <c r="M1717" i="1" l="1"/>
  <c r="O1716" i="1"/>
  <c r="P1716" i="1" s="1"/>
  <c r="M1718" i="1" l="1"/>
  <c r="O1717" i="1"/>
  <c r="P1717" i="1" s="1"/>
  <c r="M1719" i="1" l="1"/>
  <c r="O1718" i="1"/>
  <c r="P1718" i="1" s="1"/>
  <c r="M1720" i="1" l="1"/>
  <c r="O1719" i="1"/>
  <c r="P1719" i="1" s="1"/>
  <c r="M1721" i="1" l="1"/>
  <c r="O1720" i="1"/>
  <c r="P1720" i="1" s="1"/>
  <c r="M1722" i="1" l="1"/>
  <c r="O1721" i="1"/>
  <c r="P1721" i="1" s="1"/>
  <c r="M1723" i="1" l="1"/>
  <c r="O1722" i="1"/>
  <c r="P1722" i="1" s="1"/>
  <c r="M1724" i="1" l="1"/>
  <c r="O1723" i="1"/>
  <c r="P1723" i="1" s="1"/>
  <c r="M1725" i="1" l="1"/>
  <c r="O1724" i="1"/>
  <c r="P1724" i="1" s="1"/>
  <c r="M1726" i="1" l="1"/>
  <c r="O1725" i="1"/>
  <c r="P1725" i="1" s="1"/>
  <c r="M1727" i="1" l="1"/>
  <c r="O1726" i="1"/>
  <c r="P1726" i="1" s="1"/>
  <c r="M1728" i="1" l="1"/>
  <c r="O1727" i="1"/>
  <c r="P1727" i="1" s="1"/>
  <c r="M1729" i="1" l="1"/>
  <c r="O1728" i="1"/>
  <c r="P1728" i="1" s="1"/>
  <c r="M1730" i="1" l="1"/>
  <c r="O1729" i="1"/>
  <c r="P1729" i="1" s="1"/>
  <c r="M1731" i="1" l="1"/>
  <c r="O1730" i="1"/>
  <c r="P1730" i="1" s="1"/>
  <c r="M1732" i="1" l="1"/>
  <c r="O1731" i="1"/>
  <c r="P1731" i="1" s="1"/>
  <c r="M1733" i="1" l="1"/>
  <c r="O1732" i="1"/>
  <c r="P1732" i="1" s="1"/>
  <c r="M1734" i="1" l="1"/>
  <c r="O1733" i="1"/>
  <c r="P1733" i="1" s="1"/>
  <c r="M1735" i="1" l="1"/>
  <c r="O1734" i="1"/>
  <c r="P1734" i="1" s="1"/>
  <c r="M1736" i="1" l="1"/>
  <c r="O1735" i="1"/>
  <c r="P1735" i="1" s="1"/>
  <c r="M1737" i="1" l="1"/>
  <c r="O1736" i="1"/>
  <c r="P1736" i="1" s="1"/>
  <c r="M1738" i="1" l="1"/>
  <c r="O1737" i="1"/>
  <c r="P1737" i="1" s="1"/>
  <c r="M1739" i="1" l="1"/>
  <c r="O1738" i="1"/>
  <c r="P1738" i="1" s="1"/>
  <c r="M1740" i="1" l="1"/>
  <c r="O1739" i="1"/>
  <c r="P1739" i="1" s="1"/>
  <c r="M1741" i="1" l="1"/>
  <c r="O1740" i="1"/>
  <c r="P1740" i="1" s="1"/>
  <c r="M1742" i="1" l="1"/>
  <c r="O1741" i="1"/>
  <c r="P1741" i="1" s="1"/>
  <c r="M1743" i="1" l="1"/>
  <c r="O1742" i="1"/>
  <c r="P1742" i="1" s="1"/>
  <c r="M1744" i="1" l="1"/>
  <c r="O1743" i="1"/>
  <c r="P1743" i="1" s="1"/>
  <c r="M1745" i="1" l="1"/>
  <c r="O1744" i="1"/>
  <c r="P1744" i="1" s="1"/>
  <c r="M1746" i="1" l="1"/>
  <c r="O1745" i="1"/>
  <c r="P1745" i="1" s="1"/>
  <c r="M1747" i="1" l="1"/>
  <c r="O1746" i="1"/>
  <c r="P1746" i="1" s="1"/>
  <c r="M1748" i="1" l="1"/>
  <c r="O1747" i="1"/>
  <c r="P1747" i="1" s="1"/>
  <c r="M1749" i="1" l="1"/>
  <c r="O1748" i="1"/>
  <c r="P1748" i="1" s="1"/>
  <c r="M1750" i="1" l="1"/>
  <c r="O1749" i="1"/>
  <c r="P1749" i="1" s="1"/>
  <c r="M1751" i="1" l="1"/>
  <c r="O1750" i="1"/>
  <c r="P1750" i="1" s="1"/>
  <c r="M1752" i="1" l="1"/>
  <c r="O1751" i="1"/>
  <c r="P1751" i="1" s="1"/>
  <c r="M1753" i="1" l="1"/>
  <c r="O1752" i="1"/>
  <c r="P1752" i="1" s="1"/>
  <c r="M1754" i="1" l="1"/>
  <c r="O1753" i="1"/>
  <c r="P1753" i="1" s="1"/>
  <c r="M1755" i="1" l="1"/>
  <c r="O1754" i="1"/>
  <c r="P1754" i="1" s="1"/>
  <c r="M1756" i="1" l="1"/>
  <c r="O1755" i="1"/>
  <c r="P1755" i="1" s="1"/>
  <c r="M1757" i="1" l="1"/>
  <c r="O1756" i="1"/>
  <c r="P1756" i="1" s="1"/>
  <c r="M1758" i="1" l="1"/>
  <c r="O1757" i="1"/>
  <c r="P1757" i="1" s="1"/>
  <c r="M1759" i="1" l="1"/>
  <c r="O1758" i="1"/>
  <c r="P1758" i="1" s="1"/>
  <c r="M1760" i="1" l="1"/>
  <c r="O1759" i="1"/>
  <c r="P1759" i="1" s="1"/>
  <c r="M1761" i="1" l="1"/>
  <c r="O1760" i="1"/>
  <c r="P1760" i="1" s="1"/>
  <c r="M1762" i="1" l="1"/>
  <c r="O1761" i="1"/>
  <c r="P1761" i="1" s="1"/>
  <c r="M1763" i="1" l="1"/>
  <c r="O1762" i="1"/>
  <c r="P1762" i="1" s="1"/>
  <c r="M1764" i="1" l="1"/>
  <c r="O1763" i="1"/>
  <c r="P1763" i="1" s="1"/>
  <c r="M1765" i="1" l="1"/>
  <c r="O1764" i="1"/>
  <c r="P1764" i="1" s="1"/>
  <c r="M1766" i="1" l="1"/>
  <c r="O1765" i="1"/>
  <c r="P1765" i="1" s="1"/>
  <c r="M1767" i="1" l="1"/>
  <c r="O1766" i="1"/>
  <c r="P1766" i="1" s="1"/>
  <c r="M1768" i="1" l="1"/>
  <c r="O1767" i="1"/>
  <c r="P1767" i="1" s="1"/>
  <c r="M1769" i="1" l="1"/>
  <c r="O1768" i="1"/>
  <c r="P1768" i="1" s="1"/>
  <c r="M1770" i="1" l="1"/>
  <c r="O1769" i="1"/>
  <c r="P1769" i="1" s="1"/>
  <c r="M1771" i="1" l="1"/>
  <c r="O1770" i="1"/>
  <c r="P1770" i="1" s="1"/>
  <c r="M1772" i="1" l="1"/>
  <c r="O1771" i="1"/>
  <c r="P1771" i="1" s="1"/>
  <c r="M1773" i="1" l="1"/>
  <c r="O1772" i="1"/>
  <c r="P1772" i="1" s="1"/>
  <c r="M1774" i="1" l="1"/>
  <c r="O1773" i="1"/>
  <c r="P1773" i="1" s="1"/>
  <c r="M1775" i="1" l="1"/>
  <c r="O1774" i="1"/>
  <c r="P1774" i="1" s="1"/>
  <c r="M1776" i="1" l="1"/>
  <c r="O1775" i="1"/>
  <c r="P1775" i="1" s="1"/>
  <c r="M1777" i="1" l="1"/>
  <c r="O1776" i="1"/>
  <c r="P1776" i="1" s="1"/>
  <c r="M1778" i="1" l="1"/>
  <c r="O1777" i="1"/>
  <c r="P1777" i="1" s="1"/>
  <c r="M1779" i="1" l="1"/>
  <c r="O1778" i="1"/>
  <c r="P1778" i="1" s="1"/>
  <c r="M1780" i="1" l="1"/>
  <c r="O1779" i="1"/>
  <c r="P1779" i="1" s="1"/>
  <c r="M1781" i="1" l="1"/>
  <c r="O1780" i="1"/>
  <c r="P1780" i="1" s="1"/>
  <c r="M1782" i="1" l="1"/>
  <c r="O1781" i="1"/>
  <c r="P1781" i="1" s="1"/>
  <c r="M1783" i="1" l="1"/>
  <c r="O1782" i="1"/>
  <c r="P1782" i="1" s="1"/>
  <c r="M1784" i="1" l="1"/>
  <c r="O1783" i="1"/>
  <c r="P1783" i="1" s="1"/>
  <c r="M1785" i="1" l="1"/>
  <c r="O1784" i="1"/>
  <c r="P1784" i="1" s="1"/>
  <c r="M1786" i="1" l="1"/>
  <c r="O1785" i="1"/>
  <c r="P1785" i="1" s="1"/>
  <c r="M1787" i="1" l="1"/>
  <c r="O1786" i="1"/>
  <c r="P1786" i="1" s="1"/>
  <c r="M1788" i="1" l="1"/>
  <c r="O1787" i="1"/>
  <c r="P1787" i="1" s="1"/>
  <c r="M1789" i="1" l="1"/>
  <c r="O1788" i="1"/>
  <c r="P1788" i="1" s="1"/>
  <c r="M1790" i="1" l="1"/>
  <c r="O1789" i="1"/>
  <c r="P1789" i="1" s="1"/>
  <c r="M1791" i="1" l="1"/>
  <c r="O1790" i="1"/>
  <c r="P1790" i="1" s="1"/>
  <c r="M1792" i="1" l="1"/>
  <c r="O1791" i="1"/>
  <c r="P1791" i="1" s="1"/>
  <c r="M1793" i="1" l="1"/>
  <c r="O1792" i="1"/>
  <c r="P1792" i="1" s="1"/>
  <c r="M1794" i="1" l="1"/>
  <c r="O1793" i="1"/>
  <c r="P1793" i="1" s="1"/>
  <c r="M1795" i="1" l="1"/>
  <c r="O1794" i="1"/>
  <c r="P1794" i="1" s="1"/>
  <c r="M1796" i="1" l="1"/>
  <c r="O1795" i="1"/>
  <c r="P1795" i="1" s="1"/>
  <c r="M1797" i="1" l="1"/>
  <c r="O1796" i="1"/>
  <c r="P1796" i="1" s="1"/>
  <c r="M1798" i="1" l="1"/>
  <c r="O1797" i="1"/>
  <c r="P1797" i="1" s="1"/>
  <c r="M1799" i="1" l="1"/>
  <c r="O1798" i="1"/>
  <c r="P1798" i="1" s="1"/>
  <c r="M1800" i="1" l="1"/>
  <c r="O1799" i="1"/>
  <c r="P1799" i="1" s="1"/>
  <c r="M1801" i="1" l="1"/>
  <c r="O1800" i="1"/>
  <c r="P1800" i="1" s="1"/>
  <c r="M1802" i="1" l="1"/>
  <c r="O1801" i="1"/>
  <c r="P1801" i="1" s="1"/>
  <c r="M1803" i="1" l="1"/>
  <c r="O1802" i="1"/>
  <c r="P1802" i="1" s="1"/>
  <c r="M1804" i="1" l="1"/>
  <c r="O1803" i="1"/>
  <c r="P1803" i="1" s="1"/>
  <c r="M1805" i="1" l="1"/>
  <c r="O1804" i="1"/>
  <c r="P1804" i="1" s="1"/>
  <c r="M1806" i="1" l="1"/>
  <c r="O1805" i="1"/>
  <c r="P1805" i="1" s="1"/>
  <c r="M1807" i="1" l="1"/>
  <c r="O1806" i="1"/>
  <c r="P1806" i="1" s="1"/>
  <c r="M1808" i="1" l="1"/>
  <c r="O1807" i="1"/>
  <c r="P1807" i="1" s="1"/>
  <c r="M1809" i="1" l="1"/>
  <c r="O1808" i="1"/>
  <c r="P1808" i="1" s="1"/>
  <c r="M1810" i="1" l="1"/>
  <c r="O1809" i="1"/>
  <c r="P1809" i="1" s="1"/>
  <c r="M1811" i="1" l="1"/>
  <c r="O1810" i="1"/>
  <c r="P1810" i="1" s="1"/>
  <c r="M1812" i="1" l="1"/>
  <c r="O1811" i="1"/>
  <c r="P1811" i="1" s="1"/>
  <c r="M1813" i="1" l="1"/>
  <c r="O1812" i="1"/>
  <c r="P1812" i="1" s="1"/>
  <c r="M1814" i="1" l="1"/>
  <c r="O1813" i="1"/>
  <c r="P1813" i="1" s="1"/>
  <c r="M1815" i="1" l="1"/>
  <c r="O1814" i="1"/>
  <c r="P1814" i="1" s="1"/>
  <c r="M1816" i="1" l="1"/>
  <c r="O1815" i="1"/>
  <c r="P1815" i="1" s="1"/>
  <c r="M1817" i="1" l="1"/>
  <c r="O1816" i="1"/>
  <c r="P1816" i="1" s="1"/>
  <c r="M1818" i="1" l="1"/>
  <c r="O1817" i="1"/>
  <c r="P1817" i="1" s="1"/>
  <c r="M1819" i="1" l="1"/>
  <c r="O1818" i="1"/>
  <c r="P1818" i="1" s="1"/>
  <c r="M1820" i="1" l="1"/>
  <c r="O1819" i="1"/>
  <c r="P1819" i="1" s="1"/>
  <c r="M1821" i="1" l="1"/>
  <c r="O1820" i="1"/>
  <c r="P1820" i="1" s="1"/>
  <c r="M1822" i="1" l="1"/>
  <c r="O1821" i="1"/>
  <c r="P1821" i="1" s="1"/>
  <c r="M1823" i="1" l="1"/>
  <c r="O1822" i="1"/>
  <c r="P1822" i="1" s="1"/>
  <c r="M1824" i="1" l="1"/>
  <c r="O1823" i="1"/>
  <c r="P1823" i="1" s="1"/>
  <c r="M1825" i="1" l="1"/>
  <c r="O1824" i="1"/>
  <c r="P1824" i="1" s="1"/>
  <c r="M1826" i="1" l="1"/>
  <c r="O1825" i="1"/>
  <c r="P1825" i="1" s="1"/>
  <c r="M1827" i="1" l="1"/>
  <c r="O1826" i="1"/>
  <c r="P1826" i="1" s="1"/>
  <c r="M1828" i="1" l="1"/>
  <c r="O1827" i="1"/>
  <c r="P1827" i="1" s="1"/>
  <c r="M1829" i="1" l="1"/>
  <c r="O1828" i="1"/>
  <c r="P1828" i="1" s="1"/>
  <c r="M1830" i="1" l="1"/>
  <c r="O1829" i="1"/>
  <c r="P1829" i="1" s="1"/>
  <c r="M1831" i="1" l="1"/>
  <c r="O1830" i="1"/>
  <c r="P1830" i="1" s="1"/>
  <c r="M1832" i="1" l="1"/>
  <c r="O1831" i="1"/>
  <c r="P1831" i="1" s="1"/>
  <c r="M1833" i="1" l="1"/>
  <c r="O1832" i="1"/>
  <c r="P1832" i="1" s="1"/>
  <c r="M1834" i="1" l="1"/>
  <c r="O1833" i="1"/>
  <c r="P1833" i="1" s="1"/>
  <c r="M1835" i="1" l="1"/>
  <c r="O1834" i="1"/>
  <c r="P1834" i="1" s="1"/>
  <c r="M1836" i="1" l="1"/>
  <c r="O1835" i="1"/>
  <c r="P1835" i="1" s="1"/>
  <c r="M1837" i="1" l="1"/>
  <c r="O1836" i="1"/>
  <c r="P1836" i="1" s="1"/>
  <c r="M1838" i="1" l="1"/>
  <c r="O1837" i="1"/>
  <c r="P1837" i="1" s="1"/>
  <c r="M1839" i="1" l="1"/>
  <c r="O1838" i="1"/>
  <c r="P1838" i="1" s="1"/>
  <c r="M1840" i="1" l="1"/>
  <c r="O1839" i="1"/>
  <c r="P1839" i="1" s="1"/>
  <c r="M1841" i="1" l="1"/>
  <c r="O1840" i="1"/>
  <c r="P1840" i="1" s="1"/>
  <c r="M1842" i="1" l="1"/>
  <c r="O1841" i="1"/>
  <c r="P1841" i="1" s="1"/>
  <c r="M1843" i="1" l="1"/>
  <c r="O1842" i="1"/>
  <c r="P1842" i="1" s="1"/>
  <c r="M1844" i="1" l="1"/>
  <c r="O1843" i="1"/>
  <c r="P1843" i="1" s="1"/>
  <c r="M1845" i="1" l="1"/>
  <c r="O1844" i="1"/>
  <c r="P1844" i="1" s="1"/>
  <c r="M1846" i="1" l="1"/>
  <c r="O1845" i="1"/>
  <c r="P1845" i="1" s="1"/>
  <c r="M1847" i="1" l="1"/>
  <c r="O1846" i="1"/>
  <c r="P1846" i="1" s="1"/>
  <c r="M1848" i="1" l="1"/>
  <c r="O1847" i="1"/>
  <c r="P1847" i="1" s="1"/>
  <c r="M1849" i="1" l="1"/>
  <c r="O1848" i="1"/>
  <c r="P1848" i="1" s="1"/>
  <c r="M1850" i="1" l="1"/>
  <c r="O1849" i="1"/>
  <c r="P1849" i="1" s="1"/>
  <c r="M1851" i="1" l="1"/>
  <c r="O1850" i="1"/>
  <c r="P1850" i="1" s="1"/>
  <c r="M1852" i="1" l="1"/>
  <c r="O1851" i="1"/>
  <c r="P1851" i="1" s="1"/>
  <c r="M1853" i="1" l="1"/>
  <c r="O1852" i="1"/>
  <c r="P1852" i="1" s="1"/>
  <c r="M1854" i="1" l="1"/>
  <c r="O1853" i="1"/>
  <c r="P1853" i="1" s="1"/>
  <c r="M1855" i="1" l="1"/>
  <c r="O1854" i="1"/>
  <c r="P1854" i="1" s="1"/>
  <c r="M1856" i="1" l="1"/>
  <c r="O1855" i="1"/>
  <c r="P1855" i="1" s="1"/>
  <c r="M1857" i="1" l="1"/>
  <c r="O1856" i="1"/>
  <c r="P1856" i="1" s="1"/>
  <c r="M1858" i="1" l="1"/>
  <c r="O1857" i="1"/>
  <c r="P1857" i="1" s="1"/>
  <c r="M1859" i="1" l="1"/>
  <c r="O1858" i="1"/>
  <c r="P1858" i="1" s="1"/>
  <c r="M1860" i="1" l="1"/>
  <c r="O1859" i="1"/>
  <c r="P1859" i="1" s="1"/>
  <c r="M1861" i="1" l="1"/>
  <c r="O1860" i="1"/>
  <c r="P1860" i="1" s="1"/>
  <c r="M1862" i="1" l="1"/>
  <c r="O1861" i="1"/>
  <c r="P1861" i="1" s="1"/>
  <c r="M1863" i="1" l="1"/>
  <c r="O1862" i="1"/>
  <c r="P1862" i="1" s="1"/>
  <c r="M1864" i="1" l="1"/>
  <c r="O1863" i="1"/>
  <c r="P1863" i="1" s="1"/>
  <c r="M1865" i="1" l="1"/>
  <c r="O1864" i="1"/>
  <c r="P1864" i="1" s="1"/>
  <c r="M1866" i="1" l="1"/>
  <c r="O1865" i="1"/>
  <c r="P1865" i="1" s="1"/>
  <c r="M1867" i="1" l="1"/>
  <c r="O1866" i="1"/>
  <c r="P1866" i="1" s="1"/>
  <c r="M1868" i="1" l="1"/>
  <c r="O1867" i="1"/>
  <c r="P1867" i="1" s="1"/>
  <c r="M1869" i="1" l="1"/>
  <c r="O1868" i="1"/>
  <c r="P1868" i="1" s="1"/>
  <c r="M1870" i="1" l="1"/>
  <c r="O1869" i="1"/>
  <c r="P1869" i="1" s="1"/>
  <c r="M1871" i="1" l="1"/>
  <c r="O1870" i="1"/>
  <c r="P1870" i="1" s="1"/>
  <c r="M1872" i="1" l="1"/>
  <c r="O1871" i="1"/>
  <c r="P1871" i="1" s="1"/>
  <c r="M1873" i="1" l="1"/>
  <c r="O1872" i="1"/>
  <c r="P1872" i="1" s="1"/>
  <c r="M1874" i="1" l="1"/>
  <c r="O1873" i="1"/>
  <c r="P1873" i="1" s="1"/>
  <c r="M1875" i="1" l="1"/>
  <c r="O1874" i="1"/>
  <c r="P1874" i="1" s="1"/>
  <c r="M1876" i="1" l="1"/>
  <c r="O1875" i="1"/>
  <c r="P1875" i="1" s="1"/>
  <c r="M1877" i="1" l="1"/>
  <c r="O1876" i="1"/>
  <c r="P1876" i="1" s="1"/>
  <c r="M1878" i="1" l="1"/>
  <c r="O1877" i="1"/>
  <c r="P1877" i="1" s="1"/>
  <c r="M1879" i="1" l="1"/>
  <c r="O1878" i="1"/>
  <c r="P1878" i="1" s="1"/>
  <c r="M1880" i="1" l="1"/>
  <c r="O1879" i="1"/>
  <c r="P1879" i="1" s="1"/>
  <c r="M1881" i="1" l="1"/>
  <c r="O1880" i="1"/>
  <c r="P1880" i="1" s="1"/>
  <c r="M1882" i="1" l="1"/>
  <c r="O1881" i="1"/>
  <c r="P1881" i="1" s="1"/>
  <c r="M1883" i="1" l="1"/>
  <c r="O1882" i="1"/>
  <c r="P1882" i="1" s="1"/>
  <c r="M1884" i="1" l="1"/>
  <c r="O1883" i="1"/>
  <c r="P1883" i="1" s="1"/>
  <c r="M1885" i="1" l="1"/>
  <c r="O1884" i="1"/>
  <c r="P1884" i="1" s="1"/>
  <c r="M1886" i="1" l="1"/>
  <c r="O1885" i="1"/>
  <c r="P1885" i="1" s="1"/>
  <c r="M1887" i="1" l="1"/>
  <c r="O1886" i="1"/>
  <c r="P1886" i="1" s="1"/>
  <c r="M1888" i="1" l="1"/>
  <c r="O1887" i="1"/>
  <c r="P1887" i="1" s="1"/>
  <c r="M1889" i="1" l="1"/>
  <c r="O1888" i="1"/>
  <c r="P1888" i="1" s="1"/>
  <c r="M1890" i="1" l="1"/>
  <c r="O1889" i="1"/>
  <c r="P1889" i="1" s="1"/>
  <c r="M1891" i="1" l="1"/>
  <c r="O1890" i="1"/>
  <c r="P1890" i="1" s="1"/>
  <c r="M1892" i="1" l="1"/>
  <c r="O1891" i="1"/>
  <c r="P1891" i="1" s="1"/>
  <c r="M1893" i="1" l="1"/>
  <c r="O1892" i="1"/>
  <c r="P1892" i="1" s="1"/>
  <c r="M1894" i="1" l="1"/>
  <c r="O1893" i="1"/>
  <c r="P1893" i="1" s="1"/>
  <c r="M1895" i="1" l="1"/>
  <c r="O1894" i="1"/>
  <c r="P1894" i="1" s="1"/>
  <c r="M1896" i="1" l="1"/>
  <c r="O1895" i="1"/>
  <c r="P1895" i="1" s="1"/>
  <c r="M1897" i="1" l="1"/>
  <c r="O1896" i="1"/>
  <c r="P1896" i="1" s="1"/>
  <c r="M1898" i="1" l="1"/>
  <c r="O1897" i="1"/>
  <c r="P1897" i="1" s="1"/>
  <c r="M1899" i="1" l="1"/>
  <c r="O1898" i="1"/>
  <c r="P1898" i="1" s="1"/>
  <c r="M1900" i="1" l="1"/>
  <c r="O1899" i="1"/>
  <c r="P1899" i="1" s="1"/>
  <c r="M1901" i="1" l="1"/>
  <c r="O1900" i="1"/>
  <c r="P1900" i="1" s="1"/>
  <c r="M1902" i="1" l="1"/>
  <c r="O1901" i="1"/>
  <c r="P1901" i="1" s="1"/>
  <c r="M1903" i="1" l="1"/>
  <c r="O1902" i="1"/>
  <c r="P1902" i="1" s="1"/>
  <c r="M1904" i="1" l="1"/>
  <c r="O1903" i="1"/>
  <c r="P1903" i="1" s="1"/>
  <c r="M1905" i="1" l="1"/>
  <c r="O1904" i="1"/>
  <c r="P1904" i="1" s="1"/>
  <c r="M1906" i="1" l="1"/>
  <c r="O1905" i="1"/>
  <c r="P1905" i="1" s="1"/>
  <c r="M1907" i="1" l="1"/>
  <c r="O1906" i="1"/>
  <c r="P1906" i="1" s="1"/>
  <c r="M1908" i="1" l="1"/>
  <c r="O1907" i="1"/>
  <c r="P1907" i="1" s="1"/>
  <c r="M1909" i="1" l="1"/>
  <c r="O1908" i="1"/>
  <c r="P1908" i="1" s="1"/>
  <c r="M1910" i="1" l="1"/>
  <c r="O1909" i="1"/>
  <c r="P1909" i="1" s="1"/>
  <c r="M1911" i="1" l="1"/>
  <c r="O1910" i="1"/>
  <c r="P1910" i="1" s="1"/>
  <c r="M1912" i="1" l="1"/>
  <c r="O1911" i="1"/>
  <c r="P1911" i="1" s="1"/>
  <c r="M1913" i="1" l="1"/>
  <c r="O1912" i="1"/>
  <c r="P1912" i="1" s="1"/>
  <c r="M1914" i="1" l="1"/>
  <c r="O1913" i="1"/>
  <c r="P1913" i="1" s="1"/>
  <c r="M1915" i="1" l="1"/>
  <c r="O1914" i="1"/>
  <c r="P1914" i="1" s="1"/>
  <c r="M1916" i="1" l="1"/>
  <c r="O1915" i="1"/>
  <c r="P1915" i="1" s="1"/>
  <c r="M1917" i="1" l="1"/>
  <c r="O1916" i="1"/>
  <c r="P1916" i="1" s="1"/>
  <c r="M1918" i="1" l="1"/>
  <c r="O1917" i="1"/>
  <c r="P1917" i="1" s="1"/>
  <c r="M1919" i="1" l="1"/>
  <c r="O1918" i="1"/>
  <c r="P1918" i="1" s="1"/>
  <c r="M1920" i="1" l="1"/>
  <c r="O1919" i="1"/>
  <c r="P1919" i="1" s="1"/>
  <c r="M1921" i="1" l="1"/>
  <c r="O1920" i="1"/>
  <c r="P1920" i="1" s="1"/>
  <c r="M1922" i="1" l="1"/>
  <c r="O1921" i="1"/>
  <c r="P1921" i="1" s="1"/>
  <c r="M1923" i="1" l="1"/>
  <c r="O1922" i="1"/>
  <c r="P1922" i="1" s="1"/>
  <c r="M1924" i="1" l="1"/>
  <c r="O1923" i="1"/>
  <c r="P1923" i="1" s="1"/>
  <c r="M1925" i="1" l="1"/>
  <c r="O1924" i="1"/>
  <c r="P1924" i="1" s="1"/>
  <c r="M1926" i="1" l="1"/>
  <c r="O1925" i="1"/>
  <c r="P1925" i="1" s="1"/>
  <c r="M1927" i="1" l="1"/>
  <c r="O1926" i="1"/>
  <c r="P1926" i="1" s="1"/>
  <c r="M1928" i="1" l="1"/>
  <c r="O1927" i="1"/>
  <c r="P1927" i="1" s="1"/>
  <c r="M1929" i="1" l="1"/>
  <c r="O1928" i="1"/>
  <c r="P1928" i="1" s="1"/>
  <c r="M1930" i="1" l="1"/>
  <c r="O1929" i="1"/>
  <c r="P1929" i="1" s="1"/>
  <c r="M1931" i="1" l="1"/>
  <c r="O1930" i="1"/>
  <c r="P1930" i="1" s="1"/>
  <c r="M1932" i="1" l="1"/>
  <c r="O1931" i="1"/>
  <c r="P1931" i="1" s="1"/>
  <c r="M1933" i="1" l="1"/>
  <c r="O1932" i="1"/>
  <c r="P1932" i="1" s="1"/>
  <c r="M1934" i="1" l="1"/>
  <c r="O1933" i="1"/>
  <c r="P1933" i="1" s="1"/>
  <c r="M1935" i="1" l="1"/>
  <c r="O1934" i="1"/>
  <c r="P1934" i="1" s="1"/>
  <c r="M1936" i="1" l="1"/>
  <c r="O1935" i="1"/>
  <c r="P1935" i="1" s="1"/>
  <c r="M1937" i="1" l="1"/>
  <c r="O1936" i="1"/>
  <c r="P1936" i="1" s="1"/>
  <c r="M1938" i="1" l="1"/>
  <c r="O1937" i="1"/>
  <c r="P1937" i="1" s="1"/>
  <c r="M1939" i="1" l="1"/>
  <c r="O1938" i="1"/>
  <c r="P1938" i="1" s="1"/>
  <c r="M1940" i="1" l="1"/>
  <c r="O1939" i="1"/>
  <c r="P1939" i="1" s="1"/>
  <c r="M1941" i="1" l="1"/>
  <c r="O1940" i="1"/>
  <c r="P1940" i="1" s="1"/>
  <c r="M1942" i="1" l="1"/>
  <c r="O1941" i="1"/>
  <c r="P1941" i="1" s="1"/>
  <c r="M1943" i="1" l="1"/>
  <c r="O1942" i="1"/>
  <c r="P1942" i="1" s="1"/>
  <c r="M1944" i="1" l="1"/>
  <c r="O1943" i="1"/>
  <c r="P1943" i="1" s="1"/>
  <c r="M1945" i="1" l="1"/>
  <c r="O1944" i="1"/>
  <c r="P1944" i="1" s="1"/>
  <c r="M1946" i="1" l="1"/>
  <c r="O1945" i="1"/>
  <c r="P1945" i="1" s="1"/>
  <c r="M1947" i="1" l="1"/>
  <c r="O1946" i="1"/>
  <c r="P1946" i="1" s="1"/>
  <c r="M1948" i="1" l="1"/>
  <c r="O1947" i="1"/>
  <c r="P1947" i="1" s="1"/>
  <c r="M1949" i="1" l="1"/>
  <c r="O1948" i="1"/>
  <c r="P1948" i="1" s="1"/>
  <c r="M1950" i="1" l="1"/>
  <c r="O1949" i="1"/>
  <c r="P1949" i="1" s="1"/>
  <c r="M1951" i="1" l="1"/>
  <c r="O1950" i="1"/>
  <c r="P1950" i="1" s="1"/>
  <c r="M1952" i="1" l="1"/>
  <c r="O1951" i="1"/>
  <c r="P1951" i="1" s="1"/>
  <c r="M1953" i="1" l="1"/>
  <c r="O1952" i="1"/>
  <c r="P1952" i="1" s="1"/>
  <c r="M1954" i="1" l="1"/>
  <c r="O1953" i="1"/>
  <c r="P1953" i="1" s="1"/>
  <c r="M1955" i="1" l="1"/>
  <c r="O1954" i="1"/>
  <c r="P1954" i="1" s="1"/>
  <c r="M1956" i="1" l="1"/>
  <c r="O1955" i="1"/>
  <c r="P1955" i="1" s="1"/>
  <c r="M1957" i="1" l="1"/>
  <c r="O1956" i="1"/>
  <c r="P1956" i="1" s="1"/>
  <c r="M1958" i="1" l="1"/>
  <c r="O1957" i="1"/>
  <c r="P1957" i="1" s="1"/>
  <c r="M1959" i="1" l="1"/>
  <c r="O1958" i="1"/>
  <c r="P1958" i="1" s="1"/>
  <c r="M1960" i="1" l="1"/>
  <c r="O1959" i="1"/>
  <c r="P1959" i="1" s="1"/>
  <c r="M1961" i="1" l="1"/>
  <c r="O1960" i="1"/>
  <c r="P1960" i="1" s="1"/>
  <c r="M1962" i="1" l="1"/>
  <c r="O1961" i="1"/>
  <c r="P1961" i="1" s="1"/>
  <c r="M1963" i="1" l="1"/>
  <c r="O1962" i="1"/>
  <c r="P1962" i="1" s="1"/>
  <c r="M1964" i="1" l="1"/>
  <c r="O1963" i="1"/>
  <c r="P1963" i="1" s="1"/>
  <c r="M1965" i="1" l="1"/>
  <c r="O1964" i="1"/>
  <c r="P1964" i="1" s="1"/>
  <c r="M1966" i="1" l="1"/>
  <c r="O1965" i="1"/>
  <c r="P1965" i="1" s="1"/>
  <c r="M1967" i="1" l="1"/>
  <c r="O1966" i="1"/>
  <c r="P1966" i="1" s="1"/>
  <c r="M1968" i="1" l="1"/>
  <c r="O1967" i="1"/>
  <c r="P1967" i="1" s="1"/>
  <c r="M1969" i="1" l="1"/>
  <c r="O1968" i="1"/>
  <c r="P1968" i="1" s="1"/>
  <c r="M1970" i="1" l="1"/>
  <c r="O1969" i="1"/>
  <c r="P1969" i="1" s="1"/>
  <c r="M1971" i="1" l="1"/>
  <c r="O1970" i="1"/>
  <c r="P1970" i="1" s="1"/>
  <c r="M1972" i="1" l="1"/>
  <c r="O1971" i="1"/>
  <c r="P1971" i="1" s="1"/>
  <c r="M1973" i="1" l="1"/>
  <c r="O1972" i="1"/>
  <c r="P1972" i="1" s="1"/>
  <c r="M1974" i="1" l="1"/>
  <c r="O1973" i="1"/>
  <c r="P1973" i="1" s="1"/>
  <c r="M1975" i="1" l="1"/>
  <c r="O1974" i="1"/>
  <c r="P1974" i="1" s="1"/>
  <c r="M1976" i="1" l="1"/>
  <c r="O1975" i="1"/>
  <c r="P1975" i="1" s="1"/>
  <c r="M1977" i="1" l="1"/>
  <c r="O1976" i="1"/>
  <c r="P1976" i="1" s="1"/>
  <c r="M1978" i="1" l="1"/>
  <c r="O1977" i="1"/>
  <c r="P1977" i="1" s="1"/>
  <c r="M1979" i="1" l="1"/>
  <c r="O1978" i="1"/>
  <c r="P1978" i="1" s="1"/>
  <c r="M1980" i="1" l="1"/>
  <c r="O1979" i="1"/>
  <c r="P1979" i="1" s="1"/>
  <c r="M1981" i="1" l="1"/>
  <c r="O1980" i="1"/>
  <c r="P1980" i="1" s="1"/>
  <c r="M1982" i="1" l="1"/>
  <c r="O1981" i="1"/>
  <c r="P1981" i="1" s="1"/>
  <c r="M1983" i="1" l="1"/>
  <c r="O1982" i="1"/>
  <c r="P1982" i="1" s="1"/>
  <c r="M1984" i="1" l="1"/>
  <c r="O1983" i="1"/>
  <c r="P1983" i="1" s="1"/>
  <c r="M1985" i="1" l="1"/>
  <c r="O1984" i="1"/>
  <c r="P1984" i="1" s="1"/>
  <c r="M1986" i="1" l="1"/>
  <c r="O1985" i="1"/>
  <c r="P1985" i="1" s="1"/>
  <c r="M1987" i="1" l="1"/>
  <c r="O1986" i="1"/>
  <c r="P1986" i="1" s="1"/>
  <c r="M1988" i="1" l="1"/>
  <c r="O1987" i="1"/>
  <c r="P1987" i="1" s="1"/>
  <c r="M1989" i="1" l="1"/>
  <c r="O1988" i="1"/>
  <c r="P1988" i="1" s="1"/>
  <c r="M1990" i="1" l="1"/>
  <c r="O1989" i="1"/>
  <c r="P1989" i="1" s="1"/>
  <c r="M1991" i="1" l="1"/>
  <c r="O1990" i="1"/>
  <c r="P1990" i="1" s="1"/>
  <c r="M1992" i="1" l="1"/>
  <c r="O1991" i="1"/>
  <c r="P1991" i="1" s="1"/>
  <c r="M1993" i="1" l="1"/>
  <c r="O1992" i="1"/>
  <c r="P1992" i="1" s="1"/>
  <c r="M1994" i="1" l="1"/>
  <c r="O1993" i="1"/>
  <c r="P1993" i="1" s="1"/>
  <c r="M1995" i="1" l="1"/>
  <c r="O1994" i="1"/>
  <c r="P1994" i="1" s="1"/>
  <c r="M1996" i="1" l="1"/>
  <c r="O1995" i="1"/>
  <c r="P1995" i="1" s="1"/>
  <c r="M1997" i="1" l="1"/>
  <c r="O1996" i="1"/>
  <c r="P1996" i="1" s="1"/>
  <c r="M1998" i="1" l="1"/>
  <c r="O1997" i="1"/>
  <c r="P1997" i="1" s="1"/>
  <c r="M1999" i="1" l="1"/>
  <c r="O1998" i="1"/>
  <c r="P1998" i="1" s="1"/>
  <c r="M2000" i="1" l="1"/>
  <c r="O1999" i="1"/>
  <c r="P1999" i="1" s="1"/>
  <c r="M2001" i="1" l="1"/>
  <c r="O2000" i="1"/>
  <c r="P2000" i="1" s="1"/>
  <c r="M2002" i="1" l="1"/>
  <c r="O2001" i="1"/>
  <c r="P2001" i="1" s="1"/>
  <c r="M2003" i="1" l="1"/>
  <c r="O2002" i="1"/>
  <c r="P2002" i="1" s="1"/>
  <c r="M2004" i="1" l="1"/>
  <c r="O2003" i="1"/>
  <c r="P2003" i="1" s="1"/>
  <c r="M2005" i="1" l="1"/>
  <c r="O2004" i="1"/>
  <c r="P2004" i="1" s="1"/>
  <c r="M2006" i="1" l="1"/>
  <c r="O2005" i="1"/>
  <c r="P2005" i="1" s="1"/>
  <c r="M2007" i="1" l="1"/>
  <c r="O2006" i="1"/>
  <c r="P2006" i="1" s="1"/>
  <c r="M2008" i="1" l="1"/>
  <c r="O2007" i="1"/>
  <c r="P2007" i="1" s="1"/>
  <c r="M2009" i="1" l="1"/>
  <c r="O2008" i="1"/>
  <c r="P2008" i="1" s="1"/>
  <c r="M2010" i="1" l="1"/>
  <c r="O2009" i="1"/>
  <c r="P2009" i="1" s="1"/>
  <c r="M2011" i="1" l="1"/>
  <c r="O2010" i="1"/>
  <c r="P2010" i="1" s="1"/>
  <c r="M2012" i="1" l="1"/>
  <c r="O2011" i="1"/>
  <c r="P2011" i="1" s="1"/>
  <c r="M2013" i="1" l="1"/>
  <c r="O2012" i="1"/>
  <c r="P2012" i="1" s="1"/>
  <c r="M2014" i="1" l="1"/>
  <c r="O2013" i="1"/>
  <c r="P2013" i="1" s="1"/>
  <c r="M2015" i="1" l="1"/>
  <c r="O2014" i="1"/>
  <c r="P2014" i="1" s="1"/>
  <c r="M2016" i="1" l="1"/>
  <c r="O2015" i="1"/>
  <c r="P2015" i="1" s="1"/>
  <c r="M2017" i="1" l="1"/>
  <c r="O2016" i="1"/>
  <c r="P2016" i="1" s="1"/>
  <c r="M2018" i="1" l="1"/>
  <c r="O2017" i="1"/>
  <c r="P2017" i="1" s="1"/>
  <c r="M2019" i="1" l="1"/>
  <c r="O2018" i="1"/>
  <c r="P2018" i="1" s="1"/>
  <c r="M2020" i="1" l="1"/>
  <c r="O2019" i="1"/>
  <c r="P2019" i="1" s="1"/>
  <c r="M2021" i="1" l="1"/>
  <c r="O2020" i="1"/>
  <c r="P2020" i="1" s="1"/>
  <c r="M2022" i="1" l="1"/>
  <c r="O2021" i="1"/>
  <c r="P2021" i="1" s="1"/>
  <c r="M2023" i="1" l="1"/>
  <c r="O2022" i="1"/>
  <c r="P2022" i="1" s="1"/>
  <c r="M2024" i="1" l="1"/>
  <c r="O2023" i="1"/>
  <c r="P2023" i="1" s="1"/>
  <c r="M2025" i="1" l="1"/>
  <c r="O2024" i="1"/>
  <c r="P2024" i="1" s="1"/>
  <c r="M2026" i="1" l="1"/>
  <c r="O2025" i="1"/>
  <c r="P2025" i="1" s="1"/>
  <c r="M2027" i="1" l="1"/>
  <c r="O2026" i="1"/>
  <c r="P2026" i="1" s="1"/>
  <c r="M2028" i="1" l="1"/>
  <c r="O2027" i="1"/>
  <c r="P2027" i="1" s="1"/>
  <c r="M2029" i="1" l="1"/>
  <c r="O2028" i="1"/>
  <c r="P2028" i="1" s="1"/>
  <c r="M2030" i="1" l="1"/>
  <c r="O2029" i="1"/>
  <c r="P2029" i="1" s="1"/>
  <c r="M2031" i="1" l="1"/>
  <c r="O2030" i="1"/>
  <c r="P2030" i="1" s="1"/>
  <c r="M2032" i="1" l="1"/>
  <c r="O2031" i="1"/>
  <c r="P2031" i="1" s="1"/>
  <c r="M2033" i="1" l="1"/>
  <c r="O2032" i="1"/>
  <c r="P2032" i="1" s="1"/>
  <c r="M2034" i="1" l="1"/>
  <c r="O2033" i="1"/>
  <c r="P2033" i="1" s="1"/>
  <c r="M2035" i="1" l="1"/>
  <c r="O2034" i="1"/>
  <c r="P2034" i="1" s="1"/>
  <c r="M2036" i="1" l="1"/>
  <c r="O2035" i="1"/>
  <c r="P2035" i="1" s="1"/>
  <c r="M2037" i="1" l="1"/>
  <c r="O2036" i="1"/>
  <c r="P2036" i="1" s="1"/>
  <c r="M2038" i="1" l="1"/>
  <c r="O2037" i="1"/>
  <c r="P2037" i="1" s="1"/>
  <c r="M2039" i="1" l="1"/>
  <c r="O2038" i="1"/>
  <c r="P2038" i="1" s="1"/>
  <c r="M2040" i="1" l="1"/>
  <c r="O2039" i="1"/>
  <c r="P2039" i="1" s="1"/>
  <c r="M2041" i="1" l="1"/>
  <c r="O2040" i="1"/>
  <c r="P2040" i="1" s="1"/>
  <c r="M2042" i="1" l="1"/>
  <c r="O2041" i="1"/>
  <c r="P2041" i="1" s="1"/>
  <c r="M2043" i="1" l="1"/>
  <c r="O2042" i="1"/>
  <c r="P2042" i="1" s="1"/>
  <c r="M2044" i="1" l="1"/>
  <c r="O2043" i="1"/>
  <c r="P2043" i="1" s="1"/>
  <c r="M2045" i="1" l="1"/>
  <c r="O2044" i="1"/>
  <c r="P2044" i="1" s="1"/>
  <c r="M2046" i="1" l="1"/>
  <c r="O2045" i="1"/>
  <c r="P2045" i="1" s="1"/>
  <c r="M2047" i="1" l="1"/>
  <c r="O2046" i="1"/>
  <c r="P2046" i="1" s="1"/>
  <c r="M2048" i="1" l="1"/>
  <c r="O2047" i="1"/>
  <c r="P2047" i="1" s="1"/>
  <c r="M2049" i="1" l="1"/>
  <c r="O2048" i="1"/>
  <c r="P2048" i="1" s="1"/>
  <c r="M2050" i="1" l="1"/>
  <c r="O2049" i="1"/>
  <c r="P2049" i="1" s="1"/>
  <c r="M2051" i="1" l="1"/>
  <c r="O2050" i="1"/>
  <c r="P2050" i="1" s="1"/>
  <c r="M2052" i="1" l="1"/>
  <c r="O2051" i="1"/>
  <c r="P2051" i="1" s="1"/>
  <c r="M2053" i="1" l="1"/>
  <c r="O2052" i="1"/>
  <c r="P2052" i="1" s="1"/>
  <c r="M2054" i="1" l="1"/>
  <c r="O2053" i="1"/>
  <c r="P2053" i="1" s="1"/>
  <c r="M2055" i="1" l="1"/>
  <c r="O2054" i="1"/>
  <c r="P2054" i="1" s="1"/>
  <c r="M2056" i="1" l="1"/>
  <c r="O2055" i="1"/>
  <c r="P2055" i="1" s="1"/>
  <c r="M2057" i="1" l="1"/>
  <c r="O2056" i="1"/>
  <c r="P2056" i="1" s="1"/>
  <c r="M2058" i="1" l="1"/>
  <c r="O2057" i="1"/>
  <c r="P2057" i="1" s="1"/>
  <c r="M2059" i="1" l="1"/>
  <c r="O2058" i="1"/>
  <c r="P2058" i="1" s="1"/>
  <c r="M2060" i="1" l="1"/>
  <c r="O2059" i="1"/>
  <c r="P2059" i="1" s="1"/>
  <c r="M2061" i="1" l="1"/>
  <c r="O2060" i="1"/>
  <c r="P2060" i="1" s="1"/>
  <c r="M2062" i="1" l="1"/>
  <c r="O2061" i="1"/>
  <c r="P2061" i="1" s="1"/>
  <c r="M2063" i="1" l="1"/>
  <c r="O2062" i="1"/>
  <c r="P2062" i="1" s="1"/>
  <c r="M2064" i="1" l="1"/>
  <c r="O2063" i="1"/>
  <c r="P2063" i="1" s="1"/>
  <c r="M2065" i="1" l="1"/>
  <c r="O2064" i="1"/>
  <c r="P2064" i="1" s="1"/>
  <c r="M2066" i="1" l="1"/>
  <c r="O2065" i="1"/>
  <c r="P2065" i="1" s="1"/>
  <c r="M2067" i="1" l="1"/>
  <c r="O2066" i="1"/>
  <c r="P2066" i="1" s="1"/>
  <c r="M2068" i="1" l="1"/>
  <c r="O2067" i="1"/>
  <c r="P2067" i="1" s="1"/>
  <c r="M2069" i="1" l="1"/>
  <c r="O2068" i="1"/>
  <c r="P2068" i="1" s="1"/>
  <c r="M2070" i="1" l="1"/>
  <c r="O2069" i="1"/>
  <c r="P2069" i="1" s="1"/>
  <c r="M2071" i="1" l="1"/>
  <c r="O2070" i="1"/>
  <c r="P2070" i="1" s="1"/>
  <c r="M2072" i="1" l="1"/>
  <c r="O2071" i="1"/>
  <c r="P2071" i="1" s="1"/>
  <c r="M2073" i="1" l="1"/>
  <c r="O2072" i="1"/>
  <c r="P2072" i="1" s="1"/>
  <c r="M2074" i="1" l="1"/>
  <c r="O2073" i="1"/>
  <c r="P2073" i="1" s="1"/>
  <c r="M2075" i="1" l="1"/>
  <c r="O2074" i="1"/>
  <c r="P2074" i="1" s="1"/>
  <c r="M2076" i="1" l="1"/>
  <c r="O2075" i="1"/>
  <c r="P2075" i="1" s="1"/>
  <c r="M2077" i="1" l="1"/>
  <c r="O2076" i="1"/>
  <c r="P2076" i="1" s="1"/>
  <c r="M2078" i="1" l="1"/>
  <c r="O2077" i="1"/>
  <c r="P2077" i="1" s="1"/>
  <c r="M2079" i="1" l="1"/>
  <c r="O2078" i="1"/>
  <c r="P2078" i="1" s="1"/>
  <c r="M2080" i="1" l="1"/>
  <c r="O2079" i="1"/>
  <c r="P2079" i="1" s="1"/>
  <c r="M2081" i="1" l="1"/>
  <c r="O2080" i="1"/>
  <c r="P2080" i="1" s="1"/>
  <c r="M2082" i="1" l="1"/>
  <c r="O2081" i="1"/>
  <c r="P2081" i="1" s="1"/>
  <c r="M2083" i="1" l="1"/>
  <c r="O2082" i="1"/>
  <c r="P2082" i="1" s="1"/>
  <c r="M2084" i="1" l="1"/>
  <c r="O2083" i="1"/>
  <c r="P2083" i="1" s="1"/>
  <c r="M2085" i="1" l="1"/>
  <c r="O2084" i="1"/>
  <c r="P2084" i="1" s="1"/>
  <c r="M2086" i="1" l="1"/>
  <c r="O2085" i="1"/>
  <c r="P2085" i="1" s="1"/>
  <c r="M2087" i="1" l="1"/>
  <c r="O2086" i="1"/>
  <c r="P2086" i="1" s="1"/>
  <c r="M2088" i="1" l="1"/>
  <c r="O2087" i="1"/>
  <c r="P2087" i="1" s="1"/>
  <c r="M2089" i="1" l="1"/>
  <c r="O2088" i="1"/>
  <c r="P2088" i="1" s="1"/>
  <c r="M2090" i="1" l="1"/>
  <c r="O2089" i="1"/>
  <c r="P2089" i="1" s="1"/>
  <c r="M2091" i="1" l="1"/>
  <c r="O2090" i="1"/>
  <c r="P2090" i="1" s="1"/>
  <c r="M2092" i="1" l="1"/>
  <c r="O2091" i="1"/>
  <c r="P2091" i="1" s="1"/>
  <c r="M2093" i="1" l="1"/>
  <c r="O2092" i="1"/>
  <c r="P2092" i="1" s="1"/>
  <c r="M2094" i="1" l="1"/>
  <c r="O2093" i="1"/>
  <c r="P2093" i="1" s="1"/>
  <c r="M2095" i="1" l="1"/>
  <c r="O2094" i="1"/>
  <c r="P2094" i="1" s="1"/>
  <c r="M2096" i="1" l="1"/>
  <c r="O2095" i="1"/>
  <c r="P2095" i="1" s="1"/>
  <c r="M2097" i="1" l="1"/>
  <c r="O2096" i="1"/>
  <c r="P2096" i="1" s="1"/>
  <c r="M2098" i="1" l="1"/>
  <c r="O2097" i="1"/>
  <c r="P2097" i="1" s="1"/>
  <c r="M2099" i="1" l="1"/>
  <c r="O2098" i="1"/>
  <c r="P2098" i="1" s="1"/>
  <c r="M2100" i="1" l="1"/>
  <c r="O2099" i="1"/>
  <c r="P2099" i="1" s="1"/>
  <c r="M2101" i="1" l="1"/>
  <c r="O2100" i="1"/>
  <c r="P2100" i="1" s="1"/>
  <c r="M2102" i="1" l="1"/>
  <c r="O2101" i="1"/>
  <c r="P2101" i="1" s="1"/>
  <c r="M2103" i="1" l="1"/>
  <c r="O2102" i="1"/>
  <c r="P2102" i="1" s="1"/>
  <c r="M2104" i="1" l="1"/>
  <c r="O2103" i="1"/>
  <c r="P2103" i="1" s="1"/>
  <c r="M2105" i="1" l="1"/>
  <c r="O2104" i="1"/>
  <c r="P2104" i="1" s="1"/>
  <c r="M2106" i="1" l="1"/>
  <c r="O2105" i="1"/>
  <c r="P2105" i="1" s="1"/>
  <c r="M2107" i="1" l="1"/>
  <c r="O2106" i="1"/>
  <c r="P2106" i="1" s="1"/>
  <c r="M2108" i="1" l="1"/>
  <c r="O2107" i="1"/>
  <c r="P2107" i="1" s="1"/>
  <c r="M2109" i="1" l="1"/>
  <c r="O2108" i="1"/>
  <c r="P2108" i="1" s="1"/>
  <c r="M2110" i="1" l="1"/>
  <c r="O2109" i="1"/>
  <c r="P2109" i="1" s="1"/>
  <c r="M2111" i="1" l="1"/>
  <c r="O2110" i="1"/>
  <c r="P2110" i="1" s="1"/>
  <c r="M2112" i="1" l="1"/>
  <c r="O2111" i="1"/>
  <c r="P2111" i="1" s="1"/>
  <c r="M2113" i="1" l="1"/>
  <c r="O2112" i="1"/>
  <c r="P2112" i="1" s="1"/>
  <c r="M2114" i="1" l="1"/>
  <c r="O2113" i="1"/>
  <c r="P2113" i="1" s="1"/>
  <c r="M2115" i="1" l="1"/>
  <c r="O2114" i="1"/>
  <c r="P2114" i="1" s="1"/>
  <c r="M2116" i="1" l="1"/>
  <c r="O2115" i="1"/>
  <c r="P2115" i="1" s="1"/>
  <c r="M2117" i="1" l="1"/>
  <c r="O2116" i="1"/>
  <c r="P2116" i="1" s="1"/>
  <c r="M2118" i="1" l="1"/>
  <c r="O2117" i="1"/>
  <c r="P2117" i="1" s="1"/>
  <c r="M2119" i="1" l="1"/>
  <c r="O2118" i="1"/>
  <c r="P2118" i="1" s="1"/>
  <c r="M2120" i="1" l="1"/>
  <c r="O2119" i="1"/>
  <c r="P2119" i="1" s="1"/>
  <c r="M2121" i="1" l="1"/>
  <c r="O2120" i="1"/>
  <c r="P2120" i="1" s="1"/>
  <c r="M2122" i="1" l="1"/>
  <c r="O2121" i="1"/>
  <c r="P2121" i="1" s="1"/>
  <c r="M2123" i="1" l="1"/>
  <c r="O2122" i="1"/>
  <c r="P2122" i="1" s="1"/>
  <c r="M2124" i="1" l="1"/>
  <c r="O2123" i="1"/>
  <c r="P2123" i="1" s="1"/>
  <c r="M2125" i="1" l="1"/>
  <c r="O2124" i="1"/>
  <c r="P2124" i="1" s="1"/>
  <c r="M2126" i="1" l="1"/>
  <c r="O2125" i="1"/>
  <c r="P2125" i="1" s="1"/>
  <c r="M2127" i="1" l="1"/>
  <c r="O2126" i="1"/>
  <c r="P2126" i="1" s="1"/>
  <c r="M2128" i="1" l="1"/>
  <c r="O2127" i="1"/>
  <c r="P2127" i="1" s="1"/>
  <c r="M2129" i="1" l="1"/>
  <c r="O2128" i="1"/>
  <c r="P2128" i="1" s="1"/>
  <c r="M2130" i="1" l="1"/>
  <c r="O2129" i="1"/>
  <c r="P2129" i="1" s="1"/>
  <c r="M2131" i="1" l="1"/>
  <c r="O2130" i="1"/>
  <c r="P2130" i="1" s="1"/>
  <c r="M2132" i="1" l="1"/>
  <c r="O2131" i="1"/>
  <c r="P2131" i="1" s="1"/>
  <c r="M2133" i="1" l="1"/>
  <c r="O2132" i="1"/>
  <c r="P2132" i="1" s="1"/>
  <c r="M2134" i="1" l="1"/>
  <c r="O2133" i="1"/>
  <c r="P2133" i="1" s="1"/>
  <c r="M2135" i="1" l="1"/>
  <c r="O2134" i="1"/>
  <c r="P2134" i="1" s="1"/>
  <c r="M2136" i="1" l="1"/>
  <c r="O2135" i="1"/>
  <c r="P2135" i="1" s="1"/>
  <c r="M2137" i="1" l="1"/>
  <c r="O2136" i="1"/>
  <c r="P2136" i="1" s="1"/>
  <c r="M2138" i="1" l="1"/>
  <c r="O2137" i="1"/>
  <c r="P2137" i="1" s="1"/>
  <c r="M2139" i="1" l="1"/>
  <c r="O2138" i="1"/>
  <c r="P2138" i="1" s="1"/>
  <c r="M2140" i="1" l="1"/>
  <c r="O2139" i="1"/>
  <c r="P2139" i="1" s="1"/>
  <c r="M2141" i="1" l="1"/>
  <c r="O2140" i="1"/>
  <c r="P2140" i="1" s="1"/>
  <c r="M2142" i="1" l="1"/>
  <c r="O2141" i="1"/>
  <c r="P2141" i="1" s="1"/>
  <c r="M2143" i="1" l="1"/>
  <c r="O2142" i="1"/>
  <c r="P2142" i="1" s="1"/>
  <c r="M2144" i="1" l="1"/>
  <c r="O2143" i="1"/>
  <c r="P2143" i="1" s="1"/>
  <c r="M2145" i="1" l="1"/>
  <c r="O2144" i="1"/>
  <c r="P2144" i="1" s="1"/>
  <c r="M2146" i="1" l="1"/>
  <c r="O2145" i="1"/>
  <c r="P2145" i="1" s="1"/>
  <c r="M2147" i="1" l="1"/>
  <c r="O2146" i="1"/>
  <c r="P2146" i="1" s="1"/>
  <c r="M2148" i="1" l="1"/>
  <c r="O2147" i="1"/>
  <c r="P2147" i="1" s="1"/>
  <c r="M2149" i="1" l="1"/>
  <c r="O2148" i="1"/>
  <c r="P2148" i="1" s="1"/>
  <c r="M2150" i="1" l="1"/>
  <c r="O2149" i="1"/>
  <c r="P2149" i="1" s="1"/>
  <c r="M2151" i="1" l="1"/>
  <c r="O2150" i="1"/>
  <c r="P2150" i="1" s="1"/>
  <c r="M2152" i="1" l="1"/>
  <c r="O2151" i="1"/>
  <c r="P2151" i="1" s="1"/>
  <c r="M2153" i="1" l="1"/>
  <c r="O2152" i="1"/>
  <c r="P2152" i="1" s="1"/>
  <c r="M2154" i="1" l="1"/>
  <c r="O2153" i="1"/>
  <c r="P2153" i="1" s="1"/>
  <c r="M2155" i="1" l="1"/>
  <c r="O2154" i="1"/>
  <c r="P2154" i="1" s="1"/>
  <c r="M2156" i="1" l="1"/>
  <c r="O2155" i="1"/>
  <c r="P2155" i="1" s="1"/>
  <c r="M2157" i="1" l="1"/>
  <c r="O2156" i="1"/>
  <c r="P2156" i="1" s="1"/>
  <c r="M2158" i="1" l="1"/>
  <c r="O2157" i="1"/>
  <c r="P2157" i="1" s="1"/>
  <c r="M2159" i="1" l="1"/>
  <c r="O2158" i="1"/>
  <c r="P2158" i="1" s="1"/>
  <c r="M2160" i="1" l="1"/>
  <c r="O2159" i="1"/>
  <c r="P2159" i="1" s="1"/>
  <c r="M2161" i="1" l="1"/>
  <c r="O2160" i="1"/>
  <c r="P2160" i="1" s="1"/>
  <c r="M2162" i="1" l="1"/>
  <c r="O2161" i="1"/>
  <c r="P2161" i="1" s="1"/>
  <c r="M2163" i="1" l="1"/>
  <c r="O2162" i="1"/>
  <c r="P2162" i="1" s="1"/>
  <c r="M2164" i="1" l="1"/>
  <c r="O2163" i="1"/>
  <c r="P2163" i="1" s="1"/>
  <c r="M2165" i="1" l="1"/>
  <c r="O2164" i="1"/>
  <c r="P2164" i="1" s="1"/>
  <c r="M2166" i="1" l="1"/>
  <c r="O2165" i="1"/>
  <c r="P2165" i="1" s="1"/>
  <c r="M2167" i="1" l="1"/>
  <c r="O2166" i="1"/>
  <c r="P2166" i="1" s="1"/>
  <c r="M2168" i="1" l="1"/>
  <c r="O2167" i="1"/>
  <c r="P2167" i="1" s="1"/>
  <c r="M2169" i="1" l="1"/>
  <c r="O2168" i="1"/>
  <c r="P2168" i="1" s="1"/>
  <c r="M2170" i="1" l="1"/>
  <c r="O2169" i="1"/>
  <c r="P2169" i="1" s="1"/>
  <c r="M2171" i="1" l="1"/>
  <c r="O2170" i="1"/>
  <c r="P2170" i="1" s="1"/>
  <c r="M2172" i="1" l="1"/>
  <c r="O2171" i="1"/>
  <c r="P2171" i="1" s="1"/>
  <c r="M2173" i="1" l="1"/>
  <c r="O2172" i="1"/>
  <c r="P2172" i="1" s="1"/>
  <c r="M2174" i="1" l="1"/>
  <c r="O2173" i="1"/>
  <c r="P2173" i="1" s="1"/>
  <c r="M2175" i="1" l="1"/>
  <c r="O2174" i="1"/>
  <c r="P2174" i="1" s="1"/>
  <c r="M2176" i="1" l="1"/>
  <c r="O2175" i="1"/>
  <c r="P2175" i="1" s="1"/>
  <c r="M2177" i="1" l="1"/>
  <c r="O2176" i="1"/>
  <c r="P2176" i="1" s="1"/>
  <c r="M2178" i="1" l="1"/>
  <c r="O2177" i="1"/>
  <c r="P2177" i="1" s="1"/>
  <c r="M2179" i="1" l="1"/>
  <c r="O2178" i="1"/>
  <c r="P2178" i="1" s="1"/>
  <c r="M2180" i="1" l="1"/>
  <c r="O2179" i="1"/>
  <c r="P2179" i="1" s="1"/>
  <c r="M2181" i="1" l="1"/>
  <c r="O2180" i="1"/>
  <c r="P2180" i="1" s="1"/>
  <c r="M2182" i="1" l="1"/>
  <c r="O2181" i="1"/>
  <c r="P2181" i="1" s="1"/>
  <c r="M2183" i="1" l="1"/>
  <c r="O2182" i="1"/>
  <c r="P2182" i="1" s="1"/>
  <c r="M2184" i="1" l="1"/>
  <c r="O2183" i="1"/>
  <c r="P2183" i="1" s="1"/>
  <c r="M2185" i="1" l="1"/>
  <c r="O2184" i="1"/>
  <c r="P2184" i="1" s="1"/>
  <c r="M2186" i="1" l="1"/>
  <c r="O2185" i="1"/>
  <c r="P2185" i="1" s="1"/>
  <c r="M2187" i="1" l="1"/>
  <c r="O2186" i="1"/>
  <c r="P2186" i="1" s="1"/>
  <c r="M2188" i="1" l="1"/>
  <c r="O2187" i="1"/>
  <c r="P2187" i="1" s="1"/>
  <c r="M2189" i="1" l="1"/>
  <c r="O2188" i="1"/>
  <c r="P2188" i="1" s="1"/>
  <c r="M2190" i="1" l="1"/>
  <c r="O2189" i="1"/>
  <c r="P2189" i="1" s="1"/>
  <c r="M2191" i="1" l="1"/>
  <c r="O2190" i="1"/>
  <c r="P2190" i="1" s="1"/>
  <c r="M2192" i="1" l="1"/>
  <c r="O2191" i="1"/>
  <c r="P2191" i="1" s="1"/>
  <c r="M2193" i="1" l="1"/>
  <c r="O2192" i="1"/>
  <c r="P2192" i="1" s="1"/>
  <c r="M2194" i="1" l="1"/>
  <c r="O2193" i="1"/>
  <c r="P2193" i="1" s="1"/>
  <c r="M2195" i="1" l="1"/>
  <c r="O2194" i="1"/>
  <c r="P2194" i="1" s="1"/>
  <c r="M2196" i="1" l="1"/>
  <c r="O2195" i="1"/>
  <c r="P2195" i="1" s="1"/>
  <c r="M2197" i="1" l="1"/>
  <c r="O2196" i="1"/>
  <c r="P2196" i="1" s="1"/>
  <c r="M2198" i="1" l="1"/>
  <c r="O2197" i="1"/>
  <c r="P2197" i="1" s="1"/>
  <c r="M2199" i="1" l="1"/>
  <c r="O2198" i="1"/>
  <c r="P2198" i="1" s="1"/>
  <c r="M2200" i="1" l="1"/>
  <c r="O2199" i="1"/>
  <c r="P2199" i="1" s="1"/>
  <c r="M2201" i="1" l="1"/>
  <c r="O2200" i="1"/>
  <c r="P2200" i="1" s="1"/>
  <c r="M2202" i="1" l="1"/>
  <c r="O2201" i="1"/>
  <c r="P2201" i="1" s="1"/>
  <c r="M2203" i="1" l="1"/>
  <c r="O2202" i="1"/>
  <c r="P2202" i="1" s="1"/>
  <c r="M2204" i="1" l="1"/>
  <c r="O2203" i="1"/>
  <c r="P2203" i="1" s="1"/>
  <c r="M2205" i="1" l="1"/>
  <c r="O2204" i="1"/>
  <c r="P2204" i="1" s="1"/>
  <c r="M2206" i="1" l="1"/>
  <c r="O2205" i="1"/>
  <c r="P2205" i="1" s="1"/>
  <c r="M2207" i="1" l="1"/>
  <c r="O2206" i="1"/>
  <c r="P2206" i="1" s="1"/>
  <c r="M2208" i="1" l="1"/>
  <c r="O2207" i="1"/>
  <c r="P2207" i="1" s="1"/>
  <c r="M2209" i="1" l="1"/>
  <c r="O2208" i="1"/>
  <c r="P2208" i="1" s="1"/>
  <c r="M2210" i="1" l="1"/>
  <c r="O2209" i="1"/>
  <c r="P2209" i="1" s="1"/>
  <c r="M2211" i="1" l="1"/>
  <c r="O2210" i="1"/>
  <c r="P2210" i="1" s="1"/>
  <c r="M2212" i="1" l="1"/>
  <c r="O2211" i="1"/>
  <c r="P2211" i="1" s="1"/>
  <c r="M2213" i="1" l="1"/>
  <c r="O2212" i="1"/>
  <c r="P2212" i="1" s="1"/>
  <c r="M2214" i="1" l="1"/>
  <c r="O2213" i="1"/>
  <c r="P2213" i="1" s="1"/>
  <c r="M2215" i="1" l="1"/>
  <c r="O2214" i="1"/>
  <c r="P2214" i="1" s="1"/>
  <c r="M2216" i="1" l="1"/>
  <c r="O2215" i="1"/>
  <c r="P2215" i="1" s="1"/>
  <c r="M2217" i="1" l="1"/>
  <c r="O2216" i="1"/>
  <c r="P2216" i="1" s="1"/>
  <c r="M2218" i="1" l="1"/>
  <c r="O2217" i="1"/>
  <c r="P2217" i="1" s="1"/>
  <c r="M2219" i="1" l="1"/>
  <c r="O2218" i="1"/>
  <c r="P2218" i="1" s="1"/>
  <c r="M2220" i="1" l="1"/>
  <c r="O2219" i="1"/>
  <c r="P2219" i="1" s="1"/>
  <c r="M2221" i="1" l="1"/>
  <c r="O2220" i="1"/>
  <c r="P2220" i="1" s="1"/>
  <c r="M2222" i="1" l="1"/>
  <c r="O2221" i="1"/>
  <c r="P2221" i="1" s="1"/>
  <c r="M2223" i="1" l="1"/>
  <c r="O2222" i="1"/>
  <c r="P2222" i="1" s="1"/>
  <c r="M2224" i="1" l="1"/>
  <c r="O2223" i="1"/>
  <c r="P2223" i="1" s="1"/>
  <c r="M2225" i="1" l="1"/>
  <c r="O2224" i="1"/>
  <c r="P2224" i="1" s="1"/>
  <c r="M2226" i="1" l="1"/>
  <c r="O2225" i="1"/>
  <c r="P2225" i="1" s="1"/>
  <c r="M2227" i="1" l="1"/>
  <c r="O2226" i="1"/>
  <c r="P2226" i="1" s="1"/>
  <c r="M2228" i="1" l="1"/>
  <c r="O2227" i="1"/>
  <c r="P2227" i="1" s="1"/>
  <c r="M2229" i="1" l="1"/>
  <c r="O2228" i="1"/>
  <c r="P2228" i="1" s="1"/>
  <c r="M2230" i="1" l="1"/>
  <c r="O2229" i="1"/>
  <c r="P2229" i="1" s="1"/>
  <c r="M2231" i="1" l="1"/>
  <c r="O2230" i="1"/>
  <c r="P2230" i="1" s="1"/>
  <c r="M2232" i="1" l="1"/>
  <c r="O2231" i="1"/>
  <c r="P2231" i="1" s="1"/>
  <c r="M2233" i="1" l="1"/>
  <c r="O2232" i="1"/>
  <c r="P2232" i="1" s="1"/>
  <c r="M2234" i="1" l="1"/>
  <c r="O2233" i="1"/>
  <c r="P2233" i="1" s="1"/>
  <c r="M2235" i="1" l="1"/>
  <c r="O2234" i="1"/>
  <c r="P2234" i="1" s="1"/>
  <c r="M2236" i="1" l="1"/>
  <c r="O2235" i="1"/>
  <c r="P2235" i="1" s="1"/>
  <c r="M2237" i="1" l="1"/>
  <c r="O2236" i="1"/>
  <c r="P2236" i="1" s="1"/>
  <c r="M2238" i="1" l="1"/>
  <c r="O2237" i="1"/>
  <c r="P2237" i="1" s="1"/>
  <c r="M2239" i="1" l="1"/>
  <c r="O2238" i="1"/>
  <c r="P2238" i="1" s="1"/>
  <c r="M2240" i="1" l="1"/>
  <c r="O2239" i="1"/>
  <c r="P2239" i="1" s="1"/>
  <c r="M2241" i="1" l="1"/>
  <c r="O2240" i="1"/>
  <c r="P2240" i="1" s="1"/>
  <c r="M2242" i="1" l="1"/>
  <c r="O2241" i="1"/>
  <c r="P2241" i="1" s="1"/>
  <c r="M2243" i="1" l="1"/>
  <c r="O2242" i="1"/>
  <c r="P2242" i="1" s="1"/>
  <c r="M2244" i="1" l="1"/>
  <c r="O2243" i="1"/>
  <c r="P2243" i="1" s="1"/>
  <c r="M2245" i="1" l="1"/>
  <c r="O2244" i="1"/>
  <c r="P2244" i="1" s="1"/>
  <c r="M2246" i="1" l="1"/>
  <c r="O2245" i="1"/>
  <c r="P2245" i="1" s="1"/>
  <c r="M2247" i="1" l="1"/>
  <c r="O2246" i="1"/>
  <c r="P2246" i="1" s="1"/>
  <c r="M2248" i="1" l="1"/>
  <c r="O2247" i="1"/>
  <c r="P2247" i="1" s="1"/>
  <c r="M2249" i="1" l="1"/>
  <c r="O2248" i="1"/>
  <c r="P2248" i="1" s="1"/>
  <c r="M2250" i="1" l="1"/>
  <c r="O2249" i="1"/>
  <c r="P2249" i="1" s="1"/>
  <c r="M2251" i="1" l="1"/>
  <c r="O2250" i="1"/>
  <c r="P2250" i="1" s="1"/>
  <c r="M2252" i="1" l="1"/>
  <c r="O2251" i="1"/>
  <c r="P2251" i="1" s="1"/>
  <c r="M2253" i="1" l="1"/>
  <c r="O2252" i="1"/>
  <c r="P2252" i="1" s="1"/>
  <c r="M2254" i="1" l="1"/>
  <c r="O2253" i="1"/>
  <c r="P2253" i="1" s="1"/>
  <c r="M2255" i="1" l="1"/>
  <c r="O2254" i="1"/>
  <c r="P2254" i="1" s="1"/>
  <c r="M2256" i="1" l="1"/>
  <c r="O2255" i="1"/>
  <c r="P2255" i="1" s="1"/>
  <c r="M2257" i="1" l="1"/>
  <c r="O2256" i="1"/>
  <c r="P2256" i="1" s="1"/>
  <c r="M2258" i="1" l="1"/>
  <c r="O2257" i="1"/>
  <c r="P2257" i="1" s="1"/>
  <c r="M2259" i="1" l="1"/>
  <c r="O2258" i="1"/>
  <c r="P2258" i="1" s="1"/>
  <c r="M2260" i="1" l="1"/>
  <c r="O2259" i="1"/>
  <c r="P2259" i="1" s="1"/>
  <c r="M2261" i="1" l="1"/>
  <c r="O2260" i="1"/>
  <c r="P2260" i="1" s="1"/>
  <c r="M2262" i="1" l="1"/>
  <c r="O2261" i="1"/>
  <c r="P2261" i="1" s="1"/>
  <c r="M2263" i="1" l="1"/>
  <c r="O2262" i="1"/>
  <c r="P2262" i="1" s="1"/>
  <c r="M2264" i="1" l="1"/>
  <c r="O2263" i="1"/>
  <c r="P2263" i="1" s="1"/>
  <c r="M2265" i="1" l="1"/>
  <c r="O2264" i="1"/>
  <c r="P2264" i="1" s="1"/>
  <c r="M2266" i="1" l="1"/>
  <c r="O2265" i="1"/>
  <c r="P2265" i="1" s="1"/>
  <c r="M2267" i="1" l="1"/>
  <c r="O2266" i="1"/>
  <c r="P2266" i="1" s="1"/>
  <c r="M2268" i="1" l="1"/>
  <c r="O2267" i="1"/>
  <c r="P2267" i="1" s="1"/>
  <c r="M2269" i="1" l="1"/>
  <c r="O2268" i="1"/>
  <c r="P2268" i="1" s="1"/>
  <c r="M2270" i="1" l="1"/>
  <c r="O2269" i="1"/>
  <c r="P2269" i="1" s="1"/>
  <c r="M2271" i="1" l="1"/>
  <c r="O2270" i="1"/>
  <c r="P2270" i="1" s="1"/>
  <c r="M2272" i="1" l="1"/>
  <c r="O2271" i="1"/>
  <c r="P2271" i="1" s="1"/>
  <c r="M2273" i="1" l="1"/>
  <c r="O2272" i="1"/>
  <c r="P2272" i="1" s="1"/>
  <c r="M2274" i="1" l="1"/>
  <c r="O2273" i="1"/>
  <c r="P2273" i="1" s="1"/>
  <c r="M2275" i="1" l="1"/>
  <c r="O2274" i="1"/>
  <c r="P2274" i="1" s="1"/>
  <c r="M2276" i="1" l="1"/>
  <c r="O2275" i="1"/>
  <c r="P2275" i="1" s="1"/>
  <c r="M2277" i="1" l="1"/>
  <c r="O2276" i="1"/>
  <c r="P2276" i="1" s="1"/>
  <c r="M2278" i="1" l="1"/>
  <c r="O2277" i="1"/>
  <c r="P2277" i="1" s="1"/>
  <c r="M2279" i="1" l="1"/>
  <c r="O2278" i="1"/>
  <c r="P2278" i="1" s="1"/>
  <c r="M2280" i="1" l="1"/>
  <c r="O2279" i="1"/>
  <c r="P2279" i="1" s="1"/>
  <c r="M2281" i="1" l="1"/>
  <c r="O2280" i="1"/>
  <c r="P2280" i="1" s="1"/>
  <c r="M2282" i="1" l="1"/>
  <c r="O2281" i="1"/>
  <c r="P2281" i="1" s="1"/>
  <c r="M2283" i="1" l="1"/>
  <c r="O2282" i="1"/>
  <c r="P2282" i="1" s="1"/>
  <c r="M2284" i="1" l="1"/>
  <c r="O2283" i="1"/>
  <c r="P2283" i="1" s="1"/>
  <c r="M2285" i="1" l="1"/>
  <c r="O2284" i="1"/>
  <c r="P2284" i="1" s="1"/>
  <c r="M2286" i="1" l="1"/>
  <c r="O2285" i="1"/>
  <c r="P2285" i="1" s="1"/>
  <c r="M2287" i="1" l="1"/>
  <c r="O2286" i="1"/>
  <c r="P2286" i="1" s="1"/>
  <c r="M2288" i="1" l="1"/>
  <c r="O2287" i="1"/>
  <c r="P2287" i="1" s="1"/>
  <c r="M2289" i="1" l="1"/>
  <c r="O2288" i="1"/>
  <c r="P2288" i="1" s="1"/>
  <c r="M2290" i="1" l="1"/>
  <c r="O2289" i="1"/>
  <c r="P2289" i="1" s="1"/>
  <c r="M2291" i="1" l="1"/>
  <c r="O2290" i="1"/>
  <c r="P2290" i="1" s="1"/>
  <c r="M2292" i="1" l="1"/>
  <c r="O2291" i="1"/>
  <c r="P2291" i="1" s="1"/>
  <c r="M2293" i="1" l="1"/>
  <c r="O2292" i="1"/>
  <c r="P2292" i="1" s="1"/>
  <c r="M2294" i="1" l="1"/>
  <c r="O2293" i="1"/>
  <c r="P2293" i="1" s="1"/>
  <c r="M2295" i="1" l="1"/>
  <c r="O2294" i="1"/>
  <c r="P2294" i="1" s="1"/>
  <c r="M2296" i="1" l="1"/>
  <c r="O2295" i="1"/>
  <c r="P2295" i="1" s="1"/>
  <c r="M2297" i="1" l="1"/>
  <c r="O2296" i="1"/>
  <c r="P2296" i="1" s="1"/>
  <c r="M2298" i="1" l="1"/>
  <c r="O2297" i="1"/>
  <c r="P2297" i="1" s="1"/>
  <c r="M2299" i="1" l="1"/>
  <c r="O2298" i="1"/>
  <c r="P2298" i="1" s="1"/>
  <c r="M2300" i="1" l="1"/>
  <c r="O2299" i="1"/>
  <c r="P2299" i="1" s="1"/>
  <c r="M2301" i="1" l="1"/>
  <c r="O2300" i="1"/>
  <c r="P2300" i="1" s="1"/>
  <c r="M2302" i="1" l="1"/>
  <c r="O2301" i="1"/>
  <c r="P2301" i="1" s="1"/>
  <c r="M2303" i="1" l="1"/>
  <c r="O2302" i="1"/>
  <c r="P2302" i="1" s="1"/>
  <c r="M2304" i="1" l="1"/>
  <c r="O2303" i="1"/>
  <c r="P2303" i="1" s="1"/>
  <c r="M2305" i="1" l="1"/>
  <c r="O2304" i="1"/>
  <c r="P2304" i="1" s="1"/>
  <c r="M2306" i="1" l="1"/>
  <c r="O2305" i="1"/>
  <c r="P2305" i="1" s="1"/>
  <c r="M2307" i="1" l="1"/>
  <c r="O2306" i="1"/>
  <c r="P2306" i="1" s="1"/>
  <c r="M2308" i="1" l="1"/>
  <c r="O2307" i="1"/>
  <c r="P2307" i="1" s="1"/>
  <c r="M2309" i="1" l="1"/>
  <c r="O2308" i="1"/>
  <c r="P2308" i="1" s="1"/>
  <c r="M2310" i="1" l="1"/>
  <c r="O2309" i="1"/>
  <c r="P2309" i="1" s="1"/>
  <c r="M2311" i="1" l="1"/>
  <c r="O2310" i="1"/>
  <c r="P2310" i="1" s="1"/>
  <c r="M2312" i="1" l="1"/>
  <c r="O2311" i="1"/>
  <c r="P2311" i="1" s="1"/>
  <c r="M2313" i="1" l="1"/>
  <c r="O2312" i="1"/>
  <c r="P2312" i="1" s="1"/>
  <c r="M2314" i="1" l="1"/>
  <c r="O2313" i="1"/>
  <c r="P2313" i="1" s="1"/>
  <c r="M2315" i="1" l="1"/>
  <c r="O2314" i="1"/>
  <c r="P2314" i="1" s="1"/>
  <c r="M2316" i="1" l="1"/>
  <c r="O2315" i="1"/>
  <c r="P2315" i="1" s="1"/>
  <c r="M2317" i="1" l="1"/>
  <c r="O2316" i="1"/>
  <c r="P2316" i="1" s="1"/>
  <c r="M2318" i="1" l="1"/>
  <c r="O2317" i="1"/>
  <c r="P2317" i="1" s="1"/>
  <c r="M2319" i="1" l="1"/>
  <c r="O2318" i="1"/>
  <c r="P2318" i="1" s="1"/>
  <c r="M2320" i="1" l="1"/>
  <c r="O2319" i="1"/>
  <c r="P2319" i="1" s="1"/>
  <c r="M2321" i="1" l="1"/>
  <c r="O2320" i="1"/>
  <c r="P2320" i="1" s="1"/>
  <c r="M2322" i="1" l="1"/>
  <c r="O2321" i="1"/>
  <c r="P2321" i="1" s="1"/>
  <c r="M2323" i="1" l="1"/>
  <c r="O2322" i="1"/>
  <c r="P2322" i="1" s="1"/>
  <c r="M2324" i="1" l="1"/>
  <c r="O2323" i="1"/>
  <c r="P2323" i="1" s="1"/>
  <c r="M2325" i="1" l="1"/>
  <c r="O2324" i="1"/>
  <c r="P2324" i="1" s="1"/>
  <c r="M2326" i="1" l="1"/>
  <c r="O2325" i="1"/>
  <c r="P2325" i="1" s="1"/>
  <c r="M2327" i="1" l="1"/>
  <c r="O2326" i="1"/>
  <c r="P2326" i="1" s="1"/>
  <c r="M2328" i="1" l="1"/>
  <c r="O2327" i="1"/>
  <c r="P2327" i="1" s="1"/>
  <c r="M2329" i="1" l="1"/>
  <c r="O2328" i="1"/>
  <c r="P2328" i="1" s="1"/>
  <c r="M2330" i="1" l="1"/>
  <c r="O2329" i="1"/>
  <c r="P2329" i="1" s="1"/>
  <c r="M2331" i="1" l="1"/>
  <c r="O2330" i="1"/>
  <c r="P2330" i="1" s="1"/>
  <c r="M2332" i="1" l="1"/>
  <c r="O2331" i="1"/>
  <c r="P2331" i="1" s="1"/>
  <c r="M2333" i="1" l="1"/>
  <c r="O2332" i="1"/>
  <c r="P2332" i="1" s="1"/>
  <c r="M2334" i="1" l="1"/>
  <c r="O2333" i="1"/>
  <c r="P2333" i="1" s="1"/>
  <c r="M2335" i="1" l="1"/>
  <c r="O2334" i="1"/>
  <c r="P2334" i="1" s="1"/>
  <c r="M2336" i="1" l="1"/>
  <c r="O2335" i="1"/>
  <c r="P2335" i="1" s="1"/>
  <c r="M2337" i="1" l="1"/>
  <c r="O2336" i="1"/>
  <c r="P2336" i="1" s="1"/>
  <c r="M2338" i="1" l="1"/>
  <c r="O2337" i="1"/>
  <c r="P2337" i="1" s="1"/>
  <c r="M2339" i="1" l="1"/>
  <c r="O2338" i="1"/>
  <c r="P2338" i="1" s="1"/>
  <c r="M2340" i="1" l="1"/>
  <c r="O2339" i="1"/>
  <c r="P2339" i="1" s="1"/>
  <c r="M2341" i="1" l="1"/>
  <c r="O2340" i="1"/>
  <c r="P2340" i="1" s="1"/>
  <c r="M2342" i="1" l="1"/>
  <c r="O2341" i="1"/>
  <c r="P2341" i="1" s="1"/>
  <c r="M2343" i="1" l="1"/>
  <c r="O2342" i="1"/>
  <c r="P2342" i="1" s="1"/>
  <c r="M2344" i="1" l="1"/>
  <c r="O2343" i="1"/>
  <c r="P2343" i="1" s="1"/>
  <c r="M2345" i="1" l="1"/>
  <c r="O2344" i="1"/>
  <c r="P2344" i="1" s="1"/>
  <c r="M2346" i="1" l="1"/>
  <c r="O2345" i="1"/>
  <c r="P2345" i="1" s="1"/>
  <c r="M2347" i="1" l="1"/>
  <c r="O2346" i="1"/>
  <c r="P2346" i="1" s="1"/>
  <c r="M2348" i="1" l="1"/>
  <c r="O2347" i="1"/>
  <c r="P2347" i="1" s="1"/>
  <c r="M2349" i="1" l="1"/>
  <c r="O2348" i="1"/>
  <c r="P2348" i="1" s="1"/>
  <c r="M2350" i="1" l="1"/>
  <c r="O2349" i="1"/>
  <c r="P2349" i="1" s="1"/>
  <c r="M2351" i="1" l="1"/>
  <c r="O2350" i="1"/>
  <c r="P2350" i="1" s="1"/>
  <c r="M2352" i="1" l="1"/>
  <c r="O2351" i="1"/>
  <c r="P2351" i="1" s="1"/>
  <c r="M2353" i="1" l="1"/>
  <c r="O2352" i="1"/>
  <c r="P2352" i="1" s="1"/>
  <c r="M2354" i="1" l="1"/>
  <c r="O2353" i="1"/>
  <c r="P2353" i="1" s="1"/>
  <c r="M2355" i="1" l="1"/>
  <c r="O2354" i="1"/>
  <c r="P2354" i="1" s="1"/>
  <c r="M2356" i="1" l="1"/>
  <c r="O2355" i="1"/>
  <c r="P2355" i="1" s="1"/>
  <c r="M2357" i="1" l="1"/>
  <c r="O2356" i="1"/>
  <c r="P2356" i="1" s="1"/>
  <c r="M2358" i="1" l="1"/>
  <c r="O2357" i="1"/>
  <c r="P2357" i="1" s="1"/>
  <c r="M2359" i="1" l="1"/>
  <c r="O2358" i="1"/>
  <c r="P2358" i="1" s="1"/>
  <c r="M2360" i="1" l="1"/>
  <c r="O2359" i="1"/>
  <c r="P2359" i="1" s="1"/>
  <c r="M2361" i="1" l="1"/>
  <c r="O2360" i="1"/>
  <c r="P2360" i="1" s="1"/>
  <c r="M2362" i="1" l="1"/>
  <c r="O2361" i="1"/>
  <c r="P2361" i="1" s="1"/>
  <c r="M2363" i="1" l="1"/>
  <c r="O2362" i="1"/>
  <c r="P2362" i="1" s="1"/>
  <c r="M2364" i="1" l="1"/>
  <c r="O2363" i="1"/>
  <c r="P2363" i="1" s="1"/>
  <c r="M2365" i="1" l="1"/>
  <c r="O2364" i="1"/>
  <c r="P2364" i="1" s="1"/>
  <c r="M2366" i="1" l="1"/>
  <c r="O2365" i="1"/>
  <c r="P2365" i="1" s="1"/>
  <c r="M2367" i="1" l="1"/>
  <c r="O2366" i="1"/>
  <c r="P2366" i="1" s="1"/>
  <c r="M2368" i="1" l="1"/>
  <c r="O2367" i="1"/>
  <c r="P2367" i="1" s="1"/>
  <c r="M2369" i="1" l="1"/>
  <c r="O2368" i="1"/>
  <c r="P2368" i="1" s="1"/>
  <c r="M2370" i="1" l="1"/>
  <c r="O2369" i="1"/>
  <c r="P2369" i="1" s="1"/>
  <c r="M2371" i="1" l="1"/>
  <c r="O2370" i="1"/>
  <c r="P2370" i="1" s="1"/>
  <c r="M2372" i="1" l="1"/>
  <c r="O2371" i="1"/>
  <c r="P2371" i="1" s="1"/>
  <c r="M2373" i="1" l="1"/>
  <c r="O2372" i="1"/>
  <c r="P2372" i="1" s="1"/>
  <c r="M2374" i="1" l="1"/>
  <c r="O2373" i="1"/>
  <c r="P2373" i="1" s="1"/>
  <c r="M2375" i="1" l="1"/>
  <c r="O2374" i="1"/>
  <c r="P2374" i="1" s="1"/>
  <c r="M2376" i="1" l="1"/>
  <c r="O2375" i="1"/>
  <c r="P2375" i="1" s="1"/>
  <c r="M2377" i="1" l="1"/>
  <c r="O2376" i="1"/>
  <c r="P2376" i="1" s="1"/>
  <c r="M2378" i="1" l="1"/>
  <c r="O2377" i="1"/>
  <c r="P2377" i="1" s="1"/>
  <c r="M2379" i="1" l="1"/>
  <c r="O2378" i="1"/>
  <c r="P2378" i="1" s="1"/>
  <c r="M2380" i="1" l="1"/>
  <c r="O2379" i="1"/>
  <c r="P2379" i="1" s="1"/>
  <c r="M2381" i="1" l="1"/>
  <c r="O2380" i="1"/>
  <c r="P2380" i="1" s="1"/>
  <c r="M2382" i="1" l="1"/>
  <c r="O2381" i="1"/>
  <c r="P2381" i="1" s="1"/>
  <c r="M2383" i="1" l="1"/>
  <c r="O2382" i="1"/>
  <c r="P2382" i="1" s="1"/>
  <c r="M2384" i="1" l="1"/>
  <c r="O2383" i="1"/>
  <c r="P2383" i="1" s="1"/>
  <c r="M2385" i="1" l="1"/>
  <c r="O2384" i="1"/>
  <c r="P2384" i="1" s="1"/>
  <c r="M2386" i="1" l="1"/>
  <c r="O2385" i="1"/>
  <c r="P2385" i="1" s="1"/>
  <c r="M2387" i="1" l="1"/>
  <c r="O2386" i="1"/>
  <c r="P2386" i="1" s="1"/>
  <c r="M2388" i="1" l="1"/>
  <c r="O2387" i="1"/>
  <c r="P2387" i="1" s="1"/>
  <c r="M2389" i="1" l="1"/>
  <c r="O2388" i="1"/>
  <c r="P2388" i="1" s="1"/>
  <c r="M2390" i="1" l="1"/>
  <c r="O2389" i="1"/>
  <c r="P2389" i="1" s="1"/>
  <c r="M2391" i="1" l="1"/>
  <c r="O2390" i="1"/>
  <c r="P2390" i="1" s="1"/>
  <c r="M2392" i="1" l="1"/>
  <c r="O2391" i="1"/>
  <c r="P2391" i="1" s="1"/>
  <c r="M2393" i="1" l="1"/>
  <c r="O2392" i="1"/>
  <c r="P2392" i="1" s="1"/>
  <c r="M2394" i="1" l="1"/>
  <c r="O2393" i="1"/>
  <c r="P2393" i="1" s="1"/>
  <c r="M2395" i="1" l="1"/>
  <c r="O2394" i="1"/>
  <c r="P2394" i="1" s="1"/>
  <c r="M2396" i="1" l="1"/>
  <c r="O2395" i="1"/>
  <c r="P2395" i="1" s="1"/>
  <c r="M2397" i="1" l="1"/>
  <c r="O2396" i="1"/>
  <c r="P2396" i="1" s="1"/>
  <c r="M2398" i="1" l="1"/>
  <c r="O2397" i="1"/>
  <c r="P2397" i="1" s="1"/>
  <c r="M2399" i="1" l="1"/>
  <c r="O2398" i="1"/>
  <c r="P2398" i="1" s="1"/>
  <c r="M2400" i="1" l="1"/>
  <c r="O2399" i="1"/>
  <c r="P2399" i="1" s="1"/>
  <c r="M2401" i="1" l="1"/>
  <c r="O2400" i="1"/>
  <c r="P2400" i="1" s="1"/>
  <c r="M2402" i="1" l="1"/>
  <c r="O2401" i="1"/>
  <c r="P2401" i="1" s="1"/>
  <c r="M2403" i="1" l="1"/>
  <c r="O2402" i="1"/>
  <c r="P2402" i="1" s="1"/>
  <c r="M2404" i="1" l="1"/>
  <c r="O2403" i="1"/>
  <c r="P2403" i="1" s="1"/>
  <c r="M2405" i="1" l="1"/>
  <c r="O2404" i="1"/>
  <c r="P2404" i="1" s="1"/>
  <c r="M2406" i="1" l="1"/>
  <c r="O2405" i="1"/>
  <c r="P2405" i="1" s="1"/>
  <c r="M2407" i="1" l="1"/>
  <c r="O2406" i="1"/>
  <c r="P2406" i="1" s="1"/>
  <c r="M2408" i="1" l="1"/>
  <c r="O2407" i="1"/>
  <c r="P2407" i="1" s="1"/>
  <c r="M2409" i="1" l="1"/>
  <c r="O2408" i="1"/>
  <c r="P2408" i="1" s="1"/>
  <c r="M2410" i="1" l="1"/>
  <c r="O2409" i="1"/>
  <c r="P2409" i="1" s="1"/>
  <c r="M2411" i="1" l="1"/>
  <c r="O2410" i="1"/>
  <c r="P2410" i="1" s="1"/>
  <c r="M2412" i="1" l="1"/>
  <c r="O2411" i="1"/>
  <c r="P2411" i="1" s="1"/>
  <c r="M2413" i="1" l="1"/>
  <c r="O2412" i="1"/>
  <c r="P2412" i="1" s="1"/>
  <c r="M2414" i="1" l="1"/>
  <c r="O2413" i="1"/>
  <c r="P2413" i="1" s="1"/>
  <c r="M2415" i="1" l="1"/>
  <c r="O2414" i="1"/>
  <c r="P2414" i="1" s="1"/>
  <c r="M2416" i="1" l="1"/>
  <c r="O2415" i="1"/>
  <c r="P2415" i="1" s="1"/>
  <c r="M2417" i="1" l="1"/>
  <c r="O2416" i="1"/>
  <c r="P2416" i="1" s="1"/>
  <c r="M2418" i="1" l="1"/>
  <c r="O2417" i="1"/>
  <c r="P2417" i="1" s="1"/>
  <c r="M2419" i="1" l="1"/>
  <c r="O2418" i="1"/>
  <c r="P2418" i="1" s="1"/>
  <c r="M2420" i="1" l="1"/>
  <c r="O2419" i="1"/>
  <c r="P2419" i="1" s="1"/>
  <c r="M2421" i="1" l="1"/>
  <c r="O2420" i="1"/>
  <c r="P2420" i="1" s="1"/>
  <c r="M2422" i="1" l="1"/>
  <c r="O2421" i="1"/>
  <c r="P2421" i="1" s="1"/>
  <c r="M2423" i="1" l="1"/>
  <c r="O2422" i="1"/>
  <c r="P2422" i="1" s="1"/>
  <c r="M2424" i="1" l="1"/>
  <c r="O2423" i="1"/>
  <c r="P2423" i="1" s="1"/>
  <c r="M2425" i="1" l="1"/>
  <c r="O2424" i="1"/>
  <c r="P2424" i="1" s="1"/>
  <c r="M2426" i="1" l="1"/>
  <c r="O2425" i="1"/>
  <c r="P2425" i="1" s="1"/>
  <c r="M2427" i="1" l="1"/>
  <c r="O2426" i="1"/>
  <c r="P2426" i="1" s="1"/>
  <c r="M2428" i="1" l="1"/>
  <c r="O2427" i="1"/>
  <c r="P2427" i="1" s="1"/>
  <c r="M2429" i="1" l="1"/>
  <c r="O2428" i="1"/>
  <c r="P2428" i="1" s="1"/>
  <c r="M2430" i="1" l="1"/>
  <c r="O2429" i="1"/>
  <c r="P2429" i="1" s="1"/>
  <c r="M2431" i="1" l="1"/>
  <c r="O2430" i="1"/>
  <c r="P2430" i="1" s="1"/>
  <c r="M2432" i="1" l="1"/>
  <c r="O2431" i="1"/>
  <c r="P2431" i="1" s="1"/>
  <c r="M2433" i="1" l="1"/>
  <c r="O2432" i="1"/>
  <c r="P2432" i="1" s="1"/>
  <c r="M2434" i="1" l="1"/>
  <c r="O2433" i="1"/>
  <c r="P2433" i="1" s="1"/>
  <c r="M2435" i="1" l="1"/>
  <c r="O2434" i="1"/>
  <c r="P2434" i="1" s="1"/>
  <c r="M2436" i="1" l="1"/>
  <c r="O2435" i="1"/>
  <c r="P2435" i="1" s="1"/>
  <c r="M2437" i="1" l="1"/>
  <c r="O2436" i="1"/>
  <c r="P2436" i="1" s="1"/>
  <c r="M2438" i="1" l="1"/>
  <c r="O2437" i="1"/>
  <c r="P2437" i="1" s="1"/>
  <c r="M2439" i="1" l="1"/>
  <c r="O2438" i="1"/>
  <c r="P2438" i="1" s="1"/>
  <c r="M2440" i="1" l="1"/>
  <c r="O2439" i="1"/>
  <c r="P2439" i="1" s="1"/>
  <c r="M2441" i="1" l="1"/>
  <c r="O2440" i="1"/>
  <c r="P2440" i="1" s="1"/>
  <c r="M2442" i="1" l="1"/>
  <c r="O2441" i="1"/>
  <c r="P2441" i="1" s="1"/>
  <c r="M2443" i="1" l="1"/>
  <c r="O2442" i="1"/>
  <c r="P2442" i="1" s="1"/>
  <c r="M2444" i="1" l="1"/>
  <c r="O2443" i="1"/>
  <c r="P2443" i="1" s="1"/>
  <c r="M2445" i="1" l="1"/>
  <c r="O2444" i="1"/>
  <c r="P2444" i="1" s="1"/>
  <c r="M2446" i="1" l="1"/>
  <c r="O2445" i="1"/>
  <c r="P2445" i="1" s="1"/>
  <c r="M2447" i="1" l="1"/>
  <c r="O2446" i="1"/>
  <c r="P2446" i="1" s="1"/>
  <c r="M2448" i="1" l="1"/>
  <c r="O2447" i="1"/>
  <c r="P2447" i="1" s="1"/>
  <c r="M2449" i="1" l="1"/>
  <c r="O2448" i="1"/>
  <c r="P2448" i="1" s="1"/>
  <c r="M2450" i="1" l="1"/>
  <c r="O2449" i="1"/>
  <c r="P2449" i="1" s="1"/>
  <c r="M2451" i="1" l="1"/>
  <c r="O2450" i="1"/>
  <c r="P2450" i="1" s="1"/>
  <c r="M2452" i="1" l="1"/>
  <c r="O2451" i="1"/>
  <c r="P2451" i="1" s="1"/>
  <c r="M2453" i="1" l="1"/>
  <c r="O2452" i="1"/>
  <c r="P2452" i="1" s="1"/>
  <c r="M2454" i="1" l="1"/>
  <c r="O2453" i="1"/>
  <c r="P2453" i="1" s="1"/>
  <c r="M2455" i="1" l="1"/>
  <c r="O2454" i="1"/>
  <c r="P2454" i="1" s="1"/>
  <c r="M2456" i="1" l="1"/>
  <c r="O2455" i="1"/>
  <c r="P2455" i="1" s="1"/>
  <c r="M2457" i="1" l="1"/>
  <c r="O2456" i="1"/>
  <c r="P2456" i="1" s="1"/>
  <c r="M2458" i="1" l="1"/>
  <c r="O2457" i="1"/>
  <c r="P2457" i="1" s="1"/>
  <c r="M2459" i="1" l="1"/>
  <c r="O2458" i="1"/>
  <c r="P2458" i="1" s="1"/>
  <c r="M2460" i="1" l="1"/>
  <c r="O2459" i="1"/>
  <c r="P2459" i="1" s="1"/>
  <c r="M2461" i="1" l="1"/>
  <c r="O2460" i="1"/>
  <c r="P2460" i="1" s="1"/>
  <c r="M2462" i="1" l="1"/>
  <c r="O2461" i="1"/>
  <c r="P2461" i="1" s="1"/>
  <c r="M2463" i="1" l="1"/>
  <c r="O2462" i="1"/>
  <c r="P2462" i="1" s="1"/>
  <c r="M2464" i="1" l="1"/>
  <c r="O2463" i="1"/>
  <c r="P2463" i="1" s="1"/>
  <c r="M2465" i="1" l="1"/>
  <c r="O2464" i="1"/>
  <c r="P2464" i="1" s="1"/>
  <c r="M2466" i="1" l="1"/>
  <c r="O2465" i="1"/>
  <c r="P2465" i="1" s="1"/>
  <c r="M2467" i="1" l="1"/>
  <c r="O2466" i="1"/>
  <c r="P2466" i="1" s="1"/>
  <c r="M2468" i="1" l="1"/>
  <c r="O2467" i="1"/>
  <c r="P2467" i="1" s="1"/>
  <c r="M2469" i="1" l="1"/>
  <c r="O2468" i="1"/>
  <c r="P2468" i="1" s="1"/>
  <c r="M2470" i="1" l="1"/>
  <c r="O2469" i="1"/>
  <c r="P2469" i="1" s="1"/>
  <c r="M2471" i="1" l="1"/>
  <c r="O2470" i="1"/>
  <c r="P2470" i="1" s="1"/>
  <c r="M2472" i="1" l="1"/>
  <c r="O2471" i="1"/>
  <c r="P2471" i="1" s="1"/>
  <c r="M2473" i="1" l="1"/>
  <c r="O2472" i="1"/>
  <c r="P2472" i="1" s="1"/>
  <c r="M2474" i="1" l="1"/>
  <c r="O2473" i="1"/>
  <c r="P2473" i="1" s="1"/>
  <c r="M2475" i="1" l="1"/>
  <c r="O2474" i="1"/>
  <c r="P2474" i="1" s="1"/>
  <c r="M2476" i="1" l="1"/>
  <c r="O2475" i="1"/>
  <c r="P2475" i="1" s="1"/>
  <c r="M2477" i="1" l="1"/>
  <c r="O2476" i="1"/>
  <c r="P2476" i="1" s="1"/>
  <c r="M2478" i="1" l="1"/>
  <c r="O2477" i="1"/>
  <c r="P2477" i="1" s="1"/>
  <c r="M2479" i="1" l="1"/>
  <c r="O2478" i="1"/>
  <c r="P2478" i="1" s="1"/>
  <c r="M2480" i="1" l="1"/>
  <c r="O2479" i="1"/>
  <c r="P2479" i="1" s="1"/>
  <c r="M2481" i="1" l="1"/>
  <c r="O2480" i="1"/>
  <c r="P2480" i="1" s="1"/>
  <c r="M2482" i="1" l="1"/>
  <c r="O2481" i="1"/>
  <c r="P2481" i="1" s="1"/>
  <c r="M2483" i="1" l="1"/>
  <c r="O2482" i="1"/>
  <c r="P2482" i="1" s="1"/>
  <c r="M2484" i="1" l="1"/>
  <c r="O2483" i="1"/>
  <c r="P2483" i="1" s="1"/>
  <c r="M2485" i="1" l="1"/>
  <c r="O2484" i="1"/>
  <c r="P2484" i="1" s="1"/>
  <c r="M2486" i="1" l="1"/>
  <c r="O2485" i="1"/>
  <c r="P2485" i="1" s="1"/>
  <c r="M2487" i="1" l="1"/>
  <c r="O2486" i="1"/>
  <c r="P2486" i="1" s="1"/>
  <c r="M2488" i="1" l="1"/>
  <c r="O2487" i="1"/>
  <c r="P2487" i="1" s="1"/>
  <c r="M2489" i="1" l="1"/>
  <c r="O2488" i="1"/>
  <c r="P2488" i="1" s="1"/>
  <c r="M2490" i="1" l="1"/>
  <c r="O2489" i="1"/>
  <c r="P2489" i="1" s="1"/>
  <c r="M2491" i="1" l="1"/>
  <c r="O2490" i="1"/>
  <c r="P2490" i="1" s="1"/>
  <c r="M2492" i="1" l="1"/>
  <c r="O2491" i="1"/>
  <c r="P2491" i="1" s="1"/>
  <c r="M2493" i="1" l="1"/>
  <c r="O2492" i="1"/>
  <c r="P2492" i="1" s="1"/>
  <c r="M2494" i="1" l="1"/>
  <c r="O2493" i="1"/>
  <c r="P2493" i="1" s="1"/>
  <c r="M2495" i="1" l="1"/>
  <c r="O2494" i="1"/>
  <c r="P2494" i="1" s="1"/>
  <c r="M2496" i="1" l="1"/>
  <c r="O2495" i="1"/>
  <c r="P2495" i="1" s="1"/>
  <c r="M2497" i="1" l="1"/>
  <c r="O2496" i="1"/>
  <c r="P2496" i="1" s="1"/>
  <c r="M2498" i="1" l="1"/>
  <c r="O2497" i="1"/>
  <c r="P2497" i="1" s="1"/>
  <c r="M2499" i="1" l="1"/>
  <c r="O2498" i="1"/>
  <c r="P2498" i="1" s="1"/>
  <c r="M2500" i="1" l="1"/>
  <c r="O2499" i="1"/>
  <c r="P2499" i="1" s="1"/>
  <c r="M2501" i="1" l="1"/>
  <c r="O2500" i="1"/>
  <c r="P2500" i="1" s="1"/>
  <c r="M2502" i="1" l="1"/>
  <c r="O2501" i="1"/>
  <c r="P2501" i="1" s="1"/>
  <c r="M2503" i="1" l="1"/>
  <c r="O2502" i="1"/>
  <c r="P2502" i="1" s="1"/>
  <c r="M2504" i="1" l="1"/>
  <c r="O2503" i="1"/>
  <c r="P2503" i="1" s="1"/>
  <c r="M2505" i="1" l="1"/>
  <c r="O2504" i="1"/>
  <c r="P2504" i="1" s="1"/>
  <c r="M2506" i="1" l="1"/>
  <c r="O2505" i="1"/>
  <c r="P2505" i="1" s="1"/>
  <c r="M2507" i="1" l="1"/>
  <c r="O2506" i="1"/>
  <c r="P2506" i="1" s="1"/>
  <c r="M2508" i="1" l="1"/>
  <c r="O2507" i="1"/>
  <c r="P2507" i="1" s="1"/>
  <c r="M2509" i="1" l="1"/>
  <c r="O2508" i="1"/>
  <c r="P2508" i="1" s="1"/>
  <c r="M2510" i="1" l="1"/>
  <c r="O2509" i="1"/>
  <c r="P2509" i="1" s="1"/>
  <c r="M2511" i="1" l="1"/>
  <c r="O2510" i="1"/>
  <c r="P2510" i="1" s="1"/>
  <c r="M2512" i="1" l="1"/>
  <c r="O2511" i="1"/>
  <c r="P2511" i="1" s="1"/>
  <c r="M2513" i="1" l="1"/>
  <c r="O2512" i="1"/>
  <c r="P2512" i="1" s="1"/>
  <c r="M2514" i="1" l="1"/>
  <c r="O2513" i="1"/>
  <c r="P2513" i="1" s="1"/>
  <c r="M2515" i="1" l="1"/>
  <c r="O2514" i="1"/>
  <c r="P2514" i="1" s="1"/>
  <c r="M2516" i="1" l="1"/>
  <c r="O2515" i="1"/>
  <c r="P2515" i="1" s="1"/>
  <c r="M2517" i="1" l="1"/>
  <c r="O2516" i="1"/>
  <c r="P2516" i="1" s="1"/>
  <c r="M2518" i="1" l="1"/>
  <c r="O2517" i="1"/>
  <c r="P2517" i="1" s="1"/>
  <c r="M2519" i="1" l="1"/>
  <c r="O2518" i="1"/>
  <c r="P2518" i="1" s="1"/>
  <c r="M2520" i="1" l="1"/>
  <c r="O2519" i="1"/>
  <c r="P2519" i="1" s="1"/>
  <c r="M2521" i="1" l="1"/>
  <c r="O2520" i="1"/>
  <c r="P2520" i="1" s="1"/>
  <c r="M2522" i="1" l="1"/>
  <c r="O2521" i="1"/>
  <c r="P2521" i="1" s="1"/>
  <c r="M2523" i="1" l="1"/>
  <c r="O2522" i="1"/>
  <c r="P2522" i="1" s="1"/>
  <c r="M2524" i="1" l="1"/>
  <c r="O2523" i="1"/>
  <c r="P2523" i="1" s="1"/>
  <c r="M2525" i="1" l="1"/>
  <c r="O2524" i="1"/>
  <c r="P2524" i="1" s="1"/>
  <c r="M2526" i="1" l="1"/>
  <c r="O2525" i="1"/>
  <c r="P2525" i="1" s="1"/>
  <c r="M2527" i="1" l="1"/>
  <c r="O2526" i="1"/>
  <c r="P2526" i="1" s="1"/>
  <c r="M2528" i="1" l="1"/>
  <c r="O2527" i="1"/>
  <c r="P2527" i="1" s="1"/>
  <c r="M2529" i="1" l="1"/>
  <c r="O2528" i="1"/>
  <c r="P2528" i="1" s="1"/>
  <c r="M2530" i="1" l="1"/>
  <c r="O2529" i="1"/>
  <c r="P2529" i="1" s="1"/>
  <c r="M2531" i="1" l="1"/>
  <c r="O2530" i="1"/>
  <c r="P2530" i="1" s="1"/>
  <c r="M2532" i="1" l="1"/>
  <c r="O2531" i="1"/>
  <c r="P2531" i="1" s="1"/>
  <c r="M2533" i="1" l="1"/>
  <c r="O2532" i="1"/>
  <c r="P2532" i="1" s="1"/>
  <c r="M2534" i="1" l="1"/>
  <c r="O2533" i="1"/>
  <c r="P2533" i="1" s="1"/>
  <c r="M2535" i="1" l="1"/>
  <c r="O2534" i="1"/>
  <c r="P2534" i="1" s="1"/>
  <c r="M2536" i="1" l="1"/>
  <c r="O2535" i="1"/>
  <c r="P2535" i="1" s="1"/>
  <c r="M2537" i="1" l="1"/>
  <c r="O2536" i="1"/>
  <c r="P2536" i="1" s="1"/>
  <c r="M2538" i="1" l="1"/>
  <c r="O2537" i="1"/>
  <c r="P2537" i="1" s="1"/>
  <c r="M2539" i="1" l="1"/>
  <c r="O2538" i="1"/>
  <c r="P2538" i="1" s="1"/>
  <c r="M2540" i="1" l="1"/>
  <c r="O2539" i="1"/>
  <c r="P2539" i="1" s="1"/>
  <c r="M2541" i="1" l="1"/>
  <c r="O2540" i="1"/>
  <c r="P2540" i="1" s="1"/>
  <c r="M2542" i="1" l="1"/>
  <c r="O2541" i="1"/>
  <c r="P2541" i="1" s="1"/>
  <c r="M2543" i="1" l="1"/>
  <c r="O2542" i="1"/>
  <c r="P2542" i="1" s="1"/>
  <c r="M2544" i="1" l="1"/>
  <c r="O2543" i="1"/>
  <c r="P2543" i="1" s="1"/>
  <c r="M2545" i="1" l="1"/>
  <c r="O2544" i="1"/>
  <c r="P2544" i="1" s="1"/>
  <c r="M2546" i="1" l="1"/>
  <c r="O2545" i="1"/>
  <c r="P2545" i="1" s="1"/>
  <c r="M2547" i="1" l="1"/>
  <c r="O2546" i="1"/>
  <c r="P2546" i="1" s="1"/>
  <c r="M2548" i="1" l="1"/>
  <c r="O2547" i="1"/>
  <c r="P2547" i="1" s="1"/>
  <c r="M2549" i="1" l="1"/>
  <c r="O2548" i="1"/>
  <c r="P2548" i="1" s="1"/>
  <c r="M2550" i="1" l="1"/>
  <c r="O2549" i="1"/>
  <c r="P2549" i="1" s="1"/>
  <c r="M2551" i="1" l="1"/>
  <c r="O2550" i="1"/>
  <c r="P2550" i="1" s="1"/>
  <c r="M2552" i="1" l="1"/>
  <c r="O2551" i="1"/>
  <c r="P2551" i="1" s="1"/>
  <c r="M2553" i="1" l="1"/>
  <c r="O2552" i="1"/>
  <c r="P2552" i="1" s="1"/>
  <c r="M2554" i="1" l="1"/>
  <c r="O2553" i="1"/>
  <c r="P2553" i="1" s="1"/>
  <c r="M2555" i="1" l="1"/>
  <c r="O2554" i="1"/>
  <c r="P2554" i="1" s="1"/>
  <c r="M2556" i="1" l="1"/>
  <c r="O2555" i="1"/>
  <c r="P2555" i="1" s="1"/>
  <c r="M2557" i="1" l="1"/>
  <c r="O2556" i="1"/>
  <c r="P2556" i="1" s="1"/>
  <c r="M2558" i="1" l="1"/>
  <c r="O2557" i="1"/>
  <c r="P2557" i="1" s="1"/>
  <c r="M2559" i="1" l="1"/>
  <c r="O2558" i="1"/>
  <c r="P2558" i="1" s="1"/>
  <c r="M2560" i="1" l="1"/>
  <c r="O2559" i="1"/>
  <c r="P2559" i="1" s="1"/>
  <c r="M2561" i="1" l="1"/>
  <c r="O2560" i="1"/>
  <c r="P2560" i="1" s="1"/>
  <c r="M2562" i="1" l="1"/>
  <c r="O2561" i="1"/>
  <c r="P2561" i="1" s="1"/>
  <c r="M2563" i="1" l="1"/>
  <c r="O2562" i="1"/>
  <c r="P2562" i="1" s="1"/>
  <c r="M2564" i="1" l="1"/>
  <c r="O2563" i="1"/>
  <c r="P2563" i="1" s="1"/>
  <c r="M2565" i="1" l="1"/>
  <c r="O2564" i="1"/>
  <c r="P2564" i="1" s="1"/>
  <c r="M2566" i="1" l="1"/>
  <c r="O2565" i="1"/>
  <c r="P2565" i="1" s="1"/>
  <c r="M2567" i="1" l="1"/>
  <c r="O2566" i="1"/>
  <c r="P2566" i="1" s="1"/>
  <c r="M2568" i="1" l="1"/>
  <c r="O2567" i="1"/>
  <c r="P2567" i="1" s="1"/>
  <c r="M2569" i="1" l="1"/>
  <c r="O2568" i="1"/>
  <c r="P2568" i="1" s="1"/>
  <c r="M2570" i="1" l="1"/>
  <c r="O2569" i="1"/>
  <c r="P2569" i="1" s="1"/>
  <c r="M2571" i="1" l="1"/>
  <c r="O2570" i="1"/>
  <c r="P2570" i="1" s="1"/>
  <c r="M2572" i="1" l="1"/>
  <c r="O2571" i="1"/>
  <c r="P2571" i="1" s="1"/>
  <c r="M2573" i="1" l="1"/>
  <c r="O2572" i="1"/>
  <c r="P2572" i="1" s="1"/>
  <c r="M2574" i="1" l="1"/>
  <c r="O2573" i="1"/>
  <c r="P2573" i="1" s="1"/>
  <c r="M2575" i="1" l="1"/>
  <c r="O2574" i="1"/>
  <c r="P2574" i="1" s="1"/>
  <c r="M2576" i="1" l="1"/>
  <c r="O2575" i="1"/>
  <c r="P2575" i="1" s="1"/>
  <c r="M2577" i="1" l="1"/>
  <c r="O2576" i="1"/>
  <c r="P2576" i="1" s="1"/>
  <c r="M2578" i="1" l="1"/>
  <c r="O2577" i="1"/>
  <c r="P2577" i="1" s="1"/>
  <c r="M2579" i="1" l="1"/>
  <c r="O2578" i="1"/>
  <c r="P2578" i="1" s="1"/>
  <c r="M2580" i="1" l="1"/>
  <c r="O2579" i="1"/>
  <c r="P2579" i="1" s="1"/>
  <c r="M2581" i="1" l="1"/>
  <c r="O2580" i="1"/>
  <c r="P2580" i="1" s="1"/>
  <c r="M2582" i="1" l="1"/>
  <c r="O2581" i="1"/>
  <c r="P2581" i="1" s="1"/>
  <c r="M2583" i="1" l="1"/>
  <c r="O2582" i="1"/>
  <c r="P2582" i="1" s="1"/>
  <c r="M2584" i="1" l="1"/>
  <c r="O2583" i="1"/>
  <c r="P2583" i="1" s="1"/>
  <c r="M2585" i="1" l="1"/>
  <c r="O2584" i="1"/>
  <c r="P2584" i="1" s="1"/>
  <c r="M2586" i="1" l="1"/>
  <c r="O2585" i="1"/>
  <c r="P2585" i="1" s="1"/>
  <c r="M2587" i="1" l="1"/>
  <c r="O2586" i="1"/>
  <c r="P2586" i="1" s="1"/>
  <c r="M2588" i="1" l="1"/>
  <c r="O2587" i="1"/>
  <c r="P2587" i="1" s="1"/>
  <c r="M2589" i="1" l="1"/>
  <c r="O2588" i="1"/>
  <c r="P2588" i="1" s="1"/>
  <c r="M2590" i="1" l="1"/>
  <c r="O2589" i="1"/>
  <c r="P2589" i="1" s="1"/>
  <c r="M2591" i="1" l="1"/>
  <c r="O2590" i="1"/>
  <c r="P2590" i="1" s="1"/>
  <c r="M2592" i="1" l="1"/>
  <c r="O2591" i="1"/>
  <c r="P2591" i="1" s="1"/>
  <c r="M2593" i="1" l="1"/>
  <c r="O2592" i="1"/>
  <c r="P2592" i="1" s="1"/>
  <c r="M2594" i="1" l="1"/>
  <c r="O2593" i="1"/>
  <c r="P2593" i="1" s="1"/>
  <c r="M2595" i="1" l="1"/>
  <c r="O2594" i="1"/>
  <c r="P2594" i="1" s="1"/>
  <c r="M2596" i="1" l="1"/>
  <c r="O2595" i="1"/>
  <c r="P2595" i="1" s="1"/>
  <c r="M2597" i="1" l="1"/>
  <c r="O2596" i="1"/>
  <c r="P2596" i="1" s="1"/>
  <c r="M2598" i="1" l="1"/>
  <c r="O2597" i="1"/>
  <c r="P2597" i="1" s="1"/>
  <c r="M2599" i="1" l="1"/>
  <c r="O2598" i="1"/>
  <c r="P2598" i="1" s="1"/>
  <c r="M2600" i="1" l="1"/>
  <c r="O2599" i="1"/>
  <c r="P2599" i="1" s="1"/>
  <c r="M2601" i="1" l="1"/>
  <c r="O2600" i="1"/>
  <c r="P2600" i="1" s="1"/>
  <c r="M2602" i="1" l="1"/>
  <c r="O2601" i="1"/>
  <c r="P2601" i="1" s="1"/>
  <c r="M2603" i="1" l="1"/>
  <c r="O2602" i="1"/>
  <c r="P2602" i="1" s="1"/>
  <c r="M2604" i="1" l="1"/>
  <c r="O2603" i="1"/>
  <c r="P2603" i="1" s="1"/>
  <c r="M2605" i="1" l="1"/>
  <c r="O2604" i="1"/>
  <c r="P2604" i="1" s="1"/>
  <c r="M2606" i="1" l="1"/>
  <c r="O2605" i="1"/>
  <c r="P2605" i="1" s="1"/>
  <c r="M2607" i="1" l="1"/>
  <c r="O2606" i="1"/>
  <c r="P2606" i="1" s="1"/>
  <c r="M2608" i="1" l="1"/>
  <c r="O2607" i="1"/>
  <c r="P2607" i="1" s="1"/>
  <c r="M2609" i="1" l="1"/>
  <c r="O2608" i="1"/>
  <c r="P2608" i="1" s="1"/>
  <c r="M2610" i="1" l="1"/>
  <c r="O2609" i="1"/>
  <c r="P2609" i="1" s="1"/>
  <c r="M2611" i="1" l="1"/>
  <c r="O2610" i="1"/>
  <c r="P2610" i="1" s="1"/>
  <c r="M2612" i="1" l="1"/>
  <c r="O2611" i="1"/>
  <c r="P2611" i="1" s="1"/>
  <c r="M2613" i="1" l="1"/>
  <c r="O2612" i="1"/>
  <c r="P2612" i="1" s="1"/>
  <c r="M2614" i="1" l="1"/>
  <c r="O2613" i="1"/>
  <c r="P2613" i="1" s="1"/>
  <c r="M2615" i="1" l="1"/>
  <c r="O2614" i="1"/>
  <c r="P2614" i="1" s="1"/>
  <c r="M2616" i="1" l="1"/>
  <c r="O2615" i="1"/>
  <c r="P2615" i="1" s="1"/>
  <c r="M2617" i="1" l="1"/>
  <c r="O2616" i="1"/>
  <c r="P2616" i="1" s="1"/>
  <c r="M2618" i="1" l="1"/>
  <c r="O2617" i="1"/>
  <c r="P2617" i="1" s="1"/>
  <c r="M2619" i="1" l="1"/>
  <c r="O2618" i="1"/>
  <c r="P2618" i="1" s="1"/>
  <c r="M2620" i="1" l="1"/>
  <c r="O2619" i="1"/>
  <c r="P2619" i="1" s="1"/>
  <c r="M2621" i="1" l="1"/>
  <c r="O2620" i="1"/>
  <c r="P2620" i="1" s="1"/>
  <c r="M2622" i="1" l="1"/>
  <c r="O2621" i="1"/>
  <c r="P2621" i="1" s="1"/>
  <c r="M2623" i="1" l="1"/>
  <c r="O2622" i="1"/>
  <c r="P2622" i="1" s="1"/>
  <c r="M2624" i="1" l="1"/>
  <c r="O2623" i="1"/>
  <c r="P2623" i="1" s="1"/>
  <c r="M2625" i="1" l="1"/>
  <c r="O2624" i="1"/>
  <c r="P2624" i="1" s="1"/>
  <c r="M2626" i="1" l="1"/>
  <c r="O2625" i="1"/>
  <c r="P2625" i="1" s="1"/>
  <c r="M2627" i="1" l="1"/>
  <c r="O2626" i="1"/>
  <c r="P2626" i="1" s="1"/>
  <c r="M2628" i="1" l="1"/>
  <c r="O2627" i="1"/>
  <c r="P2627" i="1" s="1"/>
  <c r="M2629" i="1" l="1"/>
  <c r="O2628" i="1"/>
  <c r="P2628" i="1" s="1"/>
  <c r="M2630" i="1" l="1"/>
  <c r="O2629" i="1"/>
  <c r="P2629" i="1" s="1"/>
  <c r="M2631" i="1" l="1"/>
  <c r="O2630" i="1"/>
  <c r="P2630" i="1" s="1"/>
  <c r="M2632" i="1" l="1"/>
  <c r="O2631" i="1"/>
  <c r="P2631" i="1" s="1"/>
  <c r="M2633" i="1" l="1"/>
  <c r="O2632" i="1"/>
  <c r="P2632" i="1" s="1"/>
  <c r="M2634" i="1" l="1"/>
  <c r="O2633" i="1"/>
  <c r="P2633" i="1" s="1"/>
  <c r="M2635" i="1" l="1"/>
  <c r="O2634" i="1"/>
  <c r="P2634" i="1" s="1"/>
  <c r="M2636" i="1" l="1"/>
  <c r="O2635" i="1"/>
  <c r="P2635" i="1" s="1"/>
  <c r="M2637" i="1" l="1"/>
  <c r="O2636" i="1"/>
  <c r="P2636" i="1" s="1"/>
  <c r="M2638" i="1" l="1"/>
  <c r="O2637" i="1"/>
  <c r="P2637" i="1" s="1"/>
  <c r="M2639" i="1" l="1"/>
  <c r="O2638" i="1"/>
  <c r="P2638" i="1" s="1"/>
  <c r="M2640" i="1" l="1"/>
  <c r="O2639" i="1"/>
  <c r="P2639" i="1" s="1"/>
  <c r="M2641" i="1" l="1"/>
  <c r="O2640" i="1"/>
  <c r="P2640" i="1" s="1"/>
  <c r="M2642" i="1" l="1"/>
  <c r="O2641" i="1"/>
  <c r="P2641" i="1" s="1"/>
  <c r="M2643" i="1" l="1"/>
  <c r="O2642" i="1"/>
  <c r="P2642" i="1" s="1"/>
  <c r="M2644" i="1" l="1"/>
  <c r="O2643" i="1"/>
  <c r="P2643" i="1" s="1"/>
  <c r="M2645" i="1" l="1"/>
  <c r="O2644" i="1"/>
  <c r="P2644" i="1" s="1"/>
  <c r="M2646" i="1" l="1"/>
  <c r="O2645" i="1"/>
  <c r="P2645" i="1" s="1"/>
  <c r="M2647" i="1" l="1"/>
  <c r="O2646" i="1"/>
  <c r="P2646" i="1" s="1"/>
  <c r="M2648" i="1" l="1"/>
  <c r="O2647" i="1"/>
  <c r="P2647" i="1" s="1"/>
  <c r="M2649" i="1" l="1"/>
  <c r="O2648" i="1"/>
  <c r="P2648" i="1" s="1"/>
  <c r="M2650" i="1" l="1"/>
  <c r="O2649" i="1"/>
  <c r="P2649" i="1" s="1"/>
  <c r="M2651" i="1" l="1"/>
  <c r="O2650" i="1"/>
  <c r="P2650" i="1" s="1"/>
  <c r="M2652" i="1" l="1"/>
  <c r="O2651" i="1"/>
  <c r="P2651" i="1" s="1"/>
  <c r="M2653" i="1" l="1"/>
  <c r="O2652" i="1"/>
  <c r="P2652" i="1" s="1"/>
  <c r="M2654" i="1" l="1"/>
  <c r="O2653" i="1"/>
  <c r="P2653" i="1" s="1"/>
  <c r="M2655" i="1" l="1"/>
  <c r="O2654" i="1"/>
  <c r="P2654" i="1" s="1"/>
  <c r="M2656" i="1" l="1"/>
  <c r="O2655" i="1"/>
  <c r="P2655" i="1" s="1"/>
  <c r="M2657" i="1" l="1"/>
  <c r="O2656" i="1"/>
  <c r="P2656" i="1" s="1"/>
  <c r="M2658" i="1" l="1"/>
  <c r="O2657" i="1"/>
  <c r="P2657" i="1" s="1"/>
  <c r="M2659" i="1" l="1"/>
  <c r="O2658" i="1"/>
  <c r="P2658" i="1" s="1"/>
  <c r="M2660" i="1" l="1"/>
  <c r="O2659" i="1"/>
  <c r="P2659" i="1" s="1"/>
  <c r="M2661" i="1" l="1"/>
  <c r="O2660" i="1"/>
  <c r="P2660" i="1" s="1"/>
  <c r="M2662" i="1" l="1"/>
  <c r="O2661" i="1"/>
  <c r="P2661" i="1" s="1"/>
  <c r="M2663" i="1" l="1"/>
  <c r="O2662" i="1"/>
  <c r="P2662" i="1" s="1"/>
  <c r="M2664" i="1" l="1"/>
  <c r="O2663" i="1"/>
  <c r="P2663" i="1" s="1"/>
  <c r="M2665" i="1" l="1"/>
  <c r="O2664" i="1"/>
  <c r="P2664" i="1" s="1"/>
  <c r="M2666" i="1" l="1"/>
  <c r="O2665" i="1"/>
  <c r="P2665" i="1" s="1"/>
  <c r="M2667" i="1" l="1"/>
  <c r="O2666" i="1"/>
  <c r="P2666" i="1" s="1"/>
  <c r="M2668" i="1" l="1"/>
  <c r="O2667" i="1"/>
  <c r="P2667" i="1" s="1"/>
  <c r="M2669" i="1" l="1"/>
  <c r="O2668" i="1"/>
  <c r="P2668" i="1" s="1"/>
  <c r="M2670" i="1" l="1"/>
  <c r="O2669" i="1"/>
  <c r="P2669" i="1" s="1"/>
  <c r="M2671" i="1" l="1"/>
  <c r="O2670" i="1"/>
  <c r="P2670" i="1" s="1"/>
  <c r="M2672" i="1" l="1"/>
  <c r="O2671" i="1"/>
  <c r="P2671" i="1" s="1"/>
  <c r="M2673" i="1" l="1"/>
  <c r="O2672" i="1"/>
  <c r="P2672" i="1" s="1"/>
  <c r="M2674" i="1" l="1"/>
  <c r="O2673" i="1"/>
  <c r="P2673" i="1" s="1"/>
  <c r="M2675" i="1" l="1"/>
  <c r="O2674" i="1"/>
  <c r="P2674" i="1" s="1"/>
  <c r="M2676" i="1" l="1"/>
  <c r="O2675" i="1"/>
  <c r="P2675" i="1" s="1"/>
  <c r="M2677" i="1" l="1"/>
  <c r="O2676" i="1"/>
  <c r="P2676" i="1" s="1"/>
  <c r="M2678" i="1" l="1"/>
  <c r="O2677" i="1"/>
  <c r="P2677" i="1" s="1"/>
  <c r="M2679" i="1" l="1"/>
  <c r="O2678" i="1"/>
  <c r="P2678" i="1" s="1"/>
  <c r="M2680" i="1" l="1"/>
  <c r="O2679" i="1"/>
  <c r="P2679" i="1" s="1"/>
  <c r="M2681" i="1" l="1"/>
  <c r="O2680" i="1"/>
  <c r="P2680" i="1" s="1"/>
  <c r="M2682" i="1" l="1"/>
  <c r="O2681" i="1"/>
  <c r="P2681" i="1" s="1"/>
  <c r="M2683" i="1" l="1"/>
  <c r="O2682" i="1"/>
  <c r="P2682" i="1" s="1"/>
  <c r="M2684" i="1" l="1"/>
  <c r="O2683" i="1"/>
  <c r="P2683" i="1" s="1"/>
  <c r="M2685" i="1" l="1"/>
  <c r="O2684" i="1"/>
  <c r="P2684" i="1" s="1"/>
  <c r="M2686" i="1" l="1"/>
  <c r="O2685" i="1"/>
  <c r="P2685" i="1" s="1"/>
  <c r="M2687" i="1" l="1"/>
  <c r="O2686" i="1"/>
  <c r="P2686" i="1" s="1"/>
  <c r="M2688" i="1" l="1"/>
  <c r="O2687" i="1"/>
  <c r="P2687" i="1" s="1"/>
  <c r="M2689" i="1" l="1"/>
  <c r="O2688" i="1"/>
  <c r="P2688" i="1" s="1"/>
  <c r="M2690" i="1" l="1"/>
  <c r="O2689" i="1"/>
  <c r="P2689" i="1" s="1"/>
  <c r="M2691" i="1" l="1"/>
  <c r="O2690" i="1"/>
  <c r="P2690" i="1" s="1"/>
  <c r="M2692" i="1" l="1"/>
  <c r="O2691" i="1"/>
  <c r="P2691" i="1" s="1"/>
  <c r="M2693" i="1" l="1"/>
  <c r="O2692" i="1"/>
  <c r="P2692" i="1" s="1"/>
  <c r="M2694" i="1" l="1"/>
  <c r="O2693" i="1"/>
  <c r="P2693" i="1" s="1"/>
  <c r="M2695" i="1" l="1"/>
  <c r="O2694" i="1"/>
  <c r="P2694" i="1" s="1"/>
  <c r="M2696" i="1" l="1"/>
  <c r="O2695" i="1"/>
  <c r="P2695" i="1" s="1"/>
  <c r="M2697" i="1" l="1"/>
  <c r="O2696" i="1"/>
  <c r="P2696" i="1" s="1"/>
  <c r="M2698" i="1" l="1"/>
  <c r="O2697" i="1"/>
  <c r="P2697" i="1" s="1"/>
  <c r="M2699" i="1" l="1"/>
  <c r="O2698" i="1"/>
  <c r="P2698" i="1" s="1"/>
  <c r="M2700" i="1" l="1"/>
  <c r="O2699" i="1"/>
  <c r="P2699" i="1" s="1"/>
  <c r="M2701" i="1" l="1"/>
  <c r="O2700" i="1"/>
  <c r="P2700" i="1" s="1"/>
  <c r="M2702" i="1" l="1"/>
  <c r="O2701" i="1"/>
  <c r="P2701" i="1" s="1"/>
  <c r="M2703" i="1" l="1"/>
  <c r="O2702" i="1"/>
  <c r="P2702" i="1" s="1"/>
  <c r="M2704" i="1" l="1"/>
  <c r="O2703" i="1"/>
  <c r="P2703" i="1" s="1"/>
  <c r="M2705" i="1" l="1"/>
  <c r="O2704" i="1"/>
  <c r="P2704" i="1" s="1"/>
  <c r="M2706" i="1" l="1"/>
  <c r="O2705" i="1"/>
  <c r="P2705" i="1" s="1"/>
  <c r="M2707" i="1" l="1"/>
  <c r="O2706" i="1"/>
  <c r="P2706" i="1" s="1"/>
  <c r="M2708" i="1" l="1"/>
  <c r="O2707" i="1"/>
  <c r="P2707" i="1" s="1"/>
  <c r="M2709" i="1" l="1"/>
  <c r="O2708" i="1"/>
  <c r="P2708" i="1" s="1"/>
  <c r="M2710" i="1" l="1"/>
  <c r="O2709" i="1"/>
  <c r="P2709" i="1" s="1"/>
  <c r="M2711" i="1" l="1"/>
  <c r="O2710" i="1"/>
  <c r="P2710" i="1" s="1"/>
  <c r="M2712" i="1" l="1"/>
  <c r="O2711" i="1"/>
  <c r="P2711" i="1" s="1"/>
  <c r="M2713" i="1" l="1"/>
  <c r="O2712" i="1"/>
  <c r="P2712" i="1" s="1"/>
  <c r="M2714" i="1" l="1"/>
  <c r="O2713" i="1"/>
  <c r="P2713" i="1" s="1"/>
  <c r="M2715" i="1" l="1"/>
  <c r="O2714" i="1"/>
  <c r="P2714" i="1" s="1"/>
  <c r="M2716" i="1" l="1"/>
  <c r="O2715" i="1"/>
  <c r="P2715" i="1" s="1"/>
  <c r="M2717" i="1" l="1"/>
  <c r="O2716" i="1"/>
  <c r="P2716" i="1" s="1"/>
  <c r="M2718" i="1" l="1"/>
  <c r="O2717" i="1"/>
  <c r="P2717" i="1" s="1"/>
  <c r="M2719" i="1" l="1"/>
  <c r="O2718" i="1"/>
  <c r="P2718" i="1" s="1"/>
  <c r="M2720" i="1" l="1"/>
  <c r="O2719" i="1"/>
  <c r="P2719" i="1" s="1"/>
  <c r="M2721" i="1" l="1"/>
  <c r="O2720" i="1"/>
  <c r="P2720" i="1" s="1"/>
  <c r="M2722" i="1" l="1"/>
  <c r="O2721" i="1"/>
  <c r="P2721" i="1" s="1"/>
  <c r="M2723" i="1" l="1"/>
  <c r="O2722" i="1"/>
  <c r="P2722" i="1" s="1"/>
  <c r="M2724" i="1" l="1"/>
  <c r="O2723" i="1"/>
  <c r="P2723" i="1" s="1"/>
  <c r="M2725" i="1" l="1"/>
  <c r="O2724" i="1"/>
  <c r="P2724" i="1" s="1"/>
  <c r="M2726" i="1" l="1"/>
  <c r="O2725" i="1"/>
  <c r="P2725" i="1" s="1"/>
  <c r="M2727" i="1" l="1"/>
  <c r="O2726" i="1"/>
  <c r="P2726" i="1" s="1"/>
  <c r="M2728" i="1" l="1"/>
  <c r="O2727" i="1"/>
  <c r="P2727" i="1" s="1"/>
  <c r="M2729" i="1" l="1"/>
  <c r="O2728" i="1"/>
  <c r="P2728" i="1" s="1"/>
  <c r="M2730" i="1" l="1"/>
  <c r="O2729" i="1"/>
  <c r="P2729" i="1" s="1"/>
  <c r="M2731" i="1" l="1"/>
  <c r="O2730" i="1"/>
  <c r="P2730" i="1" s="1"/>
  <c r="M2732" i="1" l="1"/>
  <c r="O2731" i="1"/>
  <c r="P2731" i="1" s="1"/>
  <c r="M2733" i="1" l="1"/>
  <c r="O2732" i="1"/>
  <c r="P2732" i="1" s="1"/>
  <c r="M2734" i="1" l="1"/>
  <c r="O2733" i="1"/>
  <c r="P2733" i="1" s="1"/>
  <c r="M2735" i="1" l="1"/>
  <c r="O2734" i="1"/>
  <c r="P2734" i="1" s="1"/>
  <c r="M2736" i="1" l="1"/>
  <c r="O2735" i="1"/>
  <c r="P2735" i="1" s="1"/>
  <c r="M2737" i="1" l="1"/>
  <c r="O2736" i="1"/>
  <c r="P2736" i="1" s="1"/>
  <c r="M2738" i="1" l="1"/>
  <c r="O2737" i="1"/>
  <c r="P2737" i="1" s="1"/>
  <c r="M2739" i="1" l="1"/>
  <c r="O2738" i="1"/>
  <c r="P2738" i="1" s="1"/>
  <c r="M2740" i="1" l="1"/>
  <c r="O2739" i="1"/>
  <c r="P2739" i="1" s="1"/>
  <c r="M2741" i="1" l="1"/>
  <c r="O2740" i="1"/>
  <c r="P2740" i="1" s="1"/>
  <c r="M2742" i="1" l="1"/>
  <c r="O2741" i="1"/>
  <c r="P2741" i="1" s="1"/>
  <c r="M2743" i="1" l="1"/>
  <c r="O2742" i="1"/>
  <c r="P2742" i="1" s="1"/>
  <c r="M2744" i="1" l="1"/>
  <c r="O2743" i="1"/>
  <c r="P2743" i="1" s="1"/>
  <c r="M2745" i="1" l="1"/>
  <c r="O2744" i="1"/>
  <c r="P2744" i="1" s="1"/>
  <c r="M2746" i="1" l="1"/>
  <c r="O2745" i="1"/>
  <c r="P2745" i="1" s="1"/>
  <c r="M2747" i="1" l="1"/>
  <c r="O2746" i="1"/>
  <c r="P2746" i="1" s="1"/>
  <c r="M2748" i="1" l="1"/>
  <c r="O2747" i="1"/>
  <c r="P2747" i="1" s="1"/>
  <c r="M2749" i="1" l="1"/>
  <c r="O2748" i="1"/>
  <c r="P2748" i="1" s="1"/>
  <c r="M2750" i="1" l="1"/>
  <c r="O2749" i="1"/>
  <c r="P2749" i="1" s="1"/>
  <c r="M2751" i="1" l="1"/>
  <c r="O2750" i="1"/>
  <c r="P2750" i="1" s="1"/>
  <c r="M2752" i="1" l="1"/>
  <c r="O2751" i="1"/>
  <c r="P2751" i="1" s="1"/>
  <c r="M2753" i="1" l="1"/>
  <c r="O2752" i="1"/>
  <c r="P2752" i="1" s="1"/>
  <c r="M2754" i="1" l="1"/>
  <c r="O2753" i="1"/>
  <c r="P2753" i="1" s="1"/>
  <c r="M2755" i="1" l="1"/>
  <c r="O2754" i="1"/>
  <c r="P2754" i="1" s="1"/>
  <c r="M2756" i="1" l="1"/>
  <c r="O2755" i="1"/>
  <c r="P2755" i="1" s="1"/>
  <c r="M2757" i="1" l="1"/>
  <c r="O2756" i="1"/>
  <c r="P2756" i="1" s="1"/>
  <c r="M2758" i="1" l="1"/>
  <c r="O2757" i="1"/>
  <c r="P2757" i="1" s="1"/>
  <c r="M2759" i="1" l="1"/>
  <c r="O2758" i="1"/>
  <c r="P2758" i="1" s="1"/>
  <c r="M2760" i="1" l="1"/>
  <c r="O2759" i="1"/>
  <c r="P2759" i="1" s="1"/>
  <c r="M2761" i="1" l="1"/>
  <c r="O2760" i="1"/>
  <c r="P2760" i="1" s="1"/>
  <c r="M2762" i="1" l="1"/>
  <c r="O2761" i="1"/>
  <c r="P2761" i="1" s="1"/>
  <c r="M2763" i="1" l="1"/>
  <c r="O2762" i="1"/>
  <c r="P2762" i="1" s="1"/>
  <c r="M2764" i="1" l="1"/>
  <c r="O2763" i="1"/>
  <c r="P2763" i="1" s="1"/>
  <c r="M2765" i="1" l="1"/>
  <c r="O2764" i="1"/>
  <c r="P2764" i="1" s="1"/>
  <c r="M2766" i="1" l="1"/>
  <c r="O2765" i="1"/>
  <c r="P2765" i="1" s="1"/>
  <c r="M2767" i="1" l="1"/>
  <c r="O2766" i="1"/>
  <c r="P2766" i="1" s="1"/>
  <c r="M2768" i="1" l="1"/>
  <c r="O2767" i="1"/>
  <c r="P2767" i="1" s="1"/>
  <c r="M2769" i="1" l="1"/>
  <c r="O2768" i="1"/>
  <c r="P2768" i="1" s="1"/>
  <c r="M2770" i="1" l="1"/>
  <c r="O2769" i="1"/>
  <c r="P2769" i="1" s="1"/>
  <c r="M2771" i="1" l="1"/>
  <c r="O2770" i="1"/>
  <c r="P2770" i="1" s="1"/>
  <c r="M2772" i="1" l="1"/>
  <c r="O2771" i="1"/>
  <c r="P2771" i="1" s="1"/>
  <c r="M2773" i="1" l="1"/>
  <c r="O2772" i="1"/>
  <c r="P2772" i="1" s="1"/>
  <c r="M2774" i="1" l="1"/>
  <c r="O2773" i="1"/>
  <c r="P2773" i="1" s="1"/>
  <c r="M2775" i="1" l="1"/>
  <c r="O2774" i="1"/>
  <c r="P2774" i="1" s="1"/>
  <c r="M2776" i="1" l="1"/>
  <c r="O2775" i="1"/>
  <c r="P2775" i="1" s="1"/>
  <c r="M2777" i="1" l="1"/>
  <c r="O2776" i="1"/>
  <c r="P2776" i="1" s="1"/>
  <c r="M2778" i="1" l="1"/>
  <c r="O2777" i="1"/>
  <c r="P2777" i="1" s="1"/>
  <c r="M2779" i="1" l="1"/>
  <c r="O2778" i="1"/>
  <c r="P2778" i="1" s="1"/>
  <c r="M2780" i="1" l="1"/>
  <c r="O2779" i="1"/>
  <c r="P2779" i="1" s="1"/>
  <c r="M2781" i="1" l="1"/>
  <c r="O2780" i="1"/>
  <c r="P2780" i="1" s="1"/>
  <c r="M2782" i="1" l="1"/>
  <c r="O2781" i="1"/>
  <c r="P2781" i="1" s="1"/>
  <c r="M2783" i="1" l="1"/>
  <c r="O2782" i="1"/>
  <c r="P2782" i="1" s="1"/>
  <c r="M2784" i="1" l="1"/>
  <c r="O2783" i="1"/>
  <c r="P2783" i="1" s="1"/>
  <c r="M2785" i="1" l="1"/>
  <c r="O2784" i="1"/>
  <c r="P2784" i="1" s="1"/>
  <c r="M2786" i="1" l="1"/>
  <c r="O2785" i="1"/>
  <c r="P2785" i="1" s="1"/>
  <c r="M2787" i="1" l="1"/>
  <c r="O2786" i="1"/>
  <c r="P2786" i="1" s="1"/>
  <c r="M2788" i="1" l="1"/>
  <c r="O2787" i="1"/>
  <c r="P2787" i="1" s="1"/>
  <c r="M2789" i="1" l="1"/>
  <c r="O2788" i="1"/>
  <c r="P2788" i="1" s="1"/>
  <c r="M2790" i="1" l="1"/>
  <c r="O2789" i="1"/>
  <c r="P2789" i="1" s="1"/>
  <c r="M2791" i="1" l="1"/>
  <c r="O2790" i="1"/>
  <c r="P2790" i="1" s="1"/>
  <c r="M2792" i="1" l="1"/>
  <c r="O2791" i="1"/>
  <c r="P2791" i="1" s="1"/>
  <c r="M2793" i="1" l="1"/>
  <c r="O2792" i="1"/>
  <c r="P2792" i="1" s="1"/>
  <c r="M2794" i="1" l="1"/>
  <c r="O2793" i="1"/>
  <c r="P2793" i="1" s="1"/>
  <c r="M2795" i="1" l="1"/>
  <c r="O2794" i="1"/>
  <c r="P2794" i="1" s="1"/>
  <c r="M2796" i="1" l="1"/>
  <c r="O2795" i="1"/>
  <c r="P2795" i="1" s="1"/>
  <c r="M2797" i="1" l="1"/>
  <c r="O2796" i="1"/>
  <c r="P2796" i="1" s="1"/>
  <c r="M2798" i="1" l="1"/>
  <c r="O2797" i="1"/>
  <c r="P2797" i="1" s="1"/>
  <c r="M2799" i="1" l="1"/>
  <c r="O2798" i="1"/>
  <c r="P2798" i="1" s="1"/>
  <c r="M2800" i="1" l="1"/>
  <c r="O2799" i="1"/>
  <c r="P2799" i="1" s="1"/>
  <c r="M2801" i="1" l="1"/>
  <c r="O2800" i="1"/>
  <c r="P2800" i="1" s="1"/>
  <c r="M2802" i="1" l="1"/>
  <c r="O2801" i="1"/>
  <c r="P2801" i="1" s="1"/>
  <c r="M2803" i="1" l="1"/>
  <c r="O2802" i="1"/>
  <c r="P2802" i="1" s="1"/>
  <c r="M2804" i="1" l="1"/>
  <c r="O2803" i="1"/>
  <c r="P2803" i="1" s="1"/>
  <c r="M2805" i="1" l="1"/>
  <c r="O2804" i="1"/>
  <c r="P2804" i="1" s="1"/>
  <c r="M2806" i="1" l="1"/>
  <c r="O2805" i="1"/>
  <c r="P2805" i="1" s="1"/>
  <c r="M2807" i="1" l="1"/>
  <c r="O2806" i="1"/>
  <c r="P2806" i="1" s="1"/>
  <c r="M2808" i="1" l="1"/>
  <c r="O2807" i="1"/>
  <c r="P2807" i="1" s="1"/>
  <c r="M2809" i="1" l="1"/>
  <c r="O2808" i="1"/>
  <c r="P2808" i="1" s="1"/>
  <c r="M2810" i="1" l="1"/>
  <c r="O2809" i="1"/>
  <c r="P2809" i="1" s="1"/>
  <c r="M2811" i="1" l="1"/>
  <c r="O2810" i="1"/>
  <c r="P2810" i="1" s="1"/>
  <c r="M2812" i="1" l="1"/>
  <c r="O2811" i="1"/>
  <c r="P2811" i="1" s="1"/>
  <c r="M2813" i="1" l="1"/>
  <c r="O2812" i="1"/>
  <c r="P2812" i="1" s="1"/>
  <c r="M2814" i="1" l="1"/>
  <c r="O2813" i="1"/>
  <c r="P2813" i="1" s="1"/>
  <c r="M2815" i="1" l="1"/>
  <c r="O2814" i="1"/>
  <c r="P2814" i="1" s="1"/>
  <c r="M2816" i="1" l="1"/>
  <c r="O2815" i="1"/>
  <c r="P2815" i="1" s="1"/>
  <c r="M2817" i="1" l="1"/>
  <c r="O2816" i="1"/>
  <c r="P2816" i="1" s="1"/>
  <c r="M2818" i="1" l="1"/>
  <c r="O2817" i="1"/>
  <c r="P2817" i="1" s="1"/>
  <c r="M2819" i="1" l="1"/>
  <c r="O2818" i="1"/>
  <c r="P2818" i="1" s="1"/>
  <c r="M2820" i="1" l="1"/>
  <c r="O2819" i="1"/>
  <c r="P2819" i="1" s="1"/>
  <c r="M2821" i="1" l="1"/>
  <c r="O2820" i="1"/>
  <c r="P2820" i="1" s="1"/>
  <c r="M2822" i="1" l="1"/>
  <c r="O2821" i="1"/>
  <c r="P2821" i="1" s="1"/>
  <c r="M2823" i="1" l="1"/>
  <c r="O2822" i="1"/>
  <c r="P2822" i="1" s="1"/>
  <c r="M2824" i="1" l="1"/>
  <c r="O2823" i="1"/>
  <c r="P2823" i="1" s="1"/>
  <c r="M2825" i="1" l="1"/>
  <c r="O2824" i="1"/>
  <c r="P2824" i="1" s="1"/>
  <c r="M2826" i="1" l="1"/>
  <c r="O2825" i="1"/>
  <c r="P2825" i="1" s="1"/>
  <c r="M2827" i="1" l="1"/>
  <c r="O2826" i="1"/>
  <c r="P2826" i="1" s="1"/>
  <c r="M2828" i="1" l="1"/>
  <c r="O2827" i="1"/>
  <c r="P2827" i="1" s="1"/>
  <c r="M2829" i="1" l="1"/>
  <c r="O2828" i="1"/>
  <c r="P2828" i="1" s="1"/>
  <c r="M2830" i="1" l="1"/>
  <c r="O2829" i="1"/>
  <c r="P2829" i="1" s="1"/>
  <c r="M2831" i="1" l="1"/>
  <c r="O2830" i="1"/>
  <c r="P2830" i="1" s="1"/>
  <c r="M2832" i="1" l="1"/>
  <c r="O2831" i="1"/>
  <c r="P2831" i="1" s="1"/>
  <c r="M2833" i="1" l="1"/>
  <c r="O2832" i="1"/>
  <c r="P2832" i="1" s="1"/>
  <c r="M2834" i="1" l="1"/>
  <c r="O2833" i="1"/>
  <c r="P2833" i="1" s="1"/>
  <c r="M2835" i="1" l="1"/>
  <c r="O2834" i="1"/>
  <c r="P2834" i="1" s="1"/>
  <c r="M2836" i="1" l="1"/>
  <c r="O2835" i="1"/>
  <c r="P2835" i="1" s="1"/>
  <c r="M2837" i="1" l="1"/>
  <c r="O2836" i="1"/>
  <c r="P2836" i="1" s="1"/>
  <c r="M2838" i="1" l="1"/>
  <c r="O2837" i="1"/>
  <c r="P2837" i="1" s="1"/>
  <c r="M2839" i="1" l="1"/>
  <c r="O2838" i="1"/>
  <c r="P2838" i="1" s="1"/>
  <c r="M2840" i="1" l="1"/>
  <c r="O2839" i="1"/>
  <c r="P2839" i="1" s="1"/>
  <c r="M2841" i="1" l="1"/>
  <c r="O2840" i="1"/>
  <c r="P2840" i="1" s="1"/>
  <c r="M2842" i="1" l="1"/>
  <c r="O2841" i="1"/>
  <c r="P2841" i="1" s="1"/>
  <c r="M2843" i="1" l="1"/>
  <c r="O2842" i="1"/>
  <c r="P2842" i="1" s="1"/>
  <c r="M2844" i="1" l="1"/>
  <c r="O2843" i="1"/>
  <c r="P2843" i="1" s="1"/>
  <c r="M2845" i="1" l="1"/>
  <c r="O2844" i="1"/>
  <c r="P2844" i="1" s="1"/>
  <c r="M2846" i="1" l="1"/>
  <c r="O2845" i="1"/>
  <c r="P2845" i="1" s="1"/>
  <c r="M2847" i="1" l="1"/>
  <c r="O2846" i="1"/>
  <c r="P2846" i="1" s="1"/>
  <c r="M2848" i="1" l="1"/>
  <c r="O2847" i="1"/>
  <c r="P2847" i="1" s="1"/>
  <c r="M2849" i="1" l="1"/>
  <c r="O2848" i="1"/>
  <c r="P2848" i="1" s="1"/>
  <c r="M2850" i="1" l="1"/>
  <c r="O2849" i="1"/>
  <c r="P2849" i="1" s="1"/>
  <c r="M2851" i="1" l="1"/>
  <c r="O2850" i="1"/>
  <c r="P2850" i="1" s="1"/>
  <c r="M2852" i="1" l="1"/>
  <c r="O2851" i="1"/>
  <c r="P2851" i="1" s="1"/>
  <c r="M2853" i="1" l="1"/>
  <c r="O2852" i="1"/>
  <c r="P2852" i="1" s="1"/>
  <c r="M2854" i="1" l="1"/>
  <c r="O2853" i="1"/>
  <c r="P2853" i="1" s="1"/>
  <c r="M2855" i="1" l="1"/>
  <c r="O2854" i="1"/>
  <c r="P2854" i="1" s="1"/>
  <c r="M2856" i="1" l="1"/>
  <c r="O2855" i="1"/>
  <c r="P2855" i="1" s="1"/>
  <c r="M2857" i="1" l="1"/>
  <c r="O2856" i="1"/>
  <c r="P2856" i="1" s="1"/>
  <c r="M2858" i="1" l="1"/>
  <c r="O2857" i="1"/>
  <c r="P2857" i="1" s="1"/>
  <c r="M2859" i="1" l="1"/>
  <c r="O2858" i="1"/>
  <c r="P2858" i="1" s="1"/>
  <c r="M2860" i="1" l="1"/>
  <c r="O2859" i="1"/>
  <c r="P2859" i="1" s="1"/>
  <c r="M2861" i="1" l="1"/>
  <c r="O2860" i="1"/>
  <c r="P2860" i="1" s="1"/>
  <c r="M2862" i="1" l="1"/>
  <c r="O2861" i="1"/>
  <c r="P2861" i="1" s="1"/>
  <c r="M2863" i="1" l="1"/>
  <c r="O2862" i="1"/>
  <c r="P2862" i="1" s="1"/>
  <c r="M2864" i="1" l="1"/>
  <c r="O2863" i="1"/>
  <c r="P2863" i="1" s="1"/>
  <c r="M2865" i="1" l="1"/>
  <c r="O2864" i="1"/>
  <c r="P2864" i="1" s="1"/>
  <c r="M2866" i="1" l="1"/>
  <c r="O2865" i="1"/>
  <c r="P2865" i="1" s="1"/>
  <c r="M2867" i="1" l="1"/>
  <c r="O2866" i="1"/>
  <c r="P2866" i="1" s="1"/>
  <c r="M2868" i="1" l="1"/>
  <c r="O2867" i="1"/>
  <c r="P2867" i="1" s="1"/>
  <c r="M2869" i="1" l="1"/>
  <c r="O2868" i="1"/>
  <c r="P2868" i="1" s="1"/>
  <c r="M2870" i="1" l="1"/>
  <c r="O2869" i="1"/>
  <c r="P2869" i="1" s="1"/>
  <c r="M2871" i="1" l="1"/>
  <c r="O2870" i="1"/>
  <c r="P2870" i="1" s="1"/>
  <c r="M2872" i="1" l="1"/>
  <c r="O2871" i="1"/>
  <c r="P2871" i="1" s="1"/>
  <c r="M2873" i="1" l="1"/>
  <c r="O2872" i="1"/>
  <c r="P2872" i="1" s="1"/>
  <c r="M2874" i="1" l="1"/>
  <c r="O2873" i="1"/>
  <c r="P2873" i="1" s="1"/>
  <c r="M2875" i="1" l="1"/>
  <c r="O2874" i="1"/>
  <c r="P2874" i="1" s="1"/>
  <c r="M2876" i="1" l="1"/>
  <c r="O2875" i="1"/>
  <c r="P2875" i="1" s="1"/>
  <c r="M2877" i="1" l="1"/>
  <c r="O2876" i="1"/>
  <c r="P2876" i="1" s="1"/>
  <c r="M2878" i="1" l="1"/>
  <c r="O2877" i="1"/>
  <c r="P2877" i="1" s="1"/>
  <c r="M2879" i="1" l="1"/>
  <c r="O2878" i="1"/>
  <c r="P2878" i="1" s="1"/>
  <c r="M2880" i="1" l="1"/>
  <c r="O2879" i="1"/>
  <c r="P2879" i="1" s="1"/>
  <c r="M2881" i="1" l="1"/>
  <c r="O2880" i="1"/>
  <c r="P2880" i="1" s="1"/>
  <c r="M2882" i="1" l="1"/>
  <c r="O2881" i="1"/>
  <c r="P2881" i="1" s="1"/>
  <c r="M2883" i="1" l="1"/>
  <c r="O2882" i="1"/>
  <c r="P2882" i="1" s="1"/>
  <c r="M2884" i="1" l="1"/>
  <c r="O2883" i="1"/>
  <c r="P2883" i="1" s="1"/>
  <c r="M2885" i="1" l="1"/>
  <c r="O2884" i="1"/>
  <c r="P2884" i="1" s="1"/>
  <c r="M2886" i="1" l="1"/>
  <c r="O2885" i="1"/>
  <c r="P2885" i="1" s="1"/>
  <c r="M2887" i="1" l="1"/>
  <c r="O2886" i="1"/>
  <c r="P2886" i="1" s="1"/>
  <c r="M2888" i="1" l="1"/>
  <c r="O2887" i="1"/>
  <c r="P2887" i="1" s="1"/>
  <c r="M2889" i="1" l="1"/>
  <c r="O2888" i="1"/>
  <c r="P2888" i="1" s="1"/>
  <c r="M2890" i="1" l="1"/>
  <c r="O2889" i="1"/>
  <c r="P2889" i="1" s="1"/>
  <c r="M2891" i="1" l="1"/>
  <c r="O2890" i="1"/>
  <c r="P2890" i="1" s="1"/>
  <c r="M2892" i="1" l="1"/>
  <c r="O2891" i="1"/>
  <c r="P2891" i="1" s="1"/>
  <c r="M2893" i="1" l="1"/>
  <c r="O2892" i="1"/>
  <c r="P2892" i="1" s="1"/>
  <c r="M2894" i="1" l="1"/>
  <c r="O2893" i="1"/>
  <c r="P2893" i="1" s="1"/>
  <c r="M2895" i="1" l="1"/>
  <c r="O2894" i="1"/>
  <c r="P2894" i="1" s="1"/>
  <c r="M2896" i="1" l="1"/>
  <c r="O2895" i="1"/>
  <c r="P2895" i="1" s="1"/>
  <c r="M2897" i="1" l="1"/>
  <c r="O2896" i="1"/>
  <c r="P2896" i="1" s="1"/>
  <c r="M2898" i="1" l="1"/>
  <c r="O2897" i="1"/>
  <c r="P2897" i="1" s="1"/>
  <c r="M2899" i="1" l="1"/>
  <c r="O2898" i="1"/>
  <c r="P2898" i="1" s="1"/>
  <c r="M2900" i="1" l="1"/>
  <c r="O2899" i="1"/>
  <c r="P2899" i="1" s="1"/>
  <c r="M2901" i="1" l="1"/>
  <c r="O2900" i="1"/>
  <c r="P2900" i="1" s="1"/>
  <c r="M2902" i="1" l="1"/>
  <c r="O2901" i="1"/>
  <c r="P2901" i="1" s="1"/>
  <c r="M2903" i="1" l="1"/>
  <c r="O2902" i="1"/>
  <c r="P2902" i="1" s="1"/>
  <c r="M2904" i="1" l="1"/>
  <c r="O2903" i="1"/>
  <c r="P2903" i="1" s="1"/>
  <c r="M2905" i="1" l="1"/>
  <c r="O2904" i="1"/>
  <c r="P2904" i="1" s="1"/>
  <c r="M2906" i="1" l="1"/>
  <c r="O2905" i="1"/>
  <c r="P2905" i="1" s="1"/>
  <c r="M2907" i="1" l="1"/>
  <c r="O2906" i="1"/>
  <c r="P2906" i="1" s="1"/>
  <c r="M2908" i="1" l="1"/>
  <c r="O2907" i="1"/>
  <c r="P2907" i="1" s="1"/>
  <c r="M2909" i="1" l="1"/>
  <c r="O2908" i="1"/>
  <c r="P2908" i="1" s="1"/>
  <c r="M2910" i="1" l="1"/>
  <c r="O2909" i="1"/>
  <c r="P2909" i="1" s="1"/>
  <c r="M2911" i="1" l="1"/>
  <c r="O2910" i="1"/>
  <c r="P2910" i="1" s="1"/>
  <c r="M2912" i="1" l="1"/>
  <c r="O2911" i="1"/>
  <c r="P2911" i="1" s="1"/>
  <c r="M2913" i="1" l="1"/>
  <c r="O2912" i="1"/>
  <c r="P2912" i="1" s="1"/>
  <c r="M2914" i="1" l="1"/>
  <c r="O2913" i="1"/>
  <c r="P2913" i="1" s="1"/>
  <c r="M2915" i="1" l="1"/>
  <c r="O2914" i="1"/>
  <c r="P2914" i="1" s="1"/>
  <c r="M2916" i="1" l="1"/>
  <c r="O2915" i="1"/>
  <c r="P2915" i="1" s="1"/>
  <c r="M2917" i="1" l="1"/>
  <c r="O2916" i="1"/>
  <c r="P2916" i="1" s="1"/>
  <c r="M2918" i="1" l="1"/>
  <c r="O2917" i="1"/>
  <c r="P2917" i="1" s="1"/>
  <c r="M2919" i="1" l="1"/>
  <c r="O2918" i="1"/>
  <c r="P2918" i="1" s="1"/>
  <c r="M2920" i="1" l="1"/>
  <c r="O2919" i="1"/>
  <c r="P2919" i="1" s="1"/>
  <c r="M2921" i="1" l="1"/>
  <c r="O2920" i="1"/>
  <c r="P2920" i="1" s="1"/>
  <c r="M2922" i="1" l="1"/>
  <c r="O2921" i="1"/>
  <c r="P2921" i="1" s="1"/>
  <c r="M2923" i="1" l="1"/>
  <c r="O2922" i="1"/>
  <c r="P2922" i="1" s="1"/>
  <c r="M2924" i="1" l="1"/>
  <c r="O2923" i="1"/>
  <c r="P2923" i="1" s="1"/>
  <c r="M2925" i="1" l="1"/>
  <c r="O2924" i="1"/>
  <c r="P2924" i="1" s="1"/>
  <c r="M2926" i="1" l="1"/>
  <c r="O2925" i="1"/>
  <c r="P2925" i="1" s="1"/>
  <c r="M2927" i="1" l="1"/>
  <c r="O2926" i="1"/>
  <c r="P2926" i="1" s="1"/>
  <c r="M2928" i="1" l="1"/>
  <c r="O2927" i="1"/>
  <c r="P2927" i="1" s="1"/>
  <c r="M2929" i="1" l="1"/>
  <c r="O2928" i="1"/>
  <c r="P2928" i="1" s="1"/>
  <c r="M2930" i="1" l="1"/>
  <c r="O2929" i="1"/>
  <c r="P2929" i="1" s="1"/>
  <c r="M2931" i="1" l="1"/>
  <c r="O2930" i="1"/>
  <c r="P2930" i="1" s="1"/>
  <c r="M2932" i="1" l="1"/>
  <c r="O2931" i="1"/>
  <c r="P2931" i="1" s="1"/>
  <c r="M2933" i="1" l="1"/>
  <c r="O2932" i="1"/>
  <c r="P2932" i="1" s="1"/>
  <c r="M2934" i="1" l="1"/>
  <c r="O2933" i="1"/>
  <c r="P2933" i="1" s="1"/>
  <c r="M2935" i="1" l="1"/>
  <c r="O2934" i="1"/>
  <c r="P2934" i="1" s="1"/>
  <c r="M2936" i="1" l="1"/>
  <c r="O2935" i="1"/>
  <c r="P2935" i="1" s="1"/>
  <c r="M2937" i="1" l="1"/>
  <c r="O2936" i="1"/>
  <c r="P2936" i="1" s="1"/>
  <c r="M2938" i="1" l="1"/>
  <c r="O2937" i="1"/>
  <c r="P2937" i="1" s="1"/>
  <c r="M2939" i="1" l="1"/>
  <c r="O2938" i="1"/>
  <c r="P2938" i="1" s="1"/>
  <c r="M2940" i="1" l="1"/>
  <c r="O2939" i="1"/>
  <c r="P2939" i="1" s="1"/>
  <c r="M2941" i="1" l="1"/>
  <c r="O2940" i="1"/>
  <c r="P2940" i="1" s="1"/>
  <c r="M2942" i="1" l="1"/>
  <c r="O2941" i="1"/>
  <c r="P2941" i="1" s="1"/>
  <c r="M2943" i="1" l="1"/>
  <c r="O2942" i="1"/>
  <c r="P2942" i="1" s="1"/>
  <c r="M2944" i="1" l="1"/>
  <c r="O2943" i="1"/>
  <c r="P2943" i="1" s="1"/>
  <c r="M2945" i="1" l="1"/>
  <c r="O2944" i="1"/>
  <c r="P2944" i="1" s="1"/>
  <c r="M2946" i="1" l="1"/>
  <c r="O2945" i="1"/>
  <c r="P2945" i="1" s="1"/>
  <c r="M2947" i="1" l="1"/>
  <c r="O2946" i="1"/>
  <c r="P2946" i="1" s="1"/>
  <c r="M2948" i="1" l="1"/>
  <c r="O2947" i="1"/>
  <c r="P2947" i="1" s="1"/>
  <c r="M2949" i="1" l="1"/>
  <c r="O2948" i="1"/>
  <c r="P2948" i="1" s="1"/>
  <c r="M2950" i="1" l="1"/>
  <c r="O2949" i="1"/>
  <c r="P2949" i="1" s="1"/>
  <c r="M2951" i="1" l="1"/>
  <c r="O2950" i="1"/>
  <c r="P2950" i="1" s="1"/>
  <c r="M2952" i="1" l="1"/>
  <c r="O2951" i="1"/>
  <c r="P2951" i="1" s="1"/>
  <c r="M2953" i="1" l="1"/>
  <c r="O2952" i="1"/>
  <c r="P2952" i="1" s="1"/>
  <c r="M2954" i="1" l="1"/>
  <c r="O2953" i="1"/>
  <c r="P2953" i="1" s="1"/>
  <c r="M2955" i="1" l="1"/>
  <c r="O2954" i="1"/>
  <c r="P2954" i="1" s="1"/>
  <c r="M2956" i="1" l="1"/>
  <c r="O2955" i="1"/>
  <c r="P2955" i="1" s="1"/>
  <c r="M2957" i="1" l="1"/>
  <c r="O2956" i="1"/>
  <c r="P2956" i="1" s="1"/>
  <c r="M2958" i="1" l="1"/>
  <c r="O2957" i="1"/>
  <c r="P2957" i="1" s="1"/>
  <c r="M2959" i="1" l="1"/>
  <c r="O2958" i="1"/>
  <c r="P2958" i="1" s="1"/>
  <c r="M2960" i="1" l="1"/>
  <c r="O2959" i="1"/>
  <c r="P2959" i="1" s="1"/>
  <c r="M2961" i="1" l="1"/>
  <c r="O2960" i="1"/>
  <c r="P2960" i="1" s="1"/>
  <c r="M2962" i="1" l="1"/>
  <c r="O2961" i="1"/>
  <c r="P2961" i="1" s="1"/>
  <c r="M2963" i="1" l="1"/>
  <c r="O2962" i="1"/>
  <c r="P2962" i="1" s="1"/>
  <c r="M2964" i="1" l="1"/>
  <c r="O2963" i="1"/>
  <c r="P2963" i="1" s="1"/>
  <c r="M2965" i="1" l="1"/>
  <c r="O2964" i="1"/>
  <c r="P2964" i="1" s="1"/>
  <c r="M2966" i="1" l="1"/>
  <c r="O2965" i="1"/>
  <c r="P2965" i="1" s="1"/>
  <c r="M2967" i="1" l="1"/>
  <c r="O2966" i="1"/>
  <c r="P2966" i="1" s="1"/>
  <c r="M2968" i="1" l="1"/>
  <c r="O2967" i="1"/>
  <c r="P2967" i="1" s="1"/>
  <c r="M2969" i="1" l="1"/>
  <c r="O2968" i="1"/>
  <c r="P2968" i="1" s="1"/>
  <c r="M2970" i="1" l="1"/>
  <c r="O2969" i="1"/>
  <c r="P2969" i="1" s="1"/>
  <c r="M2971" i="1" l="1"/>
  <c r="O2970" i="1"/>
  <c r="P2970" i="1" s="1"/>
  <c r="M2972" i="1" l="1"/>
  <c r="O2971" i="1"/>
  <c r="P2971" i="1" s="1"/>
  <c r="M2973" i="1" l="1"/>
  <c r="O2972" i="1"/>
  <c r="P2972" i="1" s="1"/>
  <c r="M2974" i="1" l="1"/>
  <c r="O2973" i="1"/>
  <c r="P2973" i="1" s="1"/>
  <c r="M2975" i="1" l="1"/>
  <c r="O2974" i="1"/>
  <c r="P2974" i="1" s="1"/>
  <c r="M2976" i="1" l="1"/>
  <c r="O2975" i="1"/>
  <c r="P2975" i="1" s="1"/>
  <c r="M2977" i="1" l="1"/>
  <c r="O2976" i="1"/>
  <c r="P2976" i="1" s="1"/>
  <c r="M2978" i="1" l="1"/>
  <c r="O2977" i="1"/>
  <c r="P2977" i="1" s="1"/>
  <c r="M2979" i="1" l="1"/>
  <c r="O2978" i="1"/>
  <c r="P2978" i="1" s="1"/>
  <c r="M2980" i="1" l="1"/>
  <c r="O2979" i="1"/>
  <c r="P2979" i="1" s="1"/>
  <c r="M2981" i="1" l="1"/>
  <c r="O2980" i="1"/>
  <c r="P2980" i="1" s="1"/>
  <c r="M2982" i="1" l="1"/>
  <c r="O2981" i="1"/>
  <c r="P2981" i="1" s="1"/>
  <c r="M2983" i="1" l="1"/>
  <c r="O2982" i="1"/>
  <c r="P2982" i="1" s="1"/>
  <c r="M2984" i="1" l="1"/>
  <c r="O2983" i="1"/>
  <c r="P2983" i="1" s="1"/>
  <c r="M2985" i="1" l="1"/>
  <c r="O2984" i="1"/>
  <c r="P2984" i="1" s="1"/>
  <c r="M2986" i="1" l="1"/>
  <c r="O2985" i="1"/>
  <c r="P2985" i="1" s="1"/>
  <c r="M2987" i="1" l="1"/>
  <c r="O2986" i="1"/>
  <c r="P2986" i="1" s="1"/>
  <c r="M2988" i="1" l="1"/>
  <c r="O2987" i="1"/>
  <c r="P2987" i="1" s="1"/>
  <c r="M2989" i="1" l="1"/>
  <c r="O2988" i="1"/>
  <c r="P2988" i="1" s="1"/>
  <c r="M2990" i="1" l="1"/>
  <c r="O2989" i="1"/>
  <c r="P2989" i="1" s="1"/>
  <c r="M2991" i="1" l="1"/>
  <c r="O2990" i="1"/>
  <c r="P2990" i="1" s="1"/>
  <c r="M2992" i="1" l="1"/>
  <c r="O2991" i="1"/>
  <c r="P2991" i="1" s="1"/>
  <c r="M2993" i="1" l="1"/>
  <c r="O2992" i="1"/>
  <c r="P2992" i="1" s="1"/>
  <c r="M2994" i="1" l="1"/>
  <c r="O2993" i="1"/>
  <c r="P2993" i="1" s="1"/>
  <c r="M2995" i="1" l="1"/>
  <c r="O2994" i="1"/>
  <c r="P2994" i="1" s="1"/>
  <c r="M2996" i="1" l="1"/>
  <c r="O2995" i="1"/>
  <c r="P2995" i="1" s="1"/>
  <c r="M2997" i="1" l="1"/>
  <c r="O2996" i="1"/>
  <c r="P2996" i="1" s="1"/>
  <c r="M2998" i="1" l="1"/>
  <c r="O2997" i="1"/>
  <c r="P2997" i="1" s="1"/>
  <c r="M2999" i="1" l="1"/>
  <c r="O2998" i="1"/>
  <c r="P2998" i="1" s="1"/>
  <c r="M3000" i="1" l="1"/>
  <c r="O2999" i="1"/>
  <c r="P2999" i="1" s="1"/>
  <c r="M3001" i="1" l="1"/>
  <c r="O3000" i="1"/>
  <c r="P3000" i="1" s="1"/>
  <c r="M3002" i="1" l="1"/>
  <c r="O3001" i="1"/>
  <c r="P3001" i="1" s="1"/>
  <c r="M3003" i="1" l="1"/>
  <c r="O3002" i="1"/>
  <c r="P3002" i="1" s="1"/>
  <c r="M3004" i="1" l="1"/>
  <c r="O3003" i="1"/>
  <c r="P3003" i="1" s="1"/>
  <c r="M3005" i="1" l="1"/>
  <c r="O3004" i="1"/>
  <c r="P3004" i="1" s="1"/>
  <c r="M3006" i="1" l="1"/>
  <c r="O3005" i="1"/>
  <c r="P3005" i="1" s="1"/>
  <c r="M3007" i="1" l="1"/>
  <c r="O3006" i="1"/>
  <c r="P3006" i="1" s="1"/>
  <c r="M3008" i="1" l="1"/>
  <c r="O3007" i="1"/>
  <c r="P3007" i="1" s="1"/>
  <c r="M3009" i="1" l="1"/>
  <c r="O3008" i="1"/>
  <c r="P3008" i="1" s="1"/>
  <c r="M3010" i="1" l="1"/>
  <c r="O3009" i="1"/>
  <c r="P3009" i="1" s="1"/>
  <c r="M3011" i="1" l="1"/>
  <c r="O3010" i="1"/>
  <c r="P3010" i="1" s="1"/>
  <c r="M3012" i="1" l="1"/>
  <c r="O3011" i="1"/>
  <c r="P3011" i="1" s="1"/>
  <c r="M3013" i="1" l="1"/>
  <c r="O3012" i="1"/>
  <c r="P3012" i="1" s="1"/>
  <c r="M3014" i="1" l="1"/>
  <c r="O3013" i="1"/>
  <c r="P3013" i="1" s="1"/>
  <c r="M3015" i="1" l="1"/>
  <c r="O3014" i="1"/>
  <c r="P3014" i="1" s="1"/>
  <c r="M3016" i="1" l="1"/>
  <c r="O3015" i="1"/>
  <c r="P3015" i="1" s="1"/>
  <c r="M3017" i="1" l="1"/>
  <c r="O3016" i="1"/>
  <c r="P3016" i="1" s="1"/>
  <c r="M3018" i="1" l="1"/>
  <c r="O3017" i="1"/>
  <c r="P3017" i="1" s="1"/>
  <c r="M3019" i="1" l="1"/>
  <c r="O3018" i="1"/>
  <c r="P3018" i="1" s="1"/>
  <c r="M3020" i="1" l="1"/>
  <c r="O3019" i="1"/>
  <c r="P3019" i="1" s="1"/>
  <c r="M3021" i="1" l="1"/>
  <c r="O3020" i="1"/>
  <c r="P3020" i="1" s="1"/>
  <c r="M3022" i="1" l="1"/>
  <c r="O3021" i="1"/>
  <c r="P3021" i="1" s="1"/>
  <c r="M3023" i="1" l="1"/>
  <c r="O3022" i="1"/>
  <c r="P3022" i="1" s="1"/>
  <c r="M3024" i="1" l="1"/>
  <c r="O3023" i="1"/>
  <c r="P3023" i="1" s="1"/>
  <c r="M3025" i="1" l="1"/>
  <c r="O3024" i="1"/>
  <c r="P3024" i="1" s="1"/>
  <c r="M3026" i="1" l="1"/>
  <c r="O3025" i="1"/>
  <c r="P3025" i="1" s="1"/>
  <c r="M3027" i="1" l="1"/>
  <c r="O3026" i="1"/>
  <c r="P3026" i="1" s="1"/>
  <c r="M3028" i="1" l="1"/>
  <c r="O3027" i="1"/>
  <c r="P3027" i="1" s="1"/>
  <c r="M3029" i="1" l="1"/>
  <c r="O3028" i="1"/>
  <c r="P3028" i="1" s="1"/>
  <c r="M3030" i="1" l="1"/>
  <c r="O3029" i="1"/>
  <c r="P3029" i="1" s="1"/>
  <c r="M3031" i="1" l="1"/>
  <c r="O3030" i="1"/>
  <c r="P3030" i="1" s="1"/>
  <c r="M3032" i="1" l="1"/>
  <c r="O3031" i="1"/>
  <c r="P3031" i="1" s="1"/>
  <c r="M3033" i="1" l="1"/>
  <c r="O3032" i="1"/>
  <c r="P3032" i="1" s="1"/>
  <c r="M3034" i="1" l="1"/>
  <c r="O3033" i="1"/>
  <c r="P3033" i="1" s="1"/>
  <c r="M3035" i="1" l="1"/>
  <c r="O3034" i="1"/>
  <c r="P3034" i="1" s="1"/>
  <c r="M3036" i="1" l="1"/>
  <c r="O3035" i="1"/>
  <c r="P3035" i="1" s="1"/>
  <c r="M3037" i="1" l="1"/>
  <c r="O3036" i="1"/>
  <c r="P3036" i="1" s="1"/>
  <c r="M3038" i="1" l="1"/>
  <c r="O3037" i="1"/>
  <c r="P3037" i="1" s="1"/>
  <c r="M3039" i="1" l="1"/>
  <c r="O3038" i="1"/>
  <c r="P3038" i="1" s="1"/>
  <c r="M3040" i="1" l="1"/>
  <c r="O3039" i="1"/>
  <c r="P3039" i="1" s="1"/>
  <c r="M3041" i="1" l="1"/>
  <c r="O3040" i="1"/>
  <c r="P3040" i="1" s="1"/>
  <c r="M3042" i="1" l="1"/>
  <c r="O3041" i="1"/>
  <c r="P3041" i="1" s="1"/>
  <c r="M3043" i="1" l="1"/>
  <c r="O3042" i="1"/>
  <c r="P3042" i="1" s="1"/>
  <c r="M3044" i="1" l="1"/>
  <c r="O3043" i="1"/>
  <c r="P3043" i="1" s="1"/>
  <c r="M3045" i="1" l="1"/>
  <c r="O3044" i="1"/>
  <c r="P3044" i="1" s="1"/>
  <c r="M3046" i="1" l="1"/>
  <c r="O3045" i="1"/>
  <c r="P3045" i="1" s="1"/>
  <c r="M3047" i="1" l="1"/>
  <c r="O3046" i="1"/>
  <c r="P3046" i="1" s="1"/>
  <c r="M3048" i="1" l="1"/>
  <c r="O3047" i="1"/>
  <c r="P3047" i="1" s="1"/>
  <c r="M3049" i="1" l="1"/>
  <c r="O3048" i="1"/>
  <c r="P3048" i="1" s="1"/>
  <c r="M3050" i="1" l="1"/>
  <c r="O3049" i="1"/>
  <c r="P3049" i="1" s="1"/>
  <c r="M3051" i="1" l="1"/>
  <c r="O3050" i="1"/>
  <c r="P3050" i="1" s="1"/>
  <c r="M3052" i="1" l="1"/>
  <c r="O3051" i="1"/>
  <c r="P3051" i="1" s="1"/>
  <c r="M3053" i="1" l="1"/>
  <c r="O3052" i="1"/>
  <c r="P3052" i="1" s="1"/>
  <c r="M3054" i="1" l="1"/>
  <c r="O3053" i="1"/>
  <c r="P3053" i="1" s="1"/>
  <c r="M3055" i="1" l="1"/>
  <c r="O3054" i="1"/>
  <c r="P3054" i="1" s="1"/>
  <c r="M3056" i="1" l="1"/>
  <c r="O3055" i="1"/>
  <c r="P3055" i="1" s="1"/>
  <c r="M3057" i="1" l="1"/>
  <c r="O3056" i="1"/>
  <c r="P3056" i="1" s="1"/>
  <c r="M3058" i="1" l="1"/>
  <c r="O3057" i="1"/>
  <c r="P3057" i="1" s="1"/>
  <c r="M3059" i="1" l="1"/>
  <c r="O3058" i="1"/>
  <c r="P3058" i="1" s="1"/>
  <c r="M3060" i="1" l="1"/>
  <c r="O3059" i="1"/>
  <c r="P3059" i="1" s="1"/>
  <c r="M3061" i="1" l="1"/>
  <c r="O3060" i="1"/>
  <c r="P3060" i="1" s="1"/>
  <c r="M3062" i="1" l="1"/>
  <c r="O3061" i="1"/>
  <c r="P3061" i="1" s="1"/>
  <c r="M3063" i="1" l="1"/>
  <c r="O3062" i="1"/>
  <c r="P3062" i="1" s="1"/>
  <c r="M3064" i="1" l="1"/>
  <c r="O3063" i="1"/>
  <c r="P3063" i="1" s="1"/>
  <c r="M3065" i="1" l="1"/>
  <c r="O3064" i="1"/>
  <c r="P3064" i="1" s="1"/>
  <c r="M3066" i="1" l="1"/>
  <c r="O3065" i="1"/>
  <c r="P3065" i="1" s="1"/>
  <c r="M3067" i="1" l="1"/>
  <c r="O3066" i="1"/>
  <c r="P3066" i="1" s="1"/>
  <c r="M3068" i="1" l="1"/>
  <c r="O3067" i="1"/>
  <c r="P3067" i="1" s="1"/>
  <c r="M3069" i="1" l="1"/>
  <c r="O3068" i="1"/>
  <c r="P3068" i="1" s="1"/>
  <c r="M3070" i="1" l="1"/>
  <c r="O3069" i="1"/>
  <c r="P3069" i="1" s="1"/>
  <c r="M3071" i="1" l="1"/>
  <c r="O3070" i="1"/>
  <c r="P3070" i="1" s="1"/>
  <c r="M3072" i="1" l="1"/>
  <c r="O3071" i="1"/>
  <c r="P3071" i="1" s="1"/>
  <c r="M3073" i="1" l="1"/>
  <c r="O3072" i="1"/>
  <c r="P3072" i="1" s="1"/>
  <c r="M3074" i="1" l="1"/>
  <c r="O3073" i="1"/>
  <c r="P3073" i="1" s="1"/>
  <c r="M3075" i="1" l="1"/>
  <c r="O3074" i="1"/>
  <c r="P3074" i="1" s="1"/>
  <c r="M3076" i="1" l="1"/>
  <c r="O3075" i="1"/>
  <c r="P3075" i="1" s="1"/>
  <c r="M3077" i="1" l="1"/>
  <c r="O3076" i="1"/>
  <c r="P3076" i="1" s="1"/>
  <c r="M3078" i="1" l="1"/>
  <c r="O3077" i="1"/>
  <c r="P3077" i="1" s="1"/>
  <c r="M3079" i="1" l="1"/>
  <c r="O3078" i="1"/>
  <c r="P3078" i="1" s="1"/>
  <c r="M3080" i="1" l="1"/>
  <c r="O3079" i="1"/>
  <c r="P3079" i="1" s="1"/>
  <c r="M3081" i="1" l="1"/>
  <c r="O3080" i="1"/>
  <c r="P3080" i="1" s="1"/>
  <c r="M3082" i="1" l="1"/>
  <c r="O3081" i="1"/>
  <c r="P3081" i="1" s="1"/>
  <c r="M3083" i="1" l="1"/>
  <c r="O3082" i="1"/>
  <c r="P3082" i="1" s="1"/>
  <c r="M3084" i="1" l="1"/>
  <c r="O3083" i="1"/>
  <c r="P3083" i="1" s="1"/>
  <c r="M3085" i="1" l="1"/>
  <c r="O3084" i="1"/>
  <c r="P3084" i="1" s="1"/>
  <c r="M3086" i="1" l="1"/>
  <c r="O3085" i="1"/>
  <c r="P3085" i="1" s="1"/>
  <c r="M3087" i="1" l="1"/>
  <c r="O3086" i="1"/>
  <c r="P3086" i="1" s="1"/>
  <c r="M3088" i="1" l="1"/>
  <c r="O3087" i="1"/>
  <c r="P3087" i="1" s="1"/>
  <c r="M3089" i="1" l="1"/>
  <c r="O3088" i="1"/>
  <c r="P3088" i="1" s="1"/>
  <c r="M3090" i="1" l="1"/>
  <c r="O3089" i="1"/>
  <c r="P3089" i="1" s="1"/>
  <c r="M3091" i="1" l="1"/>
  <c r="O3090" i="1"/>
  <c r="P3090" i="1" s="1"/>
  <c r="M3092" i="1" l="1"/>
  <c r="O3091" i="1"/>
  <c r="P3091" i="1" s="1"/>
  <c r="M3093" i="1" l="1"/>
  <c r="O3092" i="1"/>
  <c r="P3092" i="1" s="1"/>
  <c r="M3094" i="1" l="1"/>
  <c r="O3093" i="1"/>
  <c r="P3093" i="1" s="1"/>
  <c r="M3095" i="1" l="1"/>
  <c r="O3094" i="1"/>
  <c r="P3094" i="1" s="1"/>
  <c r="M3096" i="1" l="1"/>
  <c r="O3095" i="1"/>
  <c r="P3095" i="1" s="1"/>
  <c r="M3097" i="1" l="1"/>
  <c r="O3096" i="1"/>
  <c r="P3096" i="1" s="1"/>
  <c r="M3098" i="1" l="1"/>
  <c r="O3097" i="1"/>
  <c r="P3097" i="1" s="1"/>
  <c r="M3099" i="1" l="1"/>
  <c r="O3098" i="1"/>
  <c r="P3098" i="1" s="1"/>
  <c r="M3100" i="1" l="1"/>
  <c r="O3099" i="1"/>
  <c r="P3099" i="1" s="1"/>
  <c r="M3101" i="1" l="1"/>
  <c r="O3100" i="1"/>
  <c r="P3100" i="1" s="1"/>
  <c r="M3102" i="1" l="1"/>
  <c r="O3101" i="1"/>
  <c r="P3101" i="1" s="1"/>
  <c r="M3103" i="1" l="1"/>
  <c r="O3102" i="1"/>
  <c r="P3102" i="1" s="1"/>
  <c r="M3104" i="1" l="1"/>
  <c r="O3103" i="1"/>
  <c r="P3103" i="1" s="1"/>
  <c r="M3105" i="1" l="1"/>
  <c r="O3104" i="1"/>
  <c r="P3104" i="1" s="1"/>
  <c r="M3106" i="1" l="1"/>
  <c r="O3105" i="1"/>
  <c r="P3105" i="1" s="1"/>
  <c r="M3107" i="1" l="1"/>
  <c r="O3106" i="1"/>
  <c r="P3106" i="1" s="1"/>
  <c r="M3108" i="1" l="1"/>
  <c r="O3107" i="1"/>
  <c r="P3107" i="1" s="1"/>
  <c r="M3109" i="1" l="1"/>
  <c r="O3108" i="1"/>
  <c r="P3108" i="1" s="1"/>
  <c r="M3110" i="1" l="1"/>
  <c r="O3109" i="1"/>
  <c r="P3109" i="1" s="1"/>
  <c r="M3111" i="1" l="1"/>
  <c r="O3110" i="1"/>
  <c r="P3110" i="1" s="1"/>
  <c r="M3112" i="1" l="1"/>
  <c r="O3111" i="1"/>
  <c r="P3111" i="1" s="1"/>
  <c r="M3113" i="1" l="1"/>
  <c r="O3112" i="1"/>
  <c r="P3112" i="1" s="1"/>
  <c r="M3114" i="1" l="1"/>
  <c r="O3113" i="1"/>
  <c r="P3113" i="1" s="1"/>
  <c r="M3115" i="1" l="1"/>
  <c r="O3114" i="1"/>
  <c r="P3114" i="1" s="1"/>
  <c r="M3116" i="1" l="1"/>
  <c r="O3115" i="1"/>
  <c r="P3115" i="1" s="1"/>
  <c r="M3117" i="1" l="1"/>
  <c r="O3116" i="1"/>
  <c r="P3116" i="1" s="1"/>
  <c r="M3118" i="1" l="1"/>
  <c r="O3117" i="1"/>
  <c r="P3117" i="1" s="1"/>
  <c r="M3119" i="1" l="1"/>
  <c r="O3118" i="1"/>
  <c r="P3118" i="1" s="1"/>
  <c r="M3120" i="1" l="1"/>
  <c r="O3119" i="1"/>
  <c r="P3119" i="1" s="1"/>
  <c r="M3121" i="1" l="1"/>
  <c r="O3120" i="1"/>
  <c r="P3120" i="1" s="1"/>
  <c r="M3122" i="1" l="1"/>
  <c r="O3121" i="1"/>
  <c r="P3121" i="1" s="1"/>
  <c r="M3123" i="1" l="1"/>
  <c r="O3122" i="1"/>
  <c r="P3122" i="1" s="1"/>
  <c r="M3124" i="1" l="1"/>
  <c r="O3123" i="1"/>
  <c r="P3123" i="1" s="1"/>
  <c r="M3125" i="1" l="1"/>
  <c r="O3124" i="1"/>
  <c r="P3124" i="1" s="1"/>
  <c r="M3126" i="1" l="1"/>
  <c r="O3125" i="1"/>
  <c r="P3125" i="1" s="1"/>
  <c r="M3127" i="1" l="1"/>
  <c r="O3126" i="1"/>
  <c r="P3126" i="1" s="1"/>
  <c r="M3128" i="1" l="1"/>
  <c r="O3127" i="1"/>
  <c r="P3127" i="1" s="1"/>
  <c r="M3129" i="1" l="1"/>
  <c r="O3128" i="1"/>
  <c r="P3128" i="1" s="1"/>
  <c r="M3130" i="1" l="1"/>
  <c r="O3129" i="1"/>
  <c r="P3129" i="1" s="1"/>
  <c r="M3131" i="1" l="1"/>
  <c r="O3130" i="1"/>
  <c r="P3130" i="1" s="1"/>
  <c r="M3132" i="1" l="1"/>
  <c r="O3131" i="1"/>
  <c r="P3131" i="1" s="1"/>
  <c r="M3133" i="1" l="1"/>
  <c r="O3132" i="1"/>
  <c r="P3132" i="1" s="1"/>
  <c r="M3134" i="1" l="1"/>
  <c r="O3133" i="1"/>
  <c r="P3133" i="1" s="1"/>
  <c r="M3135" i="1" l="1"/>
  <c r="O3134" i="1"/>
  <c r="P3134" i="1" s="1"/>
  <c r="M3136" i="1" l="1"/>
  <c r="O3135" i="1"/>
  <c r="P3135" i="1" s="1"/>
  <c r="M3137" i="1" l="1"/>
  <c r="O3136" i="1"/>
  <c r="P3136" i="1" s="1"/>
  <c r="M3138" i="1" l="1"/>
  <c r="O3137" i="1"/>
  <c r="P3137" i="1" s="1"/>
  <c r="M3139" i="1" l="1"/>
  <c r="O3138" i="1"/>
  <c r="P3138" i="1" s="1"/>
  <c r="M3140" i="1" l="1"/>
  <c r="O3139" i="1"/>
  <c r="P3139" i="1" s="1"/>
  <c r="M3141" i="1" l="1"/>
  <c r="O3140" i="1"/>
  <c r="P3140" i="1" s="1"/>
  <c r="M3142" i="1" l="1"/>
  <c r="O3141" i="1"/>
  <c r="P3141" i="1" s="1"/>
  <c r="M3143" i="1" l="1"/>
  <c r="O3142" i="1"/>
  <c r="P3142" i="1" s="1"/>
  <c r="M3144" i="1" l="1"/>
  <c r="O3143" i="1"/>
  <c r="P3143" i="1" s="1"/>
  <c r="M3145" i="1" l="1"/>
  <c r="O3144" i="1"/>
  <c r="P3144" i="1" s="1"/>
  <c r="M3146" i="1" l="1"/>
  <c r="O3145" i="1"/>
  <c r="P3145" i="1" s="1"/>
  <c r="M3147" i="1" l="1"/>
  <c r="O3146" i="1"/>
  <c r="P3146" i="1" s="1"/>
  <c r="M3148" i="1" l="1"/>
  <c r="O3147" i="1"/>
  <c r="P3147" i="1" s="1"/>
  <c r="M3149" i="1" l="1"/>
  <c r="O3148" i="1"/>
  <c r="P3148" i="1" s="1"/>
  <c r="M3150" i="1" l="1"/>
  <c r="O3149" i="1"/>
  <c r="P3149" i="1" s="1"/>
  <c r="M3151" i="1" l="1"/>
  <c r="O3150" i="1"/>
  <c r="P3150" i="1" s="1"/>
  <c r="M3152" i="1" l="1"/>
  <c r="O3151" i="1"/>
  <c r="P3151" i="1" s="1"/>
  <c r="M3153" i="1" l="1"/>
  <c r="O3152" i="1"/>
  <c r="P3152" i="1" s="1"/>
  <c r="M3154" i="1" l="1"/>
  <c r="O3153" i="1"/>
  <c r="P3153" i="1" s="1"/>
  <c r="M3155" i="1" l="1"/>
  <c r="O3154" i="1"/>
  <c r="P3154" i="1" s="1"/>
  <c r="M3156" i="1" l="1"/>
  <c r="O3155" i="1"/>
  <c r="P3155" i="1" s="1"/>
  <c r="M3157" i="1" l="1"/>
  <c r="O3156" i="1"/>
  <c r="P3156" i="1" s="1"/>
  <c r="M3158" i="1" l="1"/>
  <c r="O3157" i="1"/>
  <c r="P3157" i="1" s="1"/>
  <c r="M3159" i="1" l="1"/>
  <c r="O3158" i="1"/>
  <c r="P3158" i="1" s="1"/>
  <c r="M3160" i="1" l="1"/>
  <c r="O3159" i="1"/>
  <c r="P3159" i="1" s="1"/>
  <c r="M3161" i="1" l="1"/>
  <c r="O3160" i="1"/>
  <c r="P3160" i="1" s="1"/>
  <c r="M3162" i="1" l="1"/>
  <c r="O3161" i="1"/>
  <c r="P3161" i="1" s="1"/>
  <c r="M3163" i="1" l="1"/>
  <c r="O3162" i="1"/>
  <c r="P3162" i="1" s="1"/>
  <c r="M3164" i="1" l="1"/>
  <c r="O3163" i="1"/>
  <c r="P3163" i="1" s="1"/>
  <c r="M3165" i="1" l="1"/>
  <c r="O3164" i="1"/>
  <c r="P3164" i="1" s="1"/>
  <c r="M3166" i="1" l="1"/>
  <c r="O3165" i="1"/>
  <c r="P3165" i="1" s="1"/>
  <c r="M3167" i="1" l="1"/>
  <c r="O3166" i="1"/>
  <c r="P3166" i="1" s="1"/>
  <c r="M3168" i="1" l="1"/>
  <c r="O3167" i="1"/>
  <c r="P3167" i="1" s="1"/>
  <c r="M3169" i="1" l="1"/>
  <c r="O3168" i="1"/>
  <c r="P3168" i="1" s="1"/>
  <c r="M3170" i="1" l="1"/>
  <c r="O3169" i="1"/>
  <c r="P3169" i="1" s="1"/>
  <c r="M3171" i="1" l="1"/>
  <c r="O3170" i="1"/>
  <c r="P3170" i="1" s="1"/>
  <c r="M3172" i="1" l="1"/>
  <c r="O3171" i="1"/>
  <c r="P3171" i="1" s="1"/>
  <c r="M3173" i="1" l="1"/>
  <c r="O3172" i="1"/>
  <c r="P3172" i="1" s="1"/>
  <c r="M3174" i="1" l="1"/>
  <c r="O3173" i="1"/>
  <c r="P3173" i="1" s="1"/>
  <c r="M3175" i="1" l="1"/>
  <c r="O3174" i="1"/>
  <c r="P3174" i="1" s="1"/>
  <c r="M3176" i="1" l="1"/>
  <c r="O3175" i="1"/>
  <c r="P3175" i="1" s="1"/>
  <c r="M3177" i="1" l="1"/>
  <c r="O3176" i="1"/>
  <c r="P3176" i="1" s="1"/>
  <c r="M3178" i="1" l="1"/>
  <c r="O3177" i="1"/>
  <c r="P3177" i="1" s="1"/>
  <c r="M3179" i="1" l="1"/>
  <c r="O3178" i="1"/>
  <c r="P3178" i="1" s="1"/>
  <c r="M3180" i="1" l="1"/>
  <c r="O3179" i="1"/>
  <c r="P3179" i="1" s="1"/>
  <c r="M3181" i="1" l="1"/>
  <c r="O3180" i="1"/>
  <c r="P3180" i="1" s="1"/>
  <c r="M3182" i="1" l="1"/>
  <c r="O3181" i="1"/>
  <c r="P3181" i="1" s="1"/>
  <c r="M3183" i="1" l="1"/>
  <c r="O3182" i="1"/>
  <c r="P3182" i="1" s="1"/>
  <c r="M3184" i="1" l="1"/>
  <c r="O3183" i="1"/>
  <c r="P3183" i="1" s="1"/>
  <c r="M3185" i="1" l="1"/>
  <c r="O3184" i="1"/>
  <c r="P3184" i="1" s="1"/>
  <c r="M3186" i="1" l="1"/>
  <c r="O3185" i="1"/>
  <c r="P3185" i="1" s="1"/>
  <c r="M3187" i="1" l="1"/>
  <c r="O3186" i="1"/>
  <c r="P3186" i="1" s="1"/>
  <c r="M3188" i="1" l="1"/>
  <c r="O3187" i="1"/>
  <c r="P3187" i="1" s="1"/>
  <c r="M3189" i="1" l="1"/>
  <c r="O3188" i="1"/>
  <c r="P3188" i="1" s="1"/>
  <c r="M3190" i="1" l="1"/>
  <c r="O3189" i="1"/>
  <c r="P3189" i="1" s="1"/>
  <c r="M3191" i="1" l="1"/>
  <c r="O3190" i="1"/>
  <c r="P3190" i="1" s="1"/>
  <c r="M3192" i="1" l="1"/>
  <c r="O3191" i="1"/>
  <c r="P3191" i="1" s="1"/>
  <c r="M3193" i="1" l="1"/>
  <c r="O3192" i="1"/>
  <c r="P3192" i="1" s="1"/>
  <c r="M3194" i="1" l="1"/>
  <c r="O3193" i="1"/>
  <c r="P3193" i="1" s="1"/>
  <c r="M3195" i="1" l="1"/>
  <c r="O3194" i="1"/>
  <c r="P3194" i="1" s="1"/>
  <c r="M3196" i="1" l="1"/>
  <c r="O3195" i="1"/>
  <c r="P3195" i="1" s="1"/>
  <c r="M3197" i="1" l="1"/>
  <c r="O3196" i="1"/>
  <c r="P3196" i="1" s="1"/>
  <c r="M3198" i="1" l="1"/>
  <c r="O3197" i="1"/>
  <c r="P3197" i="1" s="1"/>
  <c r="M3199" i="1" l="1"/>
  <c r="O3198" i="1"/>
  <c r="P3198" i="1" s="1"/>
  <c r="M3200" i="1" l="1"/>
  <c r="O3199" i="1"/>
  <c r="P3199" i="1" s="1"/>
  <c r="M3201" i="1" l="1"/>
  <c r="O3200" i="1"/>
  <c r="P3200" i="1" s="1"/>
  <c r="M3202" i="1" l="1"/>
  <c r="O3201" i="1"/>
  <c r="P3201" i="1" s="1"/>
  <c r="M3203" i="1" l="1"/>
  <c r="O3202" i="1"/>
  <c r="P3202" i="1" s="1"/>
  <c r="M3204" i="1" l="1"/>
  <c r="O3203" i="1"/>
  <c r="P3203" i="1" s="1"/>
  <c r="M3205" i="1" l="1"/>
  <c r="O3204" i="1"/>
  <c r="P3204" i="1" s="1"/>
  <c r="M3206" i="1" l="1"/>
  <c r="O3205" i="1"/>
  <c r="P3205" i="1" s="1"/>
  <c r="M3207" i="1" l="1"/>
  <c r="O3206" i="1"/>
  <c r="P3206" i="1" s="1"/>
  <c r="M3208" i="1" l="1"/>
  <c r="O3207" i="1"/>
  <c r="P3207" i="1" s="1"/>
  <c r="M3209" i="1" l="1"/>
  <c r="O3208" i="1"/>
  <c r="P3208" i="1" s="1"/>
  <c r="M3210" i="1" l="1"/>
  <c r="O3209" i="1"/>
  <c r="P3209" i="1" s="1"/>
  <c r="M3211" i="1" l="1"/>
  <c r="O3210" i="1"/>
  <c r="P3210" i="1" s="1"/>
  <c r="M3212" i="1" l="1"/>
  <c r="O3211" i="1"/>
  <c r="P3211" i="1" s="1"/>
  <c r="M3213" i="1" l="1"/>
  <c r="O3212" i="1"/>
  <c r="P3212" i="1" s="1"/>
  <c r="M3214" i="1" l="1"/>
  <c r="O3213" i="1"/>
  <c r="P3213" i="1" s="1"/>
  <c r="M3215" i="1" l="1"/>
  <c r="O3214" i="1"/>
  <c r="P3214" i="1" s="1"/>
  <c r="M3216" i="1" l="1"/>
  <c r="O3215" i="1"/>
  <c r="P3215" i="1" s="1"/>
  <c r="M3217" i="1" l="1"/>
  <c r="O3216" i="1"/>
  <c r="P3216" i="1" s="1"/>
  <c r="M3218" i="1" l="1"/>
  <c r="O3217" i="1"/>
  <c r="P3217" i="1" s="1"/>
  <c r="M3219" i="1" l="1"/>
  <c r="O3218" i="1"/>
  <c r="P3218" i="1" s="1"/>
  <c r="M3220" i="1" l="1"/>
  <c r="O3219" i="1"/>
  <c r="P3219" i="1" s="1"/>
  <c r="M3221" i="1" l="1"/>
  <c r="O3220" i="1"/>
  <c r="P3220" i="1" s="1"/>
  <c r="M3222" i="1" l="1"/>
  <c r="O3221" i="1"/>
  <c r="P3221" i="1" s="1"/>
  <c r="M3223" i="1" l="1"/>
  <c r="O3222" i="1"/>
  <c r="P3222" i="1" s="1"/>
  <c r="M3224" i="1" l="1"/>
  <c r="O3223" i="1"/>
  <c r="P3223" i="1" s="1"/>
  <c r="M3225" i="1" l="1"/>
  <c r="O3224" i="1"/>
  <c r="P3224" i="1" s="1"/>
  <c r="M3226" i="1" l="1"/>
  <c r="O3225" i="1"/>
  <c r="P3225" i="1" s="1"/>
  <c r="M3227" i="1" l="1"/>
  <c r="O3226" i="1"/>
  <c r="P3226" i="1" s="1"/>
  <c r="M3228" i="1" l="1"/>
  <c r="O3227" i="1"/>
  <c r="P3227" i="1" s="1"/>
  <c r="M3229" i="1" l="1"/>
  <c r="O3228" i="1"/>
  <c r="P3228" i="1" s="1"/>
  <c r="M3230" i="1" l="1"/>
  <c r="O3229" i="1"/>
  <c r="P3229" i="1" s="1"/>
  <c r="M3231" i="1" l="1"/>
  <c r="O3230" i="1"/>
  <c r="P3230" i="1" s="1"/>
  <c r="M3232" i="1" l="1"/>
  <c r="O3231" i="1"/>
  <c r="P3231" i="1" s="1"/>
  <c r="M3233" i="1" l="1"/>
  <c r="O3232" i="1"/>
  <c r="P3232" i="1" s="1"/>
  <c r="M3234" i="1" l="1"/>
  <c r="O3233" i="1"/>
  <c r="P3233" i="1" s="1"/>
  <c r="M3235" i="1" l="1"/>
  <c r="O3234" i="1"/>
  <c r="P3234" i="1" s="1"/>
  <c r="M3236" i="1" l="1"/>
  <c r="O3235" i="1"/>
  <c r="P3235" i="1" s="1"/>
  <c r="M3237" i="1" l="1"/>
  <c r="O3236" i="1"/>
  <c r="P3236" i="1" s="1"/>
  <c r="M3238" i="1" l="1"/>
  <c r="O3237" i="1"/>
  <c r="P3237" i="1" s="1"/>
  <c r="M3239" i="1" l="1"/>
  <c r="O3238" i="1"/>
  <c r="P3238" i="1" s="1"/>
  <c r="M3240" i="1" l="1"/>
  <c r="O3239" i="1"/>
  <c r="P3239" i="1" s="1"/>
  <c r="M3241" i="1" l="1"/>
  <c r="O3240" i="1"/>
  <c r="P3240" i="1" s="1"/>
  <c r="M3242" i="1" l="1"/>
  <c r="O3241" i="1"/>
  <c r="P3241" i="1" s="1"/>
  <c r="M3243" i="1" l="1"/>
  <c r="O3242" i="1"/>
  <c r="P3242" i="1" s="1"/>
  <c r="M3244" i="1" l="1"/>
  <c r="O3243" i="1"/>
  <c r="P3243" i="1" s="1"/>
  <c r="M3245" i="1" l="1"/>
  <c r="O3244" i="1"/>
  <c r="P3244" i="1" s="1"/>
  <c r="M3246" i="1" l="1"/>
  <c r="O3245" i="1"/>
  <c r="P3245" i="1" s="1"/>
  <c r="M3247" i="1" l="1"/>
  <c r="O3246" i="1"/>
  <c r="P3246" i="1" s="1"/>
  <c r="M3248" i="1" l="1"/>
  <c r="O3247" i="1"/>
  <c r="P3247" i="1" s="1"/>
  <c r="M3249" i="1" l="1"/>
  <c r="O3248" i="1"/>
  <c r="P3248" i="1" s="1"/>
  <c r="M3250" i="1" l="1"/>
  <c r="O3249" i="1"/>
  <c r="P3249" i="1" s="1"/>
  <c r="M3251" i="1" l="1"/>
  <c r="O3250" i="1"/>
  <c r="P3250" i="1" s="1"/>
  <c r="M3252" i="1" l="1"/>
  <c r="O3251" i="1"/>
  <c r="P3251" i="1" s="1"/>
  <c r="M3253" i="1" l="1"/>
  <c r="O3252" i="1"/>
  <c r="P3252" i="1" s="1"/>
  <c r="M3254" i="1" l="1"/>
  <c r="O3253" i="1"/>
  <c r="P3253" i="1" s="1"/>
  <c r="M3255" i="1" l="1"/>
  <c r="O3254" i="1"/>
  <c r="P3254" i="1" s="1"/>
  <c r="M3256" i="1" l="1"/>
  <c r="O3255" i="1"/>
  <c r="P3255" i="1" s="1"/>
  <c r="M3257" i="1" l="1"/>
  <c r="O3256" i="1"/>
  <c r="P3256" i="1" s="1"/>
  <c r="M3258" i="1" l="1"/>
  <c r="O3257" i="1"/>
  <c r="P3257" i="1" s="1"/>
  <c r="M3259" i="1" l="1"/>
  <c r="O3258" i="1"/>
  <c r="P3258" i="1" s="1"/>
  <c r="M3260" i="1" l="1"/>
  <c r="O3259" i="1"/>
  <c r="P3259" i="1" s="1"/>
  <c r="M3261" i="1" l="1"/>
  <c r="O3260" i="1"/>
  <c r="P3260" i="1" s="1"/>
  <c r="M3262" i="1" l="1"/>
  <c r="O3261" i="1"/>
  <c r="P3261" i="1" s="1"/>
  <c r="M3263" i="1" l="1"/>
  <c r="O3262" i="1"/>
  <c r="P3262" i="1" s="1"/>
  <c r="M3264" i="1" l="1"/>
  <c r="O3263" i="1"/>
  <c r="P3263" i="1" s="1"/>
  <c r="M3265" i="1" l="1"/>
  <c r="O3264" i="1"/>
  <c r="P3264" i="1" s="1"/>
  <c r="M3266" i="1" l="1"/>
  <c r="O3265" i="1"/>
  <c r="P3265" i="1" s="1"/>
  <c r="M3267" i="1" l="1"/>
  <c r="O3266" i="1"/>
  <c r="P3266" i="1" s="1"/>
  <c r="M3268" i="1" l="1"/>
  <c r="O3267" i="1"/>
  <c r="P3267" i="1" s="1"/>
  <c r="M3269" i="1" l="1"/>
  <c r="O3268" i="1"/>
  <c r="P3268" i="1" s="1"/>
  <c r="M3270" i="1" l="1"/>
  <c r="O3269" i="1"/>
  <c r="P3269" i="1" s="1"/>
  <c r="M3271" i="1" l="1"/>
  <c r="O3270" i="1"/>
  <c r="P3270" i="1" s="1"/>
  <c r="M3272" i="1" l="1"/>
  <c r="O3271" i="1"/>
  <c r="P3271" i="1" s="1"/>
  <c r="M3273" i="1" l="1"/>
  <c r="O3272" i="1"/>
  <c r="P3272" i="1" s="1"/>
  <c r="M3274" i="1" l="1"/>
  <c r="O3273" i="1"/>
  <c r="P3273" i="1" s="1"/>
  <c r="M3275" i="1" l="1"/>
  <c r="O3274" i="1"/>
  <c r="P3274" i="1" s="1"/>
  <c r="M3276" i="1" l="1"/>
  <c r="O3275" i="1"/>
  <c r="P3275" i="1" s="1"/>
  <c r="M3277" i="1" l="1"/>
  <c r="O3276" i="1"/>
  <c r="P3276" i="1" s="1"/>
  <c r="M3278" i="1" l="1"/>
  <c r="O3277" i="1"/>
  <c r="P3277" i="1" s="1"/>
  <c r="M3279" i="1" l="1"/>
  <c r="O3278" i="1"/>
  <c r="P3278" i="1" s="1"/>
  <c r="M3280" i="1" l="1"/>
  <c r="O3279" i="1"/>
  <c r="P3279" i="1" s="1"/>
  <c r="M3281" i="1" l="1"/>
  <c r="O3280" i="1"/>
  <c r="P3280" i="1" s="1"/>
  <c r="M3282" i="1" l="1"/>
  <c r="O3281" i="1"/>
  <c r="P3281" i="1" s="1"/>
  <c r="M3283" i="1" l="1"/>
  <c r="O3282" i="1"/>
  <c r="P3282" i="1" s="1"/>
  <c r="M3284" i="1" l="1"/>
  <c r="O3283" i="1"/>
  <c r="P3283" i="1" s="1"/>
  <c r="M3285" i="1" l="1"/>
  <c r="O3284" i="1"/>
  <c r="P3284" i="1" s="1"/>
  <c r="M3286" i="1" l="1"/>
  <c r="O3285" i="1"/>
  <c r="P3285" i="1" s="1"/>
  <c r="M3287" i="1" l="1"/>
  <c r="O3286" i="1"/>
  <c r="P3286" i="1" s="1"/>
  <c r="M3288" i="1" l="1"/>
  <c r="O3287" i="1"/>
  <c r="P3287" i="1" s="1"/>
  <c r="M3289" i="1" l="1"/>
  <c r="O3288" i="1"/>
  <c r="P3288" i="1" s="1"/>
  <c r="M3290" i="1" l="1"/>
  <c r="O3289" i="1"/>
  <c r="P3289" i="1" s="1"/>
  <c r="M3291" i="1" l="1"/>
  <c r="O3290" i="1"/>
  <c r="P3290" i="1" s="1"/>
  <c r="M3292" i="1" l="1"/>
  <c r="O3291" i="1"/>
  <c r="P3291" i="1" s="1"/>
  <c r="M3293" i="1" l="1"/>
  <c r="O3292" i="1"/>
  <c r="P3292" i="1" s="1"/>
  <c r="M3294" i="1" l="1"/>
  <c r="O3293" i="1"/>
  <c r="P3293" i="1" s="1"/>
  <c r="M3295" i="1" l="1"/>
  <c r="O3294" i="1"/>
  <c r="P3294" i="1" s="1"/>
  <c r="M3296" i="1" l="1"/>
  <c r="O3295" i="1"/>
  <c r="P3295" i="1" s="1"/>
  <c r="M3297" i="1" l="1"/>
  <c r="O3296" i="1"/>
  <c r="P3296" i="1" s="1"/>
  <c r="M3298" i="1" l="1"/>
  <c r="O3297" i="1"/>
  <c r="P3297" i="1" s="1"/>
  <c r="M3299" i="1" l="1"/>
  <c r="O3298" i="1"/>
  <c r="P3298" i="1" s="1"/>
  <c r="M3300" i="1" l="1"/>
  <c r="O3299" i="1"/>
  <c r="P3299" i="1" s="1"/>
  <c r="M3301" i="1" l="1"/>
  <c r="O3300" i="1"/>
  <c r="P3300" i="1" s="1"/>
  <c r="M3302" i="1" l="1"/>
  <c r="O3301" i="1"/>
  <c r="P3301" i="1" s="1"/>
  <c r="M3303" i="1" l="1"/>
  <c r="O3302" i="1"/>
  <c r="P3302" i="1" s="1"/>
  <c r="M3304" i="1" l="1"/>
  <c r="O3303" i="1"/>
  <c r="P3303" i="1" s="1"/>
  <c r="M3305" i="1" l="1"/>
  <c r="O3304" i="1"/>
  <c r="P3304" i="1" s="1"/>
  <c r="M3306" i="1" l="1"/>
  <c r="O3305" i="1"/>
  <c r="P3305" i="1" s="1"/>
  <c r="M3307" i="1" l="1"/>
  <c r="O3306" i="1"/>
  <c r="P3306" i="1" s="1"/>
  <c r="M3308" i="1" l="1"/>
  <c r="O3307" i="1"/>
  <c r="P3307" i="1" s="1"/>
  <c r="M3309" i="1" l="1"/>
  <c r="O3308" i="1"/>
  <c r="P3308" i="1" s="1"/>
  <c r="M3310" i="1" l="1"/>
  <c r="O3309" i="1"/>
  <c r="P3309" i="1" s="1"/>
  <c r="M3311" i="1" l="1"/>
  <c r="O3310" i="1"/>
  <c r="P3310" i="1" s="1"/>
  <c r="M3312" i="1" l="1"/>
  <c r="O3311" i="1"/>
  <c r="P3311" i="1" s="1"/>
  <c r="M3313" i="1" l="1"/>
  <c r="O3312" i="1"/>
  <c r="P3312" i="1" s="1"/>
  <c r="M3314" i="1" l="1"/>
  <c r="O3313" i="1"/>
  <c r="P3313" i="1" s="1"/>
  <c r="M3315" i="1" l="1"/>
  <c r="O3314" i="1"/>
  <c r="P3314" i="1" s="1"/>
  <c r="M3316" i="1" l="1"/>
  <c r="O3315" i="1"/>
  <c r="P3315" i="1" s="1"/>
  <c r="M3317" i="1" l="1"/>
  <c r="O3316" i="1"/>
  <c r="P3316" i="1" s="1"/>
  <c r="M3318" i="1" l="1"/>
  <c r="O3317" i="1"/>
  <c r="P3317" i="1" s="1"/>
  <c r="M3319" i="1" l="1"/>
  <c r="O3318" i="1"/>
  <c r="P3318" i="1" s="1"/>
  <c r="M3320" i="1" l="1"/>
  <c r="O3319" i="1"/>
  <c r="P3319" i="1" s="1"/>
  <c r="M3321" i="1" l="1"/>
  <c r="O3320" i="1"/>
  <c r="P3320" i="1" s="1"/>
  <c r="M3322" i="1" l="1"/>
  <c r="O3321" i="1"/>
  <c r="P3321" i="1" s="1"/>
  <c r="M3323" i="1" l="1"/>
  <c r="O3322" i="1"/>
  <c r="P3322" i="1" s="1"/>
  <c r="M3324" i="1" l="1"/>
  <c r="O3323" i="1"/>
  <c r="P3323" i="1" s="1"/>
  <c r="M3325" i="1" l="1"/>
  <c r="O3324" i="1"/>
  <c r="P3324" i="1" s="1"/>
  <c r="M3326" i="1" l="1"/>
  <c r="O3325" i="1"/>
  <c r="P3325" i="1" s="1"/>
  <c r="M3327" i="1" l="1"/>
  <c r="O3326" i="1"/>
  <c r="P3326" i="1" s="1"/>
  <c r="M3328" i="1" l="1"/>
  <c r="O3327" i="1"/>
  <c r="P3327" i="1" s="1"/>
  <c r="M3329" i="1" l="1"/>
  <c r="O3328" i="1"/>
  <c r="P3328" i="1" s="1"/>
  <c r="M3330" i="1" l="1"/>
  <c r="O3329" i="1"/>
  <c r="P3329" i="1" s="1"/>
  <c r="M3331" i="1" l="1"/>
  <c r="O3330" i="1"/>
  <c r="P3330" i="1" s="1"/>
  <c r="M3332" i="1" l="1"/>
  <c r="O3331" i="1"/>
  <c r="P3331" i="1" s="1"/>
  <c r="M3333" i="1" l="1"/>
  <c r="O3332" i="1"/>
  <c r="P3332" i="1" s="1"/>
  <c r="M3334" i="1" l="1"/>
  <c r="O3333" i="1"/>
  <c r="P3333" i="1" s="1"/>
  <c r="M3335" i="1" l="1"/>
  <c r="O3334" i="1"/>
  <c r="P3334" i="1" s="1"/>
  <c r="M3336" i="1" l="1"/>
  <c r="O3335" i="1"/>
  <c r="P3335" i="1" s="1"/>
  <c r="M3337" i="1" l="1"/>
  <c r="O3336" i="1"/>
  <c r="P3336" i="1" s="1"/>
  <c r="M3338" i="1" l="1"/>
  <c r="O3337" i="1"/>
  <c r="P3337" i="1" s="1"/>
  <c r="M3339" i="1" l="1"/>
  <c r="O3338" i="1"/>
  <c r="P3338" i="1" s="1"/>
  <c r="M3340" i="1" l="1"/>
  <c r="O3339" i="1"/>
  <c r="P3339" i="1" s="1"/>
  <c r="M3341" i="1" l="1"/>
  <c r="O3340" i="1"/>
  <c r="P3340" i="1" s="1"/>
  <c r="M3342" i="1" l="1"/>
  <c r="O3341" i="1"/>
  <c r="P3341" i="1" s="1"/>
  <c r="M3343" i="1" l="1"/>
  <c r="O3342" i="1"/>
  <c r="P3342" i="1" s="1"/>
  <c r="M3344" i="1" l="1"/>
  <c r="O3343" i="1"/>
  <c r="P3343" i="1" s="1"/>
  <c r="M3345" i="1" l="1"/>
  <c r="O3344" i="1"/>
  <c r="P3344" i="1" s="1"/>
  <c r="M3346" i="1" l="1"/>
  <c r="O3345" i="1"/>
  <c r="P3345" i="1" s="1"/>
  <c r="M3347" i="1" l="1"/>
  <c r="O3346" i="1"/>
  <c r="P3346" i="1" s="1"/>
  <c r="M3348" i="1" l="1"/>
  <c r="O3347" i="1"/>
  <c r="P3347" i="1" s="1"/>
  <c r="M3349" i="1" l="1"/>
  <c r="O3348" i="1"/>
  <c r="P3348" i="1" s="1"/>
  <c r="M3350" i="1" l="1"/>
  <c r="O3349" i="1"/>
  <c r="P3349" i="1" s="1"/>
  <c r="M3351" i="1" l="1"/>
  <c r="O3350" i="1"/>
  <c r="P3350" i="1" s="1"/>
  <c r="M3352" i="1" l="1"/>
  <c r="O3351" i="1"/>
  <c r="P3351" i="1" s="1"/>
  <c r="M3353" i="1" l="1"/>
  <c r="O3352" i="1"/>
  <c r="P3352" i="1" s="1"/>
  <c r="M3354" i="1" l="1"/>
  <c r="O3353" i="1"/>
  <c r="P3353" i="1" s="1"/>
  <c r="M3355" i="1" l="1"/>
  <c r="O3354" i="1"/>
  <c r="P3354" i="1" s="1"/>
  <c r="M3356" i="1" l="1"/>
  <c r="O3355" i="1"/>
  <c r="P3355" i="1" s="1"/>
  <c r="M3357" i="1" l="1"/>
  <c r="O3356" i="1"/>
  <c r="P3356" i="1" s="1"/>
  <c r="M3358" i="1" l="1"/>
  <c r="O3357" i="1"/>
  <c r="P3357" i="1" s="1"/>
  <c r="M3359" i="1" l="1"/>
  <c r="O3358" i="1"/>
  <c r="P3358" i="1" s="1"/>
  <c r="M3360" i="1" l="1"/>
  <c r="O3359" i="1"/>
  <c r="P3359" i="1" s="1"/>
  <c r="M3361" i="1" l="1"/>
  <c r="O3360" i="1"/>
  <c r="P3360" i="1" s="1"/>
  <c r="M3362" i="1" l="1"/>
  <c r="O3361" i="1"/>
  <c r="P3361" i="1" s="1"/>
  <c r="M3363" i="1" l="1"/>
  <c r="O3362" i="1"/>
  <c r="P3362" i="1" s="1"/>
  <c r="M3364" i="1" l="1"/>
  <c r="O3363" i="1"/>
  <c r="P3363" i="1" s="1"/>
  <c r="M3365" i="1" l="1"/>
  <c r="O3364" i="1"/>
  <c r="P3364" i="1" s="1"/>
  <c r="M3366" i="1" l="1"/>
  <c r="O3365" i="1"/>
  <c r="P3365" i="1" s="1"/>
  <c r="M3367" i="1" l="1"/>
  <c r="O3366" i="1"/>
  <c r="P3366" i="1" s="1"/>
  <c r="M3368" i="1" l="1"/>
  <c r="O3367" i="1"/>
  <c r="P3367" i="1" s="1"/>
  <c r="M3369" i="1" l="1"/>
  <c r="O3368" i="1"/>
  <c r="P3368" i="1" s="1"/>
  <c r="M3370" i="1" l="1"/>
  <c r="O3369" i="1"/>
  <c r="P3369" i="1" s="1"/>
  <c r="M3371" i="1" l="1"/>
  <c r="O3370" i="1"/>
  <c r="P3370" i="1" s="1"/>
  <c r="M3372" i="1" l="1"/>
  <c r="O3371" i="1"/>
  <c r="P3371" i="1" s="1"/>
  <c r="M3373" i="1" l="1"/>
  <c r="O3372" i="1"/>
  <c r="P3372" i="1" s="1"/>
  <c r="M3374" i="1" l="1"/>
  <c r="O3373" i="1"/>
  <c r="P3373" i="1" s="1"/>
  <c r="M3375" i="1" l="1"/>
  <c r="O3374" i="1"/>
  <c r="P3374" i="1" s="1"/>
  <c r="M3376" i="1" l="1"/>
  <c r="O3375" i="1"/>
  <c r="P3375" i="1" s="1"/>
  <c r="M3377" i="1" l="1"/>
  <c r="O3376" i="1"/>
  <c r="P3376" i="1" s="1"/>
  <c r="M3378" i="1" l="1"/>
  <c r="O3377" i="1"/>
  <c r="P3377" i="1" s="1"/>
  <c r="M3379" i="1" l="1"/>
  <c r="O3378" i="1"/>
  <c r="P3378" i="1" s="1"/>
  <c r="M3380" i="1" l="1"/>
  <c r="O3379" i="1"/>
  <c r="P3379" i="1" s="1"/>
  <c r="M3381" i="1" l="1"/>
  <c r="O3380" i="1"/>
  <c r="P3380" i="1" s="1"/>
  <c r="M3382" i="1" l="1"/>
  <c r="O3381" i="1"/>
  <c r="P3381" i="1" s="1"/>
  <c r="M3383" i="1" l="1"/>
  <c r="O3382" i="1"/>
  <c r="P3382" i="1" s="1"/>
  <c r="M3384" i="1" l="1"/>
  <c r="O3383" i="1"/>
  <c r="P3383" i="1" s="1"/>
  <c r="M3385" i="1" l="1"/>
  <c r="O3384" i="1"/>
  <c r="P3384" i="1" s="1"/>
  <c r="M3386" i="1" l="1"/>
  <c r="O3385" i="1"/>
  <c r="P3385" i="1" s="1"/>
  <c r="M3387" i="1" l="1"/>
  <c r="O3386" i="1"/>
  <c r="P3386" i="1" s="1"/>
  <c r="M3388" i="1" l="1"/>
  <c r="O3387" i="1"/>
  <c r="P3387" i="1" s="1"/>
  <c r="M3389" i="1" l="1"/>
  <c r="O3388" i="1"/>
  <c r="P3388" i="1" s="1"/>
  <c r="M3390" i="1" l="1"/>
  <c r="O3389" i="1"/>
  <c r="P3389" i="1" s="1"/>
  <c r="M3391" i="1" l="1"/>
  <c r="O3390" i="1"/>
  <c r="P3390" i="1" s="1"/>
  <c r="M3392" i="1" l="1"/>
  <c r="O3391" i="1"/>
  <c r="P3391" i="1" s="1"/>
  <c r="M3393" i="1" l="1"/>
  <c r="O3392" i="1"/>
  <c r="P3392" i="1" s="1"/>
  <c r="M3394" i="1" l="1"/>
  <c r="O3393" i="1"/>
  <c r="P3393" i="1" s="1"/>
  <c r="M3395" i="1" l="1"/>
  <c r="O3394" i="1"/>
  <c r="P3394" i="1" s="1"/>
  <c r="M3396" i="1" l="1"/>
  <c r="O3395" i="1"/>
  <c r="P3395" i="1" s="1"/>
  <c r="M3397" i="1" l="1"/>
  <c r="O3396" i="1"/>
  <c r="P3396" i="1" s="1"/>
  <c r="M3398" i="1" l="1"/>
  <c r="O3397" i="1"/>
  <c r="P3397" i="1" s="1"/>
  <c r="M3399" i="1" l="1"/>
  <c r="O3398" i="1"/>
  <c r="P3398" i="1" s="1"/>
  <c r="M3400" i="1" l="1"/>
  <c r="O3399" i="1"/>
  <c r="P3399" i="1" s="1"/>
  <c r="M3401" i="1" l="1"/>
  <c r="O3400" i="1"/>
  <c r="P3400" i="1" s="1"/>
  <c r="M3402" i="1" l="1"/>
  <c r="O3401" i="1"/>
  <c r="P3401" i="1" s="1"/>
  <c r="M3403" i="1" l="1"/>
  <c r="O3402" i="1"/>
  <c r="P3402" i="1" s="1"/>
  <c r="M3404" i="1" l="1"/>
  <c r="O3403" i="1"/>
  <c r="P3403" i="1" s="1"/>
  <c r="M3405" i="1" l="1"/>
  <c r="O3404" i="1"/>
  <c r="P3404" i="1" s="1"/>
  <c r="M3406" i="1" l="1"/>
  <c r="O3405" i="1"/>
  <c r="P3405" i="1" s="1"/>
  <c r="M3407" i="1" l="1"/>
  <c r="O3406" i="1"/>
  <c r="P3406" i="1" s="1"/>
  <c r="M3408" i="1" l="1"/>
  <c r="O3407" i="1"/>
  <c r="P3407" i="1" s="1"/>
  <c r="M3409" i="1" l="1"/>
  <c r="O3408" i="1"/>
  <c r="P3408" i="1" s="1"/>
  <c r="M3410" i="1" l="1"/>
  <c r="O3409" i="1"/>
  <c r="P3409" i="1" s="1"/>
  <c r="M3411" i="1" l="1"/>
  <c r="O3410" i="1"/>
  <c r="P3410" i="1" s="1"/>
  <c r="M3412" i="1" l="1"/>
  <c r="O3411" i="1"/>
  <c r="P3411" i="1" s="1"/>
  <c r="M3413" i="1" l="1"/>
  <c r="O3412" i="1"/>
  <c r="P3412" i="1" s="1"/>
  <c r="M3414" i="1" l="1"/>
  <c r="O3413" i="1"/>
  <c r="P3413" i="1" s="1"/>
  <c r="M3415" i="1" l="1"/>
  <c r="O3414" i="1"/>
  <c r="P3414" i="1" s="1"/>
  <c r="M3416" i="1" l="1"/>
  <c r="O3415" i="1"/>
  <c r="P3415" i="1" s="1"/>
  <c r="M3417" i="1" l="1"/>
  <c r="O3416" i="1"/>
  <c r="P3416" i="1" s="1"/>
  <c r="M3418" i="1" l="1"/>
  <c r="O3417" i="1"/>
  <c r="P3417" i="1" s="1"/>
  <c r="M3419" i="1" l="1"/>
  <c r="O3418" i="1"/>
  <c r="P3418" i="1" s="1"/>
  <c r="M3420" i="1" l="1"/>
  <c r="O3419" i="1"/>
  <c r="P3419" i="1" s="1"/>
  <c r="M3421" i="1" l="1"/>
  <c r="O3420" i="1"/>
  <c r="P3420" i="1" s="1"/>
  <c r="M3422" i="1" l="1"/>
  <c r="O3421" i="1"/>
  <c r="P3421" i="1" s="1"/>
  <c r="M3423" i="1" l="1"/>
  <c r="O3422" i="1"/>
  <c r="P3422" i="1" s="1"/>
  <c r="M3424" i="1" l="1"/>
  <c r="O3423" i="1"/>
  <c r="P3423" i="1" s="1"/>
  <c r="M3425" i="1" l="1"/>
  <c r="O3424" i="1"/>
  <c r="P3424" i="1" s="1"/>
  <c r="M3426" i="1" l="1"/>
  <c r="O3425" i="1"/>
  <c r="P3425" i="1" s="1"/>
  <c r="M3427" i="1" l="1"/>
  <c r="O3426" i="1"/>
  <c r="P3426" i="1" s="1"/>
  <c r="M3428" i="1" l="1"/>
  <c r="O3427" i="1"/>
  <c r="P3427" i="1" s="1"/>
  <c r="M3429" i="1" l="1"/>
  <c r="O3428" i="1"/>
  <c r="P3428" i="1" s="1"/>
  <c r="M3430" i="1" l="1"/>
  <c r="O3429" i="1"/>
  <c r="P3429" i="1" s="1"/>
  <c r="M3431" i="1" l="1"/>
  <c r="O3430" i="1"/>
  <c r="P3430" i="1" s="1"/>
  <c r="M3432" i="1" l="1"/>
  <c r="O3431" i="1"/>
  <c r="P3431" i="1" s="1"/>
  <c r="M3433" i="1" l="1"/>
  <c r="O3432" i="1"/>
  <c r="P3432" i="1" s="1"/>
  <c r="M3434" i="1" l="1"/>
  <c r="O3433" i="1"/>
  <c r="P3433" i="1" s="1"/>
  <c r="M3435" i="1" l="1"/>
  <c r="O3434" i="1"/>
  <c r="P3434" i="1" s="1"/>
  <c r="M3436" i="1" l="1"/>
  <c r="O3435" i="1"/>
  <c r="P3435" i="1" s="1"/>
  <c r="M3437" i="1" l="1"/>
  <c r="O3436" i="1"/>
  <c r="P3436" i="1" s="1"/>
  <c r="M3438" i="1" l="1"/>
  <c r="O3437" i="1"/>
  <c r="P3437" i="1" s="1"/>
  <c r="M3439" i="1" l="1"/>
  <c r="O3438" i="1"/>
  <c r="P3438" i="1" s="1"/>
  <c r="M3440" i="1" l="1"/>
  <c r="O3439" i="1"/>
  <c r="P3439" i="1" s="1"/>
  <c r="M3441" i="1" l="1"/>
  <c r="O3440" i="1"/>
  <c r="P3440" i="1" s="1"/>
  <c r="M3442" i="1" l="1"/>
  <c r="O3441" i="1"/>
  <c r="P3441" i="1" s="1"/>
  <c r="M3443" i="1" l="1"/>
  <c r="O3442" i="1"/>
  <c r="P3442" i="1" s="1"/>
  <c r="M3444" i="1" l="1"/>
  <c r="O3443" i="1"/>
  <c r="P3443" i="1" s="1"/>
  <c r="M3445" i="1" l="1"/>
  <c r="O3444" i="1"/>
  <c r="P3444" i="1" s="1"/>
  <c r="M3446" i="1" l="1"/>
  <c r="O3445" i="1"/>
  <c r="P3445" i="1" s="1"/>
  <c r="M3447" i="1" l="1"/>
  <c r="O3446" i="1"/>
  <c r="P3446" i="1" s="1"/>
  <c r="M3448" i="1" l="1"/>
  <c r="O3447" i="1"/>
  <c r="P3447" i="1" s="1"/>
  <c r="M3449" i="1" l="1"/>
  <c r="O3448" i="1"/>
  <c r="P3448" i="1" s="1"/>
  <c r="M3450" i="1" l="1"/>
  <c r="O3449" i="1"/>
  <c r="P3449" i="1" s="1"/>
  <c r="M3451" i="1" l="1"/>
  <c r="O3450" i="1"/>
  <c r="P3450" i="1" s="1"/>
  <c r="M3452" i="1" l="1"/>
  <c r="O3451" i="1"/>
  <c r="P3451" i="1" s="1"/>
  <c r="M3453" i="1" l="1"/>
  <c r="O3452" i="1"/>
  <c r="P3452" i="1" s="1"/>
  <c r="M3454" i="1" l="1"/>
  <c r="O3453" i="1"/>
  <c r="P3453" i="1" s="1"/>
  <c r="M3455" i="1" l="1"/>
  <c r="O3454" i="1"/>
  <c r="P3454" i="1" s="1"/>
  <c r="M3456" i="1" l="1"/>
  <c r="O3455" i="1"/>
  <c r="P3455" i="1" s="1"/>
  <c r="M3457" i="1" l="1"/>
  <c r="O3456" i="1"/>
  <c r="P3456" i="1" s="1"/>
  <c r="M3458" i="1" l="1"/>
  <c r="O3457" i="1"/>
  <c r="P3457" i="1" s="1"/>
  <c r="M3459" i="1" l="1"/>
  <c r="O3458" i="1"/>
  <c r="P3458" i="1" s="1"/>
  <c r="M3460" i="1" l="1"/>
  <c r="O3459" i="1"/>
  <c r="P3459" i="1" s="1"/>
  <c r="M3461" i="1" l="1"/>
  <c r="O3460" i="1"/>
  <c r="P3460" i="1" s="1"/>
  <c r="M3462" i="1" l="1"/>
  <c r="O3461" i="1"/>
  <c r="P3461" i="1" s="1"/>
  <c r="M3463" i="1" l="1"/>
  <c r="O3462" i="1"/>
  <c r="P3462" i="1" s="1"/>
  <c r="M3464" i="1" l="1"/>
  <c r="O3463" i="1"/>
  <c r="P3463" i="1" s="1"/>
  <c r="M3465" i="1" l="1"/>
  <c r="O3464" i="1"/>
  <c r="P3464" i="1" s="1"/>
  <c r="M3466" i="1" l="1"/>
  <c r="O3465" i="1"/>
  <c r="P3465" i="1" s="1"/>
  <c r="M3467" i="1" l="1"/>
  <c r="O3466" i="1"/>
  <c r="P3466" i="1" s="1"/>
  <c r="M3468" i="1" l="1"/>
  <c r="O3467" i="1"/>
  <c r="P3467" i="1" s="1"/>
  <c r="M3469" i="1" l="1"/>
  <c r="O3468" i="1"/>
  <c r="P3468" i="1" s="1"/>
  <c r="M3470" i="1" l="1"/>
  <c r="O3469" i="1"/>
  <c r="P3469" i="1" s="1"/>
  <c r="M3471" i="1" l="1"/>
  <c r="O3470" i="1"/>
  <c r="P3470" i="1" s="1"/>
  <c r="M3472" i="1" l="1"/>
  <c r="O3471" i="1"/>
  <c r="P3471" i="1" s="1"/>
  <c r="M3473" i="1" l="1"/>
  <c r="O3472" i="1"/>
  <c r="P3472" i="1" s="1"/>
  <c r="M3474" i="1" l="1"/>
  <c r="O3473" i="1"/>
  <c r="P3473" i="1" s="1"/>
  <c r="M3475" i="1" l="1"/>
  <c r="O3474" i="1"/>
  <c r="P3474" i="1" s="1"/>
  <c r="M3476" i="1" l="1"/>
  <c r="O3475" i="1"/>
  <c r="P3475" i="1" s="1"/>
  <c r="M3477" i="1" l="1"/>
  <c r="O3476" i="1"/>
  <c r="P3476" i="1" s="1"/>
  <c r="M3478" i="1" l="1"/>
  <c r="O3477" i="1"/>
  <c r="P3477" i="1" s="1"/>
  <c r="M3479" i="1" l="1"/>
  <c r="O3478" i="1"/>
  <c r="P3478" i="1" s="1"/>
  <c r="M3480" i="1" l="1"/>
  <c r="O3479" i="1"/>
  <c r="P3479" i="1" s="1"/>
  <c r="M3481" i="1" l="1"/>
  <c r="O3480" i="1"/>
  <c r="P3480" i="1" s="1"/>
  <c r="M3482" i="1" l="1"/>
  <c r="O3481" i="1"/>
  <c r="P3481" i="1" s="1"/>
  <c r="M3483" i="1" l="1"/>
  <c r="O3482" i="1"/>
  <c r="P3482" i="1" s="1"/>
  <c r="M3484" i="1" l="1"/>
  <c r="O3484" i="1" s="1"/>
  <c r="O3483" i="1"/>
  <c r="P3483" i="1" s="1"/>
  <c r="P3484" i="1" s="1"/>
</calcChain>
</file>

<file path=xl/sharedStrings.xml><?xml version="1.0" encoding="utf-8"?>
<sst xmlns="http://schemas.openxmlformats.org/spreadsheetml/2006/main" count="28" uniqueCount="28">
  <si>
    <t>Date</t>
  </si>
  <si>
    <t>Open</t>
  </si>
  <si>
    <t>High</t>
  </si>
  <si>
    <t>Low</t>
  </si>
  <si>
    <t>Close</t>
  </si>
  <si>
    <t>Volume</t>
  </si>
  <si>
    <t>寄り引け</t>
    <rPh sb="0" eb="1">
      <t>ヨリヒケ</t>
    </rPh>
    <phoneticPr fontId="2"/>
  </si>
  <si>
    <t>前日比</t>
    <rPh sb="0" eb="3">
      <t>ゼンジテゥ</t>
    </rPh>
    <phoneticPr fontId="2"/>
  </si>
  <si>
    <t>短期MA</t>
    <rPh sb="0" eb="2">
      <t>タンキ</t>
    </rPh>
    <phoneticPr fontId="2"/>
  </si>
  <si>
    <t>長期MA</t>
    <rPh sb="0" eb="2">
      <t>チョウキ</t>
    </rPh>
    <phoneticPr fontId="2"/>
  </si>
  <si>
    <t>短乖離率</t>
    <rPh sb="0" eb="1">
      <t>ミジカイ</t>
    </rPh>
    <rPh sb="1" eb="4">
      <t>カイリ</t>
    </rPh>
    <phoneticPr fontId="2"/>
  </si>
  <si>
    <t>長乖離率</t>
    <rPh sb="0" eb="1">
      <t>ナガイ</t>
    </rPh>
    <rPh sb="1" eb="4">
      <t>カイリリテゥ</t>
    </rPh>
    <phoneticPr fontId="2"/>
  </si>
  <si>
    <t>短期EMA</t>
    <rPh sb="0" eb="2">
      <t>タンキ</t>
    </rPh>
    <phoneticPr fontId="2"/>
  </si>
  <si>
    <t>長期EMA</t>
    <rPh sb="0" eb="2">
      <t>チョウキ</t>
    </rPh>
    <phoneticPr fontId="2"/>
  </si>
  <si>
    <t>MACD</t>
    <phoneticPr fontId="2"/>
  </si>
  <si>
    <t>シグナル</t>
    <phoneticPr fontId="2"/>
  </si>
  <si>
    <t>%d</t>
    <phoneticPr fontId="2"/>
  </si>
  <si>
    <t>最高-最安</t>
    <rPh sb="0" eb="2">
      <t>サイコウ</t>
    </rPh>
    <rPh sb="3" eb="5">
      <t>サイヤス</t>
    </rPh>
    <phoneticPr fontId="2"/>
  </si>
  <si>
    <t>%k</t>
    <phoneticPr fontId="2"/>
  </si>
  <si>
    <t>Slow%d</t>
    <phoneticPr fontId="2"/>
  </si>
  <si>
    <t>minusDM</t>
    <phoneticPr fontId="2"/>
  </si>
  <si>
    <t>TR</t>
    <phoneticPr fontId="2"/>
  </si>
  <si>
    <t>plusDI</t>
    <phoneticPr fontId="2"/>
  </si>
  <si>
    <t xml:space="preserve"> plusDM</t>
    <phoneticPr fontId="2"/>
  </si>
  <si>
    <t>minusDI</t>
    <phoneticPr fontId="2"/>
  </si>
  <si>
    <t>DX</t>
    <phoneticPr fontId="2"/>
  </si>
  <si>
    <t>ADX</t>
    <phoneticPr fontId="2"/>
  </si>
  <si>
    <t>終値-最安</t>
    <rPh sb="0" eb="2">
      <t>オワリ</t>
    </rPh>
    <rPh sb="3" eb="5">
      <t>サイヤス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</si>
</sst>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1" fillId="0" borderId="2" xfId="0" applyNumberFormat="1" applyFont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84"/>
  <sheetViews>
    <sheetView tabSelected="1" topLeftCell="F1" zoomScale="150" workbookViewId="0">
      <selection activeCell="P30" sqref="P30"/>
    </sheetView>
  </sheetViews>
  <sheetFormatPr baseColWidth="10" defaultColWidth="8.83203125" defaultRowHeight="14"/>
  <cols>
    <col min="1" max="1" width="8.83203125" customWidth="1"/>
    <col min="2" max="4" width="9" bestFit="1" customWidth="1"/>
    <col min="5" max="6" width="8.83203125" customWidth="1"/>
    <col min="7" max="7" width="9" bestFit="1" customWidth="1"/>
    <col min="8" max="11" width="8.83203125" customWidth="1"/>
  </cols>
  <sheetData>
    <row r="1" spans="1:5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6" t="s">
        <v>10</v>
      </c>
      <c r="K1" s="6" t="s">
        <v>9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27</v>
      </c>
      <c r="R1" s="5" t="s">
        <v>17</v>
      </c>
      <c r="S1" s="5" t="s">
        <v>18</v>
      </c>
      <c r="T1" s="5" t="s">
        <v>16</v>
      </c>
      <c r="U1" s="5" t="s">
        <v>19</v>
      </c>
      <c r="V1" s="8" t="s">
        <v>23</v>
      </c>
      <c r="W1" s="8" t="s">
        <v>20</v>
      </c>
      <c r="X1" s="8" t="s">
        <v>21</v>
      </c>
      <c r="Y1" s="8" t="s">
        <v>22</v>
      </c>
      <c r="Z1" s="8" t="s">
        <v>24</v>
      </c>
      <c r="AA1" s="8" t="s">
        <v>25</v>
      </c>
      <c r="AB1" s="8" t="s">
        <v>26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>
      <c r="A2" s="3">
        <v>40182</v>
      </c>
      <c r="B2">
        <v>10609.33984375</v>
      </c>
      <c r="C2">
        <v>10694.490234375</v>
      </c>
      <c r="D2">
        <v>10608.1396484375</v>
      </c>
      <c r="E2">
        <v>10654.7900390625</v>
      </c>
      <c r="F2">
        <v>104400000</v>
      </c>
      <c r="G2">
        <f>(E2-B2)</f>
        <v>45.4501953125</v>
      </c>
    </row>
    <row r="3" spans="1:50">
      <c r="A3" s="2">
        <v>40183</v>
      </c>
      <c r="B3">
        <v>10719.4404296875</v>
      </c>
      <c r="C3">
        <v>10791.0400390625</v>
      </c>
      <c r="D3">
        <v>10655.5703125</v>
      </c>
      <c r="E3">
        <v>10681.830078125</v>
      </c>
      <c r="F3">
        <v>166200000</v>
      </c>
      <c r="G3">
        <f t="shared" ref="G3:G66" si="0">(E3-B3)</f>
        <v>-37.6103515625</v>
      </c>
      <c r="H3">
        <f>(E3-E2)</f>
        <v>27.0400390625</v>
      </c>
    </row>
    <row r="4" spans="1:50">
      <c r="A4" s="2">
        <v>40184</v>
      </c>
      <c r="B4">
        <v>10709.5498046875</v>
      </c>
      <c r="C4">
        <v>10768.6103515625</v>
      </c>
      <c r="D4">
        <v>10661.169921875</v>
      </c>
      <c r="E4">
        <v>10731.4501953125</v>
      </c>
      <c r="F4">
        <v>181800000</v>
      </c>
      <c r="G4">
        <f>(E4-B4)</f>
        <v>21.900390625</v>
      </c>
      <c r="H4">
        <f t="shared" ref="H4:H67" si="1">(E4-E3)</f>
        <v>49.6201171875</v>
      </c>
    </row>
    <row r="5" spans="1:50">
      <c r="A5" s="2">
        <v>40185</v>
      </c>
      <c r="B5">
        <v>10742.75</v>
      </c>
      <c r="C5">
        <v>10774</v>
      </c>
      <c r="D5">
        <v>10636.669921875</v>
      </c>
      <c r="E5">
        <v>10681.66015625</v>
      </c>
      <c r="F5">
        <v>182600000</v>
      </c>
      <c r="G5">
        <f t="shared" si="0"/>
        <v>-61.08984375</v>
      </c>
      <c r="H5">
        <f t="shared" si="1"/>
        <v>-49.7900390625</v>
      </c>
    </row>
    <row r="6" spans="1:50">
      <c r="A6" s="2">
        <v>40186</v>
      </c>
      <c r="B6">
        <v>10743.2998046875</v>
      </c>
      <c r="C6">
        <v>10816.4501953125</v>
      </c>
      <c r="D6">
        <v>10677.5595703125</v>
      </c>
      <c r="E6">
        <v>10798.3203125</v>
      </c>
      <c r="F6">
        <v>211800000</v>
      </c>
      <c r="G6">
        <f t="shared" si="0"/>
        <v>55.0205078125</v>
      </c>
      <c r="H6">
        <f t="shared" si="1"/>
        <v>116.66015625</v>
      </c>
    </row>
    <row r="7" spans="1:50">
      <c r="A7" s="2">
        <v>40190</v>
      </c>
      <c r="B7">
        <v>10770.349609375</v>
      </c>
      <c r="C7">
        <v>10905.3896484375</v>
      </c>
      <c r="D7">
        <v>10763.6796875</v>
      </c>
      <c r="E7">
        <v>10879.1396484375</v>
      </c>
      <c r="F7">
        <v>192800000</v>
      </c>
      <c r="G7">
        <f t="shared" si="0"/>
        <v>108.7900390625</v>
      </c>
      <c r="H7">
        <f t="shared" si="1"/>
        <v>80.8193359375</v>
      </c>
    </row>
    <row r="8" spans="1:50">
      <c r="A8" s="2">
        <v>40191</v>
      </c>
      <c r="B8">
        <v>10795.48046875</v>
      </c>
      <c r="C8">
        <v>10866.6201171875</v>
      </c>
      <c r="D8">
        <v>10729.8603515625</v>
      </c>
      <c r="E8">
        <v>10735.0302734375</v>
      </c>
      <c r="F8">
        <v>250000000</v>
      </c>
      <c r="G8">
        <f t="shared" si="0"/>
        <v>-60.4501953125</v>
      </c>
      <c r="H8">
        <f t="shared" si="1"/>
        <v>-144.109375</v>
      </c>
    </row>
    <row r="9" spans="1:50">
      <c r="A9" s="2">
        <v>40192</v>
      </c>
      <c r="B9">
        <v>10778.0703125</v>
      </c>
      <c r="C9">
        <v>10909.9404296875</v>
      </c>
      <c r="D9">
        <v>10774.25</v>
      </c>
      <c r="E9">
        <v>10907.6796875</v>
      </c>
      <c r="F9">
        <v>267300000</v>
      </c>
      <c r="G9">
        <f t="shared" si="0"/>
        <v>129.609375</v>
      </c>
      <c r="H9">
        <f t="shared" si="1"/>
        <v>172.6494140625</v>
      </c>
    </row>
    <row r="10" spans="1:50">
      <c r="A10" s="2">
        <v>40193</v>
      </c>
      <c r="B10">
        <v>10917.41015625</v>
      </c>
      <c r="C10">
        <v>10982.099609375</v>
      </c>
      <c r="D10">
        <v>10878.830078125</v>
      </c>
      <c r="E10">
        <v>10982.099609375</v>
      </c>
      <c r="F10">
        <v>252900000</v>
      </c>
      <c r="G10">
        <f t="shared" si="0"/>
        <v>64.689453125</v>
      </c>
      <c r="H10">
        <f t="shared" si="1"/>
        <v>74.419921875</v>
      </c>
      <c r="Q10">
        <f>(E10-MIN(D2:D10))</f>
        <v>373.9599609375</v>
      </c>
      <c r="R10">
        <f>MAX(C2:C10)-MIN(D2:D10)</f>
        <v>373.9599609375</v>
      </c>
      <c r="S10">
        <f>Q10/R10*100</f>
        <v>100</v>
      </c>
    </row>
    <row r="11" spans="1:50">
      <c r="A11" s="2">
        <v>40196</v>
      </c>
      <c r="B11">
        <v>10887.6103515625</v>
      </c>
      <c r="C11">
        <v>10895.099609375</v>
      </c>
      <c r="D11">
        <v>10781.0302734375</v>
      </c>
      <c r="E11">
        <v>10855.080078125</v>
      </c>
      <c r="F11">
        <v>186600000</v>
      </c>
      <c r="G11">
        <f t="shared" si="0"/>
        <v>-32.5302734375</v>
      </c>
      <c r="H11">
        <f t="shared" si="1"/>
        <v>-127.01953125</v>
      </c>
      <c r="Q11">
        <f t="shared" ref="Q11:Q74" si="2">(E11-MIN(D3:D11))</f>
        <v>218.41015625</v>
      </c>
      <c r="R11">
        <f t="shared" ref="R11:R74" si="3">MAX(C3:C11)-MIN(D3:D11)</f>
        <v>345.4296875</v>
      </c>
      <c r="S11">
        <f t="shared" ref="S11:S17" si="4">Q11/R11*100</f>
        <v>63.228542349881266</v>
      </c>
    </row>
    <row r="12" spans="1:50">
      <c r="A12" s="2">
        <v>40197</v>
      </c>
      <c r="B12">
        <v>10866.830078125</v>
      </c>
      <c r="C12">
        <v>10866.830078125</v>
      </c>
      <c r="D12">
        <v>10749.4697265625</v>
      </c>
      <c r="E12">
        <v>10764.900390625</v>
      </c>
      <c r="F12">
        <v>174700000</v>
      </c>
      <c r="G12">
        <f t="shared" si="0"/>
        <v>-101.9296875</v>
      </c>
      <c r="H12">
        <f t="shared" si="1"/>
        <v>-90.1796875</v>
      </c>
      <c r="Q12">
        <f t="shared" si="2"/>
        <v>128.23046875</v>
      </c>
      <c r="R12">
        <f t="shared" si="3"/>
        <v>345.4296875</v>
      </c>
      <c r="S12">
        <f t="shared" si="4"/>
        <v>37.122017414904448</v>
      </c>
      <c r="T12">
        <f>((SUM(Q10:Q12)/SUM(R10:R12))*100)</f>
        <v>67.673506821047795</v>
      </c>
    </row>
    <row r="13" spans="1:50">
      <c r="A13" s="2">
        <v>40198</v>
      </c>
      <c r="B13">
        <v>10834.91015625</v>
      </c>
      <c r="C13">
        <v>10860.9296875</v>
      </c>
      <c r="D13">
        <v>10724.5703125</v>
      </c>
      <c r="E13">
        <v>10737.51953125</v>
      </c>
      <c r="F13">
        <v>146400000</v>
      </c>
      <c r="G13">
        <f t="shared" si="0"/>
        <v>-97.390625</v>
      </c>
      <c r="H13">
        <f t="shared" si="1"/>
        <v>-27.380859375</v>
      </c>
      <c r="M13">
        <f>SUM(E2:E13)/12</f>
        <v>10784.125</v>
      </c>
      <c r="Q13">
        <f t="shared" si="2"/>
        <v>100.849609375</v>
      </c>
      <c r="R13">
        <f t="shared" si="3"/>
        <v>345.4296875</v>
      </c>
      <c r="S13">
        <f t="shared" si="4"/>
        <v>29.19540879791926</v>
      </c>
      <c r="T13">
        <f t="shared" ref="T13:T17" si="5">((SUM(Q11:Q13)/SUM(R11:R13))*100)</f>
        <v>43.181989520901652</v>
      </c>
    </row>
    <row r="14" spans="1:50">
      <c r="A14" s="2">
        <v>40199</v>
      </c>
      <c r="B14">
        <v>10704.7900390625</v>
      </c>
      <c r="C14">
        <v>10886.6396484375</v>
      </c>
      <c r="D14">
        <v>10649.83984375</v>
      </c>
      <c r="E14">
        <v>10868.41015625</v>
      </c>
      <c r="F14">
        <v>176900000</v>
      </c>
      <c r="G14">
        <f t="shared" si="0"/>
        <v>163.6201171875</v>
      </c>
      <c r="H14">
        <f t="shared" si="1"/>
        <v>130.890625</v>
      </c>
      <c r="M14">
        <f>(E14-M13)*(2/(12+1))+M13</f>
        <v>10797.091947115385</v>
      </c>
      <c r="Q14">
        <f t="shared" si="2"/>
        <v>218.5703125</v>
      </c>
      <c r="R14">
        <f t="shared" si="3"/>
        <v>332.259765625</v>
      </c>
      <c r="S14">
        <f t="shared" si="4"/>
        <v>65.782961138510558</v>
      </c>
      <c r="T14">
        <f t="shared" si="5"/>
        <v>43.753495839354606</v>
      </c>
      <c r="U14">
        <f>SUM(T12:T14)/3</f>
        <v>51.536330727101351</v>
      </c>
    </row>
    <row r="15" spans="1:50">
      <c r="A15" s="2">
        <v>40200</v>
      </c>
      <c r="B15">
        <v>10740.2099609375</v>
      </c>
      <c r="C15">
        <v>10768.0703125</v>
      </c>
      <c r="D15">
        <v>10528.330078125</v>
      </c>
      <c r="E15">
        <v>10590.5498046875</v>
      </c>
      <c r="F15">
        <v>187400000</v>
      </c>
      <c r="G15">
        <f t="shared" si="0"/>
        <v>-149.66015625</v>
      </c>
      <c r="H15">
        <f t="shared" si="1"/>
        <v>-277.8603515625</v>
      </c>
      <c r="M15">
        <f t="shared" ref="M15:M25" si="6">(E15-M14)*(2/(12+1))+M14</f>
        <v>10765.31623289571</v>
      </c>
      <c r="Q15">
        <f t="shared" si="2"/>
        <v>62.2197265625</v>
      </c>
      <c r="R15">
        <f t="shared" si="3"/>
        <v>453.76953125</v>
      </c>
      <c r="S15">
        <f t="shared" si="4"/>
        <v>13.711746223044807</v>
      </c>
      <c r="T15">
        <f t="shared" si="5"/>
        <v>33.729870345084727</v>
      </c>
      <c r="U15">
        <f t="shared" ref="U15:U16" si="7">SUM(T13:T15)/3</f>
        <v>40.221785235113657</v>
      </c>
    </row>
    <row r="16" spans="1:50">
      <c r="A16" s="2">
        <v>40203</v>
      </c>
      <c r="B16">
        <v>10478.3095703125</v>
      </c>
      <c r="C16">
        <v>10557.6396484375</v>
      </c>
      <c r="D16">
        <v>10414.580078125</v>
      </c>
      <c r="E16">
        <v>10512.6904296875</v>
      </c>
      <c r="F16">
        <v>139800000</v>
      </c>
      <c r="G16">
        <f t="shared" si="0"/>
        <v>34.380859375</v>
      </c>
      <c r="H16">
        <f t="shared" si="1"/>
        <v>-77.859375</v>
      </c>
      <c r="M16">
        <f t="shared" si="6"/>
        <v>10726.450724709832</v>
      </c>
      <c r="Q16">
        <f t="shared" si="2"/>
        <v>98.1103515625</v>
      </c>
      <c r="R16">
        <f t="shared" si="3"/>
        <v>567.51953125</v>
      </c>
      <c r="S16">
        <f t="shared" si="4"/>
        <v>17.287572701930685</v>
      </c>
      <c r="T16">
        <f t="shared" si="5"/>
        <v>27.993108394166377</v>
      </c>
      <c r="U16">
        <f t="shared" si="7"/>
        <v>35.158824859535237</v>
      </c>
    </row>
    <row r="17" spans="1:21">
      <c r="A17" s="2">
        <v>40204</v>
      </c>
      <c r="B17">
        <v>10506.150390625</v>
      </c>
      <c r="C17">
        <v>10566.490234375</v>
      </c>
      <c r="D17">
        <v>10324.98046875</v>
      </c>
      <c r="E17">
        <v>10325.2802734375</v>
      </c>
      <c r="F17">
        <v>175400000</v>
      </c>
      <c r="G17">
        <f t="shared" si="0"/>
        <v>-180.8701171875</v>
      </c>
      <c r="H17">
        <f t="shared" si="1"/>
        <v>-187.41015625</v>
      </c>
      <c r="M17">
        <f t="shared" si="6"/>
        <v>10664.732193744858</v>
      </c>
      <c r="Q17">
        <f t="shared" si="2"/>
        <v>0.2998046875</v>
      </c>
      <c r="R17">
        <f t="shared" si="3"/>
        <v>657.119140625</v>
      </c>
      <c r="S17">
        <f t="shared" si="4"/>
        <v>4.5624099035503574E-2</v>
      </c>
      <c r="T17">
        <f t="shared" si="5"/>
        <v>9.5703704565686643</v>
      </c>
      <c r="U17">
        <f>SUM(T15:T17)/3</f>
        <v>23.764449731939923</v>
      </c>
    </row>
    <row r="18" spans="1:21">
      <c r="A18" s="2">
        <v>40205</v>
      </c>
      <c r="B18">
        <v>10344.0703125</v>
      </c>
      <c r="C18">
        <v>10373.8203125</v>
      </c>
      <c r="D18">
        <v>10252.080078125</v>
      </c>
      <c r="E18">
        <v>10252.080078125</v>
      </c>
      <c r="F18">
        <v>139500000</v>
      </c>
      <c r="G18">
        <f t="shared" si="0"/>
        <v>-91.990234375</v>
      </c>
      <c r="H18">
        <f t="shared" si="1"/>
        <v>-73.2001953125</v>
      </c>
      <c r="M18">
        <f t="shared" si="6"/>
        <v>10601.247252880265</v>
      </c>
      <c r="Q18">
        <f t="shared" si="2"/>
        <v>0</v>
      </c>
      <c r="R18">
        <f t="shared" si="3"/>
        <v>730.01953125</v>
      </c>
    </row>
    <row r="19" spans="1:21">
      <c r="A19" s="2">
        <v>40206</v>
      </c>
      <c r="B19">
        <v>10309.73046875</v>
      </c>
      <c r="C19">
        <v>10462.7001953125</v>
      </c>
      <c r="D19">
        <v>10296.98046875</v>
      </c>
      <c r="E19">
        <v>10414.2900390625</v>
      </c>
      <c r="F19">
        <v>168000000</v>
      </c>
      <c r="G19">
        <f t="shared" si="0"/>
        <v>104.5595703125</v>
      </c>
      <c r="H19">
        <f t="shared" si="1"/>
        <v>162.2099609375</v>
      </c>
      <c r="M19">
        <f t="shared" si="6"/>
        <v>10572.484604600608</v>
      </c>
      <c r="Q19">
        <f t="shared" si="2"/>
        <v>162.2099609375</v>
      </c>
      <c r="R19">
        <f t="shared" si="3"/>
        <v>643.01953125</v>
      </c>
    </row>
    <row r="20" spans="1:21">
      <c r="A20" s="2">
        <v>40207</v>
      </c>
      <c r="B20">
        <v>10308.0498046875</v>
      </c>
      <c r="C20">
        <v>10324.3701171875</v>
      </c>
      <c r="D20">
        <v>10198.0400390625</v>
      </c>
      <c r="E20">
        <v>10198.0400390625</v>
      </c>
      <c r="F20">
        <v>156800000</v>
      </c>
      <c r="G20">
        <f t="shared" si="0"/>
        <v>-110.009765625</v>
      </c>
      <c r="H20">
        <f t="shared" si="1"/>
        <v>-216.25</v>
      </c>
      <c r="M20">
        <f t="shared" si="6"/>
        <v>10514.877748363975</v>
      </c>
      <c r="Q20">
        <f t="shared" si="2"/>
        <v>0</v>
      </c>
      <c r="R20">
        <f t="shared" si="3"/>
        <v>688.599609375</v>
      </c>
    </row>
    <row r="21" spans="1:21">
      <c r="A21" s="2">
        <v>40210</v>
      </c>
      <c r="B21">
        <v>10212.3603515625</v>
      </c>
      <c r="C21">
        <v>10224.830078125</v>
      </c>
      <c r="D21">
        <v>10129.91015625</v>
      </c>
      <c r="E21">
        <v>10205.01953125</v>
      </c>
      <c r="F21">
        <v>161900000</v>
      </c>
      <c r="G21">
        <f t="shared" si="0"/>
        <v>-7.3408203125</v>
      </c>
      <c r="H21">
        <f t="shared" si="1"/>
        <v>6.9794921875</v>
      </c>
      <c r="I21">
        <f>SUM(E2:E21)/20</f>
        <v>10638.793017578126</v>
      </c>
      <c r="J21">
        <f>(E21-I21)/I21*100</f>
        <v>-4.077280999935013</v>
      </c>
      <c r="M21">
        <f t="shared" si="6"/>
        <v>10467.207253423363</v>
      </c>
      <c r="Q21">
        <f t="shared" si="2"/>
        <v>75.109375</v>
      </c>
      <c r="R21">
        <f t="shared" si="3"/>
        <v>756.7294921875</v>
      </c>
    </row>
    <row r="22" spans="1:21">
      <c r="A22" s="2">
        <v>40211</v>
      </c>
      <c r="B22">
        <v>10310.98046875</v>
      </c>
      <c r="C22">
        <v>10396.48046875</v>
      </c>
      <c r="D22">
        <v>10287.740234375</v>
      </c>
      <c r="E22">
        <v>10371.08984375</v>
      </c>
      <c r="F22">
        <v>142000000</v>
      </c>
      <c r="G22">
        <f t="shared" si="0"/>
        <v>60.109375</v>
      </c>
      <c r="H22">
        <f t="shared" si="1"/>
        <v>166.0703125</v>
      </c>
      <c r="I22">
        <f t="shared" ref="I22:I85" si="8">SUM(E3:E22)/20</f>
        <v>10624.6080078125</v>
      </c>
      <c r="J22">
        <f>(E22-I22)/I22*100</f>
        <v>-2.3861413416483916</v>
      </c>
      <c r="M22">
        <f t="shared" si="6"/>
        <v>10452.419959627461</v>
      </c>
      <c r="Q22">
        <f t="shared" si="2"/>
        <v>241.1796875</v>
      </c>
      <c r="R22">
        <f t="shared" si="3"/>
        <v>756.7294921875</v>
      </c>
    </row>
    <row r="23" spans="1:21">
      <c r="A23" s="2">
        <v>40212</v>
      </c>
      <c r="B23">
        <v>10428.1201171875</v>
      </c>
      <c r="C23">
        <v>10436.51953125</v>
      </c>
      <c r="D23">
        <v>10356.0302734375</v>
      </c>
      <c r="E23">
        <v>10404.330078125</v>
      </c>
      <c r="F23">
        <v>154300000</v>
      </c>
      <c r="G23">
        <f t="shared" si="0"/>
        <v>-23.7900390625</v>
      </c>
      <c r="H23">
        <f t="shared" si="1"/>
        <v>33.240234375</v>
      </c>
      <c r="I23">
        <f t="shared" si="8"/>
        <v>10610.7330078125</v>
      </c>
      <c r="J23">
        <f t="shared" ref="J22:J85" si="9">(E23-I23)/I23*100</f>
        <v>-1.9452278135311549</v>
      </c>
      <c r="M23">
        <f t="shared" si="6"/>
        <v>10445.02151631939</v>
      </c>
      <c r="Q23">
        <f t="shared" si="2"/>
        <v>274.419921875</v>
      </c>
      <c r="R23">
        <f t="shared" si="3"/>
        <v>638.16015625</v>
      </c>
    </row>
    <row r="24" spans="1:21">
      <c r="A24" s="2">
        <v>40213</v>
      </c>
      <c r="B24">
        <v>10434.51953125</v>
      </c>
      <c r="C24">
        <v>10438.41015625</v>
      </c>
      <c r="D24">
        <v>10279.5703125</v>
      </c>
      <c r="E24">
        <v>10355.98046875</v>
      </c>
      <c r="F24">
        <v>164500000</v>
      </c>
      <c r="G24">
        <f t="shared" si="0"/>
        <v>-78.5390625</v>
      </c>
      <c r="H24">
        <f t="shared" si="1"/>
        <v>-48.349609375</v>
      </c>
      <c r="I24">
        <f t="shared" si="8"/>
        <v>10591.959521484376</v>
      </c>
      <c r="J24">
        <f t="shared" si="9"/>
        <v>-2.2279074259651739</v>
      </c>
      <c r="M24">
        <f t="shared" si="6"/>
        <v>10431.322893616407</v>
      </c>
      <c r="Q24">
        <f t="shared" si="2"/>
        <v>226.0703125</v>
      </c>
      <c r="R24">
        <f t="shared" si="3"/>
        <v>436.580078125</v>
      </c>
    </row>
    <row r="25" spans="1:21">
      <c r="A25" s="2">
        <v>40214</v>
      </c>
      <c r="B25">
        <v>10162.33984375</v>
      </c>
      <c r="C25">
        <v>10166.2998046875</v>
      </c>
      <c r="D25">
        <v>10036.330078125</v>
      </c>
      <c r="E25">
        <v>10057.08984375</v>
      </c>
      <c r="F25">
        <v>172000000</v>
      </c>
      <c r="G25">
        <f t="shared" si="0"/>
        <v>-105.25</v>
      </c>
      <c r="H25">
        <f t="shared" si="1"/>
        <v>-298.890625</v>
      </c>
      <c r="I25">
        <f t="shared" si="8"/>
        <v>10560.731005859376</v>
      </c>
      <c r="J25">
        <f t="shared" si="9"/>
        <v>-4.7689990572616816</v>
      </c>
      <c r="M25">
        <f t="shared" si="6"/>
        <v>10373.748578252344</v>
      </c>
      <c r="Q25">
        <f t="shared" si="2"/>
        <v>20.759765625</v>
      </c>
      <c r="R25">
        <f t="shared" si="3"/>
        <v>530.16015625</v>
      </c>
    </row>
    <row r="26" spans="1:21">
      <c r="A26" s="2">
        <v>40217</v>
      </c>
      <c r="B26">
        <v>10007.4697265625</v>
      </c>
      <c r="C26">
        <v>10063.5302734375</v>
      </c>
      <c r="D26">
        <v>9942.0498046875</v>
      </c>
      <c r="E26">
        <v>9951.8203125</v>
      </c>
      <c r="F26">
        <v>137400000</v>
      </c>
      <c r="G26">
        <f t="shared" si="0"/>
        <v>-55.6494140625</v>
      </c>
      <c r="H26">
        <f t="shared" si="1"/>
        <v>-105.26953125</v>
      </c>
      <c r="I26">
        <f t="shared" si="8"/>
        <v>10518.406005859375</v>
      </c>
      <c r="J26">
        <f t="shared" si="9"/>
        <v>-5.3866117455796365</v>
      </c>
      <c r="M26">
        <f t="shared" ref="M26:M86" si="10">(E26-M25)*(2/(20+1))+M25</f>
        <v>10333.564933894977</v>
      </c>
      <c r="Q26">
        <f t="shared" si="2"/>
        <v>9.7705078125</v>
      </c>
      <c r="R26">
        <f t="shared" si="3"/>
        <v>520.650390625</v>
      </c>
    </row>
    <row r="27" spans="1:21">
      <c r="A27" s="2">
        <v>40218</v>
      </c>
      <c r="B27">
        <v>9876.6103515625</v>
      </c>
      <c r="C27">
        <v>9956.7900390625</v>
      </c>
      <c r="D27">
        <v>9867.3896484375</v>
      </c>
      <c r="E27">
        <v>9932.900390625</v>
      </c>
      <c r="F27">
        <v>135000000</v>
      </c>
      <c r="G27">
        <f t="shared" si="0"/>
        <v>56.2900390625</v>
      </c>
      <c r="H27">
        <f t="shared" si="1"/>
        <v>-18.919921875</v>
      </c>
      <c r="I27">
        <f t="shared" si="8"/>
        <v>10471.094042968751</v>
      </c>
      <c r="J27">
        <f t="shared" si="9"/>
        <v>-5.1398034449432064</v>
      </c>
      <c r="M27">
        <f t="shared" si="10"/>
        <v>10295.406405964502</v>
      </c>
      <c r="N27">
        <f>SUM(E2:E27)/26</f>
        <v>10532.656588040865</v>
      </c>
      <c r="O27">
        <f>(M27-N27)</f>
        <v>-237.25018207636276</v>
      </c>
      <c r="P27">
        <f>(M27-N27)</f>
        <v>-237.25018207636276</v>
      </c>
      <c r="Q27">
        <f t="shared" si="2"/>
        <v>65.5107421875</v>
      </c>
      <c r="R27">
        <f t="shared" si="3"/>
        <v>595.310546875</v>
      </c>
    </row>
    <row r="28" spans="1:21">
      <c r="A28" s="2">
        <v>40219</v>
      </c>
      <c r="B28">
        <v>10024.259765625</v>
      </c>
      <c r="C28">
        <v>10049.8701171875</v>
      </c>
      <c r="D28">
        <v>9963.990234375</v>
      </c>
      <c r="E28">
        <v>9963.990234375</v>
      </c>
      <c r="F28">
        <v>127000000</v>
      </c>
      <c r="G28">
        <f t="shared" si="0"/>
        <v>-60.26953125</v>
      </c>
      <c r="H28">
        <f t="shared" si="1"/>
        <v>31.08984375</v>
      </c>
      <c r="I28">
        <f t="shared" si="8"/>
        <v>10432.542041015626</v>
      </c>
      <c r="J28">
        <f t="shared" si="9"/>
        <v>-4.4912525135150227</v>
      </c>
      <c r="M28">
        <f t="shared" si="10"/>
        <v>10263.842961051216</v>
      </c>
      <c r="N28">
        <f>(E28-N27)*(2/(26+1))+N27</f>
        <v>10490.533154435987</v>
      </c>
      <c r="O28">
        <f t="shared" ref="O28:O91" si="11">(M28-N28)</f>
        <v>-226.69019338477119</v>
      </c>
      <c r="P28">
        <f>(O28-P27)*(2/(9+1))+P27</f>
        <v>-235.13818433804445</v>
      </c>
      <c r="Q28">
        <f t="shared" si="2"/>
        <v>96.6005859375</v>
      </c>
      <c r="R28">
        <f t="shared" si="3"/>
        <v>571.0205078125</v>
      </c>
    </row>
    <row r="29" spans="1:21">
      <c r="A29" s="2">
        <v>40221</v>
      </c>
      <c r="B29">
        <v>10085.349609375</v>
      </c>
      <c r="C29">
        <v>10099.4599609375</v>
      </c>
      <c r="D29">
        <v>10014.5</v>
      </c>
      <c r="E29">
        <v>10092.1904296875</v>
      </c>
      <c r="F29">
        <v>136000000</v>
      </c>
      <c r="G29">
        <f t="shared" si="0"/>
        <v>6.8408203125</v>
      </c>
      <c r="H29">
        <f t="shared" si="1"/>
        <v>128.2001953125</v>
      </c>
      <c r="I29">
        <f t="shared" si="8"/>
        <v>10391.767578125</v>
      </c>
      <c r="J29">
        <f t="shared" si="9"/>
        <v>-2.8828314931534784</v>
      </c>
      <c r="M29">
        <f t="shared" si="10"/>
        <v>10247.495100921338</v>
      </c>
      <c r="N29">
        <f t="shared" ref="N29:N92" si="12">(E29-N28)*(2/(26+1))+N28</f>
        <v>10461.026285936099</v>
      </c>
      <c r="O29">
        <f t="shared" si="11"/>
        <v>-213.53118501476092</v>
      </c>
      <c r="P29">
        <f t="shared" ref="P29:P92" si="13">(O29-P28)*(2/(9+1))+P28</f>
        <v>-230.81678447338774</v>
      </c>
      <c r="Q29">
        <f t="shared" si="2"/>
        <v>224.80078125</v>
      </c>
      <c r="R29">
        <f t="shared" si="3"/>
        <v>571.0205078125</v>
      </c>
    </row>
    <row r="30" spans="1:21">
      <c r="A30" s="2">
        <v>40224</v>
      </c>
      <c r="B30">
        <v>10097.8203125</v>
      </c>
      <c r="C30">
        <v>10119.4697265625</v>
      </c>
      <c r="D30">
        <v>10012.5302734375</v>
      </c>
      <c r="E30">
        <v>10013.2998046875</v>
      </c>
      <c r="F30">
        <v>97300000</v>
      </c>
      <c r="G30">
        <f t="shared" si="0"/>
        <v>-84.5205078125</v>
      </c>
      <c r="H30">
        <f t="shared" si="1"/>
        <v>-78.890625</v>
      </c>
      <c r="I30">
        <f t="shared" si="8"/>
        <v>10343.327587890624</v>
      </c>
      <c r="J30">
        <f t="shared" si="9"/>
        <v>-3.1907312264720487</v>
      </c>
      <c r="M30">
        <f t="shared" si="10"/>
        <v>10225.190786994306</v>
      </c>
      <c r="N30">
        <f t="shared" si="12"/>
        <v>10427.861361399166</v>
      </c>
      <c r="O30">
        <f>(M30-N30)</f>
        <v>-202.67057440485951</v>
      </c>
      <c r="P30">
        <f t="shared" si="13"/>
        <v>-225.18754245968211</v>
      </c>
      <c r="Q30">
        <f t="shared" si="2"/>
        <v>145.91015625</v>
      </c>
      <c r="R30">
        <f t="shared" si="3"/>
        <v>571.0205078125</v>
      </c>
    </row>
    <row r="31" spans="1:21">
      <c r="A31" s="2">
        <v>40225</v>
      </c>
      <c r="B31">
        <v>10044.5302734375</v>
      </c>
      <c r="C31">
        <v>10062.26953125</v>
      </c>
      <c r="D31">
        <v>10019.4296875</v>
      </c>
      <c r="E31">
        <v>10034.25</v>
      </c>
      <c r="F31">
        <v>87000000</v>
      </c>
      <c r="G31">
        <f t="shared" si="0"/>
        <v>-10.2802734375</v>
      </c>
      <c r="H31">
        <f t="shared" si="1"/>
        <v>20.9501953125</v>
      </c>
      <c r="I31">
        <f t="shared" si="8"/>
        <v>10302.286083984374</v>
      </c>
      <c r="J31">
        <f t="shared" si="9"/>
        <v>-2.6017146272132274</v>
      </c>
      <c r="M31">
        <f t="shared" si="10"/>
        <v>10207.005950137705</v>
      </c>
      <c r="N31">
        <f t="shared" si="12"/>
        <v>10398.704964258486</v>
      </c>
      <c r="O31">
        <f t="shared" si="11"/>
        <v>-191.6990141207807</v>
      </c>
      <c r="P31">
        <f t="shared" si="13"/>
        <v>-218.48983679190184</v>
      </c>
      <c r="Q31">
        <f t="shared" si="2"/>
        <v>166.8603515625</v>
      </c>
      <c r="R31">
        <f t="shared" si="3"/>
        <v>571.0205078125</v>
      </c>
    </row>
    <row r="32" spans="1:21">
      <c r="A32" s="2">
        <v>40226</v>
      </c>
      <c r="B32">
        <v>10161.7197265625</v>
      </c>
      <c r="C32">
        <v>10306.830078125</v>
      </c>
      <c r="D32">
        <v>10150.240234375</v>
      </c>
      <c r="E32">
        <v>10306.830078125</v>
      </c>
      <c r="F32">
        <v>127100000</v>
      </c>
      <c r="G32">
        <f t="shared" si="0"/>
        <v>145.1103515625</v>
      </c>
      <c r="H32">
        <f t="shared" si="1"/>
        <v>272.580078125</v>
      </c>
      <c r="I32">
        <f t="shared" si="8"/>
        <v>10279.382568359375</v>
      </c>
      <c r="J32">
        <f t="shared" si="9"/>
        <v>0.26701515954966271</v>
      </c>
      <c r="M32">
        <f t="shared" si="10"/>
        <v>10216.513009946018</v>
      </c>
      <c r="N32">
        <f t="shared" si="12"/>
        <v>10391.899417137487</v>
      </c>
      <c r="O32">
        <f t="shared" si="11"/>
        <v>-175.38640719146861</v>
      </c>
      <c r="P32">
        <f t="shared" si="13"/>
        <v>-209.86915087181518</v>
      </c>
      <c r="Q32">
        <f t="shared" si="2"/>
        <v>439.4404296875</v>
      </c>
      <c r="R32">
        <f t="shared" si="3"/>
        <v>571.0205078125</v>
      </c>
    </row>
    <row r="33" spans="1:18">
      <c r="A33" s="2">
        <v>40227</v>
      </c>
      <c r="B33">
        <v>10324.98046875</v>
      </c>
      <c r="C33">
        <v>10340.3798828125</v>
      </c>
      <c r="D33">
        <v>10285.0498046875</v>
      </c>
      <c r="E33">
        <v>10335.6904296875</v>
      </c>
      <c r="F33">
        <v>111800000</v>
      </c>
      <c r="G33">
        <f t="shared" si="0"/>
        <v>10.7099609375</v>
      </c>
      <c r="H33">
        <f t="shared" si="1"/>
        <v>28.8603515625</v>
      </c>
      <c r="I33">
        <f t="shared" si="8"/>
        <v>10259.29111328125</v>
      </c>
      <c r="J33">
        <f t="shared" si="9"/>
        <v>0.74468416543270721</v>
      </c>
      <c r="M33">
        <f t="shared" si="10"/>
        <v>10227.863240397588</v>
      </c>
      <c r="N33">
        <f t="shared" si="12"/>
        <v>10387.735788437489</v>
      </c>
      <c r="O33">
        <f t="shared" si="11"/>
        <v>-159.87254803990072</v>
      </c>
      <c r="P33">
        <f t="shared" si="13"/>
        <v>-199.86983030543229</v>
      </c>
      <c r="Q33">
        <f t="shared" si="2"/>
        <v>468.30078125</v>
      </c>
      <c r="R33">
        <f t="shared" si="3"/>
        <v>472.990234375</v>
      </c>
    </row>
    <row r="34" spans="1:18">
      <c r="A34" s="2">
        <v>40228</v>
      </c>
      <c r="B34">
        <v>10334.400390625</v>
      </c>
      <c r="C34">
        <v>10354.419921875</v>
      </c>
      <c r="D34">
        <v>10123.580078125</v>
      </c>
      <c r="E34">
        <v>10123.580078125</v>
      </c>
      <c r="F34">
        <v>129500000</v>
      </c>
      <c r="G34">
        <f t="shared" si="0"/>
        <v>-210.8203125</v>
      </c>
      <c r="H34">
        <f t="shared" si="1"/>
        <v>-212.1103515625</v>
      </c>
      <c r="I34">
        <f t="shared" si="8"/>
        <v>10222.049609375001</v>
      </c>
      <c r="J34">
        <f t="shared" si="9"/>
        <v>-0.96330515907192293</v>
      </c>
      <c r="M34">
        <f t="shared" si="10"/>
        <v>10217.931510657341</v>
      </c>
      <c r="N34">
        <f t="shared" si="12"/>
        <v>10368.168698784712</v>
      </c>
      <c r="O34">
        <f t="shared" si="11"/>
        <v>-150.23718812737025</v>
      </c>
      <c r="P34">
        <f t="shared" si="13"/>
        <v>-189.94330186981989</v>
      </c>
      <c r="Q34">
        <f t="shared" si="2"/>
        <v>256.1904296875</v>
      </c>
      <c r="R34">
        <f t="shared" si="3"/>
        <v>487.0302734375</v>
      </c>
    </row>
    <row r="35" spans="1:18">
      <c r="A35" s="2">
        <v>40231</v>
      </c>
      <c r="B35">
        <v>10302.0703125</v>
      </c>
      <c r="C35">
        <v>10449.75</v>
      </c>
      <c r="D35">
        <v>10298.150390625</v>
      </c>
      <c r="E35">
        <v>10400.4697265625</v>
      </c>
      <c r="F35">
        <v>115400000</v>
      </c>
      <c r="G35">
        <f t="shared" si="0"/>
        <v>98.3994140625</v>
      </c>
      <c r="H35">
        <f t="shared" si="1"/>
        <v>276.8896484375</v>
      </c>
      <c r="I35">
        <f t="shared" si="8"/>
        <v>10212.545605468749</v>
      </c>
      <c r="J35">
        <f t="shared" si="9"/>
        <v>1.8401300552637789</v>
      </c>
      <c r="M35">
        <f t="shared" si="10"/>
        <v>10235.316102648309</v>
      </c>
      <c r="N35">
        <f t="shared" si="12"/>
        <v>10370.561367508992</v>
      </c>
      <c r="O35">
        <f t="shared" si="11"/>
        <v>-135.24526486068316</v>
      </c>
      <c r="P35">
        <f t="shared" si="13"/>
        <v>-179.00369446799255</v>
      </c>
      <c r="Q35">
        <f t="shared" si="2"/>
        <v>533.080078125</v>
      </c>
      <c r="R35">
        <f t="shared" si="3"/>
        <v>582.3603515625</v>
      </c>
    </row>
    <row r="36" spans="1:18">
      <c r="A36" s="2">
        <v>40232</v>
      </c>
      <c r="B36">
        <v>10327.6396484375</v>
      </c>
      <c r="C36">
        <v>10375.5498046875</v>
      </c>
      <c r="D36">
        <v>10280.330078125</v>
      </c>
      <c r="E36">
        <v>10352.099609375</v>
      </c>
      <c r="F36">
        <v>121500000</v>
      </c>
      <c r="G36">
        <f t="shared" si="0"/>
        <v>24.4599609375</v>
      </c>
      <c r="H36">
        <f t="shared" si="1"/>
        <v>-48.3701171875</v>
      </c>
      <c r="I36">
        <f t="shared" si="8"/>
        <v>10204.516064453124</v>
      </c>
      <c r="J36">
        <f t="shared" si="9"/>
        <v>1.4462571668241571</v>
      </c>
      <c r="M36">
        <f t="shared" si="10"/>
        <v>10246.438341384184</v>
      </c>
      <c r="N36">
        <f t="shared" si="12"/>
        <v>10369.193829869437</v>
      </c>
      <c r="O36">
        <f t="shared" si="11"/>
        <v>-122.7554884852525</v>
      </c>
      <c r="P36">
        <f t="shared" si="13"/>
        <v>-167.75405327144455</v>
      </c>
      <c r="Q36">
        <f t="shared" si="2"/>
        <v>388.109375</v>
      </c>
      <c r="R36">
        <f t="shared" si="3"/>
        <v>485.759765625</v>
      </c>
    </row>
    <row r="37" spans="1:18">
      <c r="A37" s="2">
        <v>40233</v>
      </c>
      <c r="B37">
        <v>10205.150390625</v>
      </c>
      <c r="C37">
        <v>10243.2001953125</v>
      </c>
      <c r="D37">
        <v>10129.650390625</v>
      </c>
      <c r="E37">
        <v>10198.830078125</v>
      </c>
      <c r="F37">
        <v>125200000</v>
      </c>
      <c r="G37">
        <f t="shared" si="0"/>
        <v>-6.3203125</v>
      </c>
      <c r="H37">
        <f t="shared" si="1"/>
        <v>-153.26953125</v>
      </c>
      <c r="I37">
        <f t="shared" si="8"/>
        <v>10198.193554687499</v>
      </c>
      <c r="J37">
        <f t="shared" si="9"/>
        <v>6.2415312485234785E-3</v>
      </c>
      <c r="M37">
        <f t="shared" si="10"/>
        <v>10241.904221073786</v>
      </c>
      <c r="N37">
        <f t="shared" si="12"/>
        <v>10356.574292703182</v>
      </c>
      <c r="O37">
        <f t="shared" si="11"/>
        <v>-114.67007162939626</v>
      </c>
      <c r="P37">
        <f t="shared" si="13"/>
        <v>-157.13725694303488</v>
      </c>
      <c r="Q37">
        <f t="shared" si="2"/>
        <v>186.2998046875</v>
      </c>
      <c r="R37">
        <f t="shared" si="3"/>
        <v>437.2197265625</v>
      </c>
    </row>
    <row r="38" spans="1:18">
      <c r="A38" s="2">
        <v>40234</v>
      </c>
      <c r="B38">
        <v>10256.099609375</v>
      </c>
      <c r="C38">
        <v>10267.4296875</v>
      </c>
      <c r="D38">
        <v>10087.2099609375</v>
      </c>
      <c r="E38">
        <v>10101.9599609375</v>
      </c>
      <c r="F38">
        <v>128200000</v>
      </c>
      <c r="G38">
        <f t="shared" si="0"/>
        <v>-154.1396484375</v>
      </c>
      <c r="H38">
        <f t="shared" si="1"/>
        <v>-96.8701171875</v>
      </c>
      <c r="I38">
        <f t="shared" si="8"/>
        <v>10190.687548828126</v>
      </c>
      <c r="J38">
        <f t="shared" si="9"/>
        <v>-0.87067322460326957</v>
      </c>
      <c r="M38">
        <f t="shared" si="10"/>
        <v>10228.576196298902</v>
      </c>
      <c r="N38">
        <f t="shared" si="12"/>
        <v>10337.71397183165</v>
      </c>
      <c r="O38">
        <f t="shared" si="11"/>
        <v>-109.13777553274849</v>
      </c>
      <c r="P38">
        <f t="shared" si="13"/>
        <v>-147.53736066097761</v>
      </c>
      <c r="Q38">
        <f t="shared" si="2"/>
        <v>89.4296875</v>
      </c>
      <c r="R38">
        <f t="shared" si="3"/>
        <v>437.2197265625</v>
      </c>
    </row>
    <row r="39" spans="1:18">
      <c r="A39" s="2">
        <v>40235</v>
      </c>
      <c r="B39">
        <v>10107.080078125</v>
      </c>
      <c r="C39">
        <v>10171.2197265625</v>
      </c>
      <c r="D39">
        <v>10085.1298828125</v>
      </c>
      <c r="E39">
        <v>10126.0302734375</v>
      </c>
      <c r="F39">
        <v>113200000</v>
      </c>
      <c r="G39">
        <f t="shared" si="0"/>
        <v>18.9501953125</v>
      </c>
      <c r="H39">
        <f t="shared" si="1"/>
        <v>24.0703125</v>
      </c>
      <c r="I39">
        <f t="shared" si="8"/>
        <v>10176.274560546875</v>
      </c>
      <c r="J39">
        <f t="shared" si="9"/>
        <v>-0.49373949975928344</v>
      </c>
      <c r="M39">
        <f t="shared" si="10"/>
        <v>10218.809917931148</v>
      </c>
      <c r="N39">
        <f t="shared" si="12"/>
        <v>10322.033697876528</v>
      </c>
      <c r="O39">
        <f t="shared" si="11"/>
        <v>-103.22377994537965</v>
      </c>
      <c r="P39">
        <f t="shared" si="13"/>
        <v>-138.67464451785801</v>
      </c>
      <c r="Q39">
        <f t="shared" si="2"/>
        <v>106.6005859375</v>
      </c>
      <c r="R39">
        <f t="shared" si="3"/>
        <v>430.3203125</v>
      </c>
    </row>
    <row r="40" spans="1:18">
      <c r="A40" s="2">
        <v>40238</v>
      </c>
      <c r="B40">
        <v>10128.73046875</v>
      </c>
      <c r="C40">
        <v>10215.150390625</v>
      </c>
      <c r="D40">
        <v>10116.8603515625</v>
      </c>
      <c r="E40">
        <v>10172.0595703125</v>
      </c>
      <c r="F40">
        <v>108400000</v>
      </c>
      <c r="G40">
        <f t="shared" si="0"/>
        <v>43.3291015625</v>
      </c>
      <c r="H40">
        <f t="shared" si="1"/>
        <v>46.029296875</v>
      </c>
      <c r="I40">
        <f t="shared" si="8"/>
        <v>10174.975537109374</v>
      </c>
      <c r="J40">
        <f t="shared" si="9"/>
        <v>-2.8658219238359702E-2</v>
      </c>
      <c r="M40">
        <f t="shared" si="10"/>
        <v>10214.35750387223</v>
      </c>
      <c r="N40">
        <f t="shared" si="12"/>
        <v>10310.924503242155</v>
      </c>
      <c r="O40">
        <f t="shared" si="11"/>
        <v>-96.566999369924815</v>
      </c>
      <c r="P40">
        <f t="shared" si="13"/>
        <v>-130.25311548827136</v>
      </c>
      <c r="Q40">
        <f t="shared" si="2"/>
        <v>86.9296875</v>
      </c>
      <c r="R40">
        <f t="shared" si="3"/>
        <v>364.6201171875</v>
      </c>
    </row>
    <row r="41" spans="1:18">
      <c r="A41" s="2">
        <v>40239</v>
      </c>
      <c r="B41">
        <v>10199.1904296875</v>
      </c>
      <c r="C41">
        <v>10238.9599609375</v>
      </c>
      <c r="D41">
        <v>10150.2998046875</v>
      </c>
      <c r="E41">
        <v>10221.83984375</v>
      </c>
      <c r="F41">
        <v>104000000</v>
      </c>
      <c r="G41">
        <f t="shared" si="0"/>
        <v>22.6494140625</v>
      </c>
      <c r="H41">
        <f t="shared" si="1"/>
        <v>49.7802734375</v>
      </c>
      <c r="I41">
        <f t="shared" si="8"/>
        <v>10175.816552734375</v>
      </c>
      <c r="J41">
        <f t="shared" si="9"/>
        <v>0.45228106046445554</v>
      </c>
      <c r="M41">
        <f t="shared" si="10"/>
        <v>10215.070107670113</v>
      </c>
      <c r="N41">
        <f t="shared" si="12"/>
        <v>10304.325639576069</v>
      </c>
      <c r="O41">
        <f t="shared" si="11"/>
        <v>-89.25553190595565</v>
      </c>
      <c r="P41">
        <f t="shared" si="13"/>
        <v>-122.05359877180823</v>
      </c>
      <c r="Q41">
        <f t="shared" si="2"/>
        <v>136.7099609375</v>
      </c>
      <c r="R41">
        <f t="shared" si="3"/>
        <v>364.6201171875</v>
      </c>
    </row>
    <row r="42" spans="1:18">
      <c r="A42" s="2">
        <v>40240</v>
      </c>
      <c r="B42">
        <v>10193.9501953125</v>
      </c>
      <c r="C42">
        <v>10274.08984375</v>
      </c>
      <c r="D42">
        <v>10186.6796875</v>
      </c>
      <c r="E42">
        <v>10253.1396484375</v>
      </c>
      <c r="F42">
        <v>120600000</v>
      </c>
      <c r="G42">
        <f t="shared" si="0"/>
        <v>59.189453125</v>
      </c>
      <c r="H42">
        <f t="shared" si="1"/>
        <v>31.2998046875</v>
      </c>
      <c r="I42">
        <f t="shared" si="8"/>
        <v>10169.91904296875</v>
      </c>
      <c r="J42">
        <f t="shared" si="9"/>
        <v>0.81830155301272722</v>
      </c>
      <c r="M42">
        <f t="shared" si="10"/>
        <v>10218.695778219388</v>
      </c>
      <c r="N42">
        <f t="shared" si="12"/>
        <v>10300.534084676916</v>
      </c>
      <c r="O42">
        <f t="shared" si="11"/>
        <v>-81.838306457528233</v>
      </c>
      <c r="P42">
        <f t="shared" si="13"/>
        <v>-114.01054030895223</v>
      </c>
      <c r="Q42">
        <f t="shared" si="2"/>
        <v>168.009765625</v>
      </c>
      <c r="R42">
        <f t="shared" si="3"/>
        <v>364.6201171875</v>
      </c>
    </row>
    <row r="43" spans="1:18">
      <c r="A43" s="2">
        <v>40241</v>
      </c>
      <c r="B43">
        <v>10255.6904296875</v>
      </c>
      <c r="C43">
        <v>10263.48046875</v>
      </c>
      <c r="D43">
        <v>10134.3701171875</v>
      </c>
      <c r="E43">
        <v>10145.7197265625</v>
      </c>
      <c r="F43">
        <v>126300000</v>
      </c>
      <c r="G43">
        <f t="shared" si="0"/>
        <v>-109.970703125</v>
      </c>
      <c r="H43">
        <f t="shared" si="1"/>
        <v>-107.419921875</v>
      </c>
      <c r="I43">
        <f t="shared" si="8"/>
        <v>10156.988525390625</v>
      </c>
      <c r="J43">
        <f t="shared" si="9"/>
        <v>-0.11094625931647999</v>
      </c>
      <c r="M43">
        <f t="shared" si="10"/>
        <v>10211.745678061588</v>
      </c>
      <c r="N43">
        <f t="shared" si="12"/>
        <v>10289.066354446219</v>
      </c>
      <c r="O43">
        <f t="shared" si="11"/>
        <v>-77.320676384630133</v>
      </c>
      <c r="P43">
        <f t="shared" si="13"/>
        <v>-106.67256752408781</v>
      </c>
      <c r="Q43">
        <f t="shared" si="2"/>
        <v>60.58984375</v>
      </c>
      <c r="R43">
        <f t="shared" si="3"/>
        <v>364.6201171875</v>
      </c>
    </row>
    <row r="44" spans="1:18">
      <c r="A44" s="2">
        <v>40242</v>
      </c>
      <c r="B44">
        <v>10254.6103515625</v>
      </c>
      <c r="C44">
        <v>10376.41015625</v>
      </c>
      <c r="D44">
        <v>10254.6103515625</v>
      </c>
      <c r="E44">
        <v>10368.9599609375</v>
      </c>
      <c r="F44">
        <v>129900000</v>
      </c>
      <c r="G44">
        <f t="shared" si="0"/>
        <v>114.349609375</v>
      </c>
      <c r="H44">
        <f t="shared" si="1"/>
        <v>223.240234375</v>
      </c>
      <c r="I44">
        <f t="shared" si="8"/>
        <v>10157.637500000001</v>
      </c>
      <c r="J44">
        <f t="shared" si="9"/>
        <v>2.0804292428972708</v>
      </c>
      <c r="M44">
        <f t="shared" si="10"/>
        <v>10226.718466906914</v>
      </c>
      <c r="N44">
        <f t="shared" si="12"/>
        <v>10294.984399371499</v>
      </c>
      <c r="O44">
        <f t="shared" si="11"/>
        <v>-68.265932464584694</v>
      </c>
      <c r="P44">
        <f t="shared" si="13"/>
        <v>-98.99124051218719</v>
      </c>
      <c r="Q44">
        <f t="shared" si="2"/>
        <v>283.830078125</v>
      </c>
      <c r="R44">
        <f t="shared" si="3"/>
        <v>291.2802734375</v>
      </c>
    </row>
    <row r="45" spans="1:18">
      <c r="A45" s="2">
        <v>40245</v>
      </c>
      <c r="B45">
        <v>10538.1201171875</v>
      </c>
      <c r="C45">
        <v>10586.9697265625</v>
      </c>
      <c r="D45">
        <v>10514.2802734375</v>
      </c>
      <c r="E45">
        <v>10585.919921875</v>
      </c>
      <c r="F45">
        <v>140500000</v>
      </c>
      <c r="G45">
        <f t="shared" si="0"/>
        <v>47.7998046875</v>
      </c>
      <c r="H45">
        <f t="shared" si="1"/>
        <v>216.9599609375</v>
      </c>
      <c r="I45">
        <f t="shared" si="8"/>
        <v>10184.07900390625</v>
      </c>
      <c r="J45">
        <f t="shared" si="9"/>
        <v>3.9457757330301324</v>
      </c>
      <c r="M45">
        <f t="shared" si="10"/>
        <v>10260.928129284826</v>
      </c>
      <c r="N45">
        <f t="shared" si="12"/>
        <v>10316.535178816202</v>
      </c>
      <c r="O45">
        <f t="shared" si="11"/>
        <v>-55.607049531376106</v>
      </c>
      <c r="P45">
        <f t="shared" si="13"/>
        <v>-90.314402316024967</v>
      </c>
      <c r="Q45">
        <f t="shared" si="2"/>
        <v>500.7900390625</v>
      </c>
      <c r="R45">
        <f t="shared" si="3"/>
        <v>501.83984375</v>
      </c>
    </row>
    <row r="46" spans="1:18">
      <c r="A46" s="2">
        <v>40246</v>
      </c>
      <c r="B46">
        <v>10567.3203125</v>
      </c>
      <c r="C46">
        <v>10593.26953125</v>
      </c>
      <c r="D46">
        <v>10542.8095703125</v>
      </c>
      <c r="E46">
        <v>10567.650390625</v>
      </c>
      <c r="F46">
        <v>110100000</v>
      </c>
      <c r="G46">
        <f t="shared" si="0"/>
        <v>0.330078125</v>
      </c>
      <c r="H46">
        <f t="shared" si="1"/>
        <v>-18.26953125</v>
      </c>
      <c r="I46">
        <f t="shared" si="8"/>
        <v>10214.8705078125</v>
      </c>
      <c r="J46">
        <f t="shared" si="9"/>
        <v>3.4535913357167649</v>
      </c>
      <c r="M46">
        <f t="shared" si="10"/>
        <v>10290.139773221987</v>
      </c>
      <c r="N46">
        <f t="shared" si="12"/>
        <v>10335.136305616854</v>
      </c>
      <c r="O46">
        <f t="shared" si="11"/>
        <v>-44.996532394867245</v>
      </c>
      <c r="P46">
        <f t="shared" si="13"/>
        <v>-81.250828331793429</v>
      </c>
      <c r="Q46">
        <f t="shared" si="2"/>
        <v>482.5205078125</v>
      </c>
      <c r="R46">
        <f t="shared" si="3"/>
        <v>508.1396484375</v>
      </c>
    </row>
    <row r="47" spans="1:18">
      <c r="A47" s="2">
        <v>40247</v>
      </c>
      <c r="B47">
        <v>10555.849609375</v>
      </c>
      <c r="C47">
        <v>10588.6904296875</v>
      </c>
      <c r="D47">
        <v>10547.33984375</v>
      </c>
      <c r="E47">
        <v>10563.919921875</v>
      </c>
      <c r="F47">
        <v>104800000</v>
      </c>
      <c r="G47">
        <f t="shared" si="0"/>
        <v>8.0703125</v>
      </c>
      <c r="H47">
        <f t="shared" si="1"/>
        <v>-3.73046875</v>
      </c>
      <c r="I47">
        <f t="shared" si="8"/>
        <v>10246.421484375</v>
      </c>
      <c r="J47">
        <f t="shared" si="9"/>
        <v>3.0986275353220725</v>
      </c>
      <c r="M47">
        <f t="shared" si="10"/>
        <v>10316.214073093703</v>
      </c>
      <c r="N47">
        <f t="shared" si="12"/>
        <v>10352.083240154494</v>
      </c>
      <c r="O47">
        <f t="shared" si="11"/>
        <v>-35.869167060791369</v>
      </c>
      <c r="P47">
        <f t="shared" si="13"/>
        <v>-72.17449607759302</v>
      </c>
      <c r="Q47">
        <f t="shared" si="2"/>
        <v>478.7900390625</v>
      </c>
      <c r="R47">
        <f t="shared" si="3"/>
        <v>508.1396484375</v>
      </c>
    </row>
    <row r="48" spans="1:18">
      <c r="A48" s="2">
        <v>40248</v>
      </c>
      <c r="B48">
        <v>10627.990234375</v>
      </c>
      <c r="C48">
        <v>10664.9501953125</v>
      </c>
      <c r="D48">
        <v>10588.8603515625</v>
      </c>
      <c r="E48">
        <v>10664.9501953125</v>
      </c>
      <c r="F48">
        <v>123800000</v>
      </c>
      <c r="G48">
        <f t="shared" si="0"/>
        <v>36.9599609375</v>
      </c>
      <c r="H48">
        <f t="shared" si="1"/>
        <v>101.0302734375</v>
      </c>
      <c r="I48">
        <f t="shared" si="8"/>
        <v>10281.469482421875</v>
      </c>
      <c r="J48">
        <f t="shared" si="9"/>
        <v>3.7298239667613475</v>
      </c>
      <c r="M48">
        <f t="shared" si="10"/>
        <v>10349.427037114541</v>
      </c>
      <c r="N48">
        <f t="shared" si="12"/>
        <v>10375.258570166197</v>
      </c>
      <c r="O48">
        <f t="shared" si="11"/>
        <v>-25.831533051656152</v>
      </c>
      <c r="P48">
        <f t="shared" si="13"/>
        <v>-62.905903472405647</v>
      </c>
      <c r="Q48">
        <f t="shared" si="2"/>
        <v>548.08984375</v>
      </c>
      <c r="R48">
        <f t="shared" si="3"/>
        <v>548.08984375</v>
      </c>
    </row>
    <row r="49" spans="1:18">
      <c r="A49" s="2">
        <v>40249</v>
      </c>
      <c r="B49">
        <v>10777.490234375</v>
      </c>
      <c r="C49">
        <v>10777.490234375</v>
      </c>
      <c r="D49">
        <v>10699.2998046875</v>
      </c>
      <c r="E49">
        <v>10751.259765625</v>
      </c>
      <c r="F49">
        <v>206600000</v>
      </c>
      <c r="G49">
        <f t="shared" si="0"/>
        <v>-26.23046875</v>
      </c>
      <c r="H49">
        <f t="shared" si="1"/>
        <v>86.3095703125</v>
      </c>
      <c r="I49">
        <f t="shared" si="8"/>
        <v>10314.42294921875</v>
      </c>
      <c r="J49">
        <f t="shared" si="9"/>
        <v>4.2352036420935972</v>
      </c>
      <c r="M49">
        <f t="shared" si="10"/>
        <v>10387.696820782205</v>
      </c>
      <c r="N49">
        <f t="shared" si="12"/>
        <v>10403.110510570554</v>
      </c>
      <c r="O49">
        <f t="shared" si="11"/>
        <v>-15.413689788349075</v>
      </c>
      <c r="P49">
        <f t="shared" si="13"/>
        <v>-53.407460735594334</v>
      </c>
      <c r="Q49">
        <f t="shared" si="2"/>
        <v>616.8896484375</v>
      </c>
      <c r="R49">
        <f t="shared" si="3"/>
        <v>643.1201171875</v>
      </c>
    </row>
    <row r="50" spans="1:18">
      <c r="A50" s="2">
        <v>40252</v>
      </c>
      <c r="B50">
        <v>10802.1103515625</v>
      </c>
      <c r="C50">
        <v>10808.83984375</v>
      </c>
      <c r="D50">
        <v>10708.9697265625</v>
      </c>
      <c r="E50">
        <v>10751.98046875</v>
      </c>
      <c r="F50">
        <v>130700000</v>
      </c>
      <c r="G50">
        <f t="shared" si="0"/>
        <v>-50.1298828125</v>
      </c>
      <c r="H50">
        <f t="shared" si="1"/>
        <v>0.720703125</v>
      </c>
      <c r="I50">
        <f t="shared" si="8"/>
        <v>10351.356982421876</v>
      </c>
      <c r="J50">
        <f t="shared" si="9"/>
        <v>3.8702508956887662</v>
      </c>
      <c r="M50">
        <f t="shared" si="10"/>
        <v>10422.390501541042</v>
      </c>
      <c r="N50">
        <f t="shared" si="12"/>
        <v>10428.952729694956</v>
      </c>
      <c r="O50">
        <f t="shared" si="11"/>
        <v>-6.5622281539144751</v>
      </c>
      <c r="P50">
        <f t="shared" si="13"/>
        <v>-44.038414219258364</v>
      </c>
      <c r="Q50">
        <f t="shared" si="2"/>
        <v>617.6103515625</v>
      </c>
      <c r="R50">
        <f t="shared" si="3"/>
        <v>674.4697265625</v>
      </c>
    </row>
    <row r="51" spans="1:18">
      <c r="A51" s="2">
        <v>40253</v>
      </c>
      <c r="B51">
        <v>10718.6298828125</v>
      </c>
      <c r="C51">
        <v>10776.51953125</v>
      </c>
      <c r="D51">
        <v>10716.2001953125</v>
      </c>
      <c r="E51">
        <v>10721.7099609375</v>
      </c>
      <c r="F51">
        <v>106600000</v>
      </c>
      <c r="G51">
        <f t="shared" si="0"/>
        <v>3.080078125</v>
      </c>
      <c r="H51">
        <f t="shared" si="1"/>
        <v>-30.2705078125</v>
      </c>
      <c r="I51">
        <f t="shared" si="8"/>
        <v>10385.72998046875</v>
      </c>
      <c r="J51">
        <f t="shared" si="9"/>
        <v>3.235015555965628</v>
      </c>
      <c r="M51">
        <f t="shared" si="10"/>
        <v>10450.897116721657</v>
      </c>
      <c r="N51">
        <f t="shared" si="12"/>
        <v>10450.638450527736</v>
      </c>
      <c r="O51">
        <f t="shared" si="11"/>
        <v>0.25866619392036228</v>
      </c>
      <c r="P51">
        <f t="shared" si="13"/>
        <v>-35.178998136622617</v>
      </c>
      <c r="Q51">
        <f t="shared" si="2"/>
        <v>587.33984375</v>
      </c>
      <c r="R51">
        <f t="shared" si="3"/>
        <v>674.4697265625</v>
      </c>
    </row>
    <row r="52" spans="1:18">
      <c r="A52" s="2">
        <v>40254</v>
      </c>
      <c r="B52">
        <v>10789.240234375</v>
      </c>
      <c r="C52">
        <v>10864.2998046875</v>
      </c>
      <c r="D52">
        <v>10761.8896484375</v>
      </c>
      <c r="E52">
        <v>10846.98046875</v>
      </c>
      <c r="F52">
        <v>137700000</v>
      </c>
      <c r="G52">
        <f t="shared" si="0"/>
        <v>57.740234375</v>
      </c>
      <c r="H52">
        <f t="shared" si="1"/>
        <v>125.2705078125</v>
      </c>
      <c r="I52">
        <f t="shared" si="8"/>
        <v>10412.737499999999</v>
      </c>
      <c r="J52">
        <f t="shared" si="9"/>
        <v>4.1703055392494122</v>
      </c>
      <c r="M52">
        <f t="shared" si="10"/>
        <v>10488.619340724355</v>
      </c>
      <c r="N52">
        <f t="shared" si="12"/>
        <v>10479.997118544201</v>
      </c>
      <c r="O52">
        <f t="shared" si="11"/>
        <v>8.6222221801544947</v>
      </c>
      <c r="P52">
        <f t="shared" si="13"/>
        <v>-26.418754073267195</v>
      </c>
      <c r="Q52">
        <f t="shared" si="2"/>
        <v>592.3701171875</v>
      </c>
      <c r="R52">
        <f t="shared" si="3"/>
        <v>609.689453125</v>
      </c>
    </row>
    <row r="53" spans="1:18">
      <c r="A53" s="2">
        <v>40255</v>
      </c>
      <c r="B53">
        <v>10841.7099609375</v>
      </c>
      <c r="C53">
        <v>10845.73046875</v>
      </c>
      <c r="D53">
        <v>10731.66015625</v>
      </c>
      <c r="E53">
        <v>10744.0302734375</v>
      </c>
      <c r="F53">
        <v>130200000</v>
      </c>
      <c r="G53">
        <f t="shared" si="0"/>
        <v>-97.6796875</v>
      </c>
      <c r="H53">
        <f t="shared" si="1"/>
        <v>-102.9501953125</v>
      </c>
      <c r="I53">
        <f t="shared" si="8"/>
        <v>10433.154492187499</v>
      </c>
      <c r="J53">
        <f t="shared" si="9"/>
        <v>2.9796911517297011</v>
      </c>
      <c r="M53">
        <f t="shared" si="10"/>
        <v>10512.944191458941</v>
      </c>
      <c r="N53">
        <f t="shared" si="12"/>
        <v>10499.555130017779</v>
      </c>
      <c r="O53">
        <f t="shared" si="11"/>
        <v>13.389061441161175</v>
      </c>
      <c r="P53">
        <f t="shared" si="13"/>
        <v>-18.457190970381522</v>
      </c>
      <c r="Q53">
        <f t="shared" si="2"/>
        <v>229.75</v>
      </c>
      <c r="R53">
        <f t="shared" si="3"/>
        <v>350.01953125</v>
      </c>
    </row>
    <row r="54" spans="1:18">
      <c r="A54" s="2">
        <v>40256</v>
      </c>
      <c r="B54">
        <v>10785.8798828125</v>
      </c>
      <c r="C54">
        <v>10826.759765625</v>
      </c>
      <c r="D54">
        <v>10775.5703125</v>
      </c>
      <c r="E54">
        <v>10824.7197265625</v>
      </c>
      <c r="F54">
        <v>116300000</v>
      </c>
      <c r="G54">
        <f t="shared" si="0"/>
        <v>38.83984375</v>
      </c>
      <c r="H54">
        <f t="shared" si="1"/>
        <v>80.689453125</v>
      </c>
      <c r="I54">
        <f t="shared" si="8"/>
        <v>10468.211474609376</v>
      </c>
      <c r="J54">
        <f t="shared" si="9"/>
        <v>3.4056271486092373</v>
      </c>
      <c r="M54">
        <f t="shared" si="10"/>
        <v>10542.637099564041</v>
      </c>
      <c r="N54">
        <f t="shared" si="12"/>
        <v>10523.6413964285</v>
      </c>
      <c r="O54">
        <f t="shared" si="11"/>
        <v>18.99570313554068</v>
      </c>
      <c r="P54">
        <f t="shared" si="13"/>
        <v>-10.966612149197083</v>
      </c>
      <c r="Q54">
        <f t="shared" si="2"/>
        <v>281.91015625</v>
      </c>
      <c r="R54">
        <f t="shared" si="3"/>
        <v>321.490234375</v>
      </c>
    </row>
    <row r="55" spans="1:18">
      <c r="A55" s="2">
        <v>40260</v>
      </c>
      <c r="B55">
        <v>10793.0498046875</v>
      </c>
      <c r="C55">
        <v>10817.7802734375</v>
      </c>
      <c r="D55">
        <v>10766.650390625</v>
      </c>
      <c r="E55">
        <v>10774.150390625</v>
      </c>
      <c r="F55">
        <v>112500000</v>
      </c>
      <c r="G55">
        <f t="shared" si="0"/>
        <v>-18.8994140625</v>
      </c>
      <c r="H55">
        <f t="shared" si="1"/>
        <v>-50.5693359375</v>
      </c>
      <c r="I55">
        <f t="shared" si="8"/>
        <v>10486.8955078125</v>
      </c>
      <c r="J55">
        <f t="shared" si="9"/>
        <v>2.7391794129969314</v>
      </c>
      <c r="M55">
        <f t="shared" si="10"/>
        <v>10564.685984426989</v>
      </c>
      <c r="N55">
        <f t="shared" si="12"/>
        <v>10542.197618220833</v>
      </c>
      <c r="O55">
        <f t="shared" si="11"/>
        <v>22.48836620615657</v>
      </c>
      <c r="P55">
        <f t="shared" si="13"/>
        <v>-4.2756164781263521</v>
      </c>
      <c r="Q55">
        <f t="shared" si="2"/>
        <v>226.810546875</v>
      </c>
      <c r="R55">
        <f t="shared" si="3"/>
        <v>316.9599609375</v>
      </c>
    </row>
    <row r="56" spans="1:18">
      <c r="A56" s="2">
        <v>40261</v>
      </c>
      <c r="B56">
        <v>10829.3603515625</v>
      </c>
      <c r="C56">
        <v>10880.6201171875</v>
      </c>
      <c r="D56">
        <v>10769.1796875</v>
      </c>
      <c r="E56">
        <v>10815.0302734375</v>
      </c>
      <c r="F56">
        <v>125500000</v>
      </c>
      <c r="G56">
        <f t="shared" si="0"/>
        <v>-14.330078125</v>
      </c>
      <c r="H56">
        <f t="shared" si="1"/>
        <v>40.8798828125</v>
      </c>
      <c r="I56">
        <f t="shared" si="8"/>
        <v>10510.042041015626</v>
      </c>
      <c r="J56">
        <f t="shared" si="9"/>
        <v>2.9018745237331336</v>
      </c>
      <c r="M56">
        <f t="shared" si="10"/>
        <v>10588.528297666086</v>
      </c>
      <c r="N56">
        <f t="shared" si="12"/>
        <v>10562.407444533179</v>
      </c>
      <c r="O56">
        <f t="shared" si="11"/>
        <v>26.120853132906632</v>
      </c>
      <c r="P56">
        <f t="shared" si="13"/>
        <v>1.803677444080245</v>
      </c>
      <c r="Q56">
        <f t="shared" si="2"/>
        <v>226.169921875</v>
      </c>
      <c r="R56">
        <f t="shared" si="3"/>
        <v>291.759765625</v>
      </c>
    </row>
    <row r="57" spans="1:18">
      <c r="A57" s="2">
        <v>40262</v>
      </c>
      <c r="B57">
        <v>10857.8095703125</v>
      </c>
      <c r="C57">
        <v>10872.4501953125</v>
      </c>
      <c r="D57">
        <v>10808.7099609375</v>
      </c>
      <c r="E57">
        <v>10828.849609375</v>
      </c>
      <c r="F57">
        <v>123600000</v>
      </c>
      <c r="G57">
        <f t="shared" si="0"/>
        <v>-28.9599609375</v>
      </c>
      <c r="H57">
        <f t="shared" si="1"/>
        <v>13.8193359375</v>
      </c>
      <c r="I57">
        <f t="shared" si="8"/>
        <v>10541.543017578126</v>
      </c>
      <c r="J57">
        <f t="shared" si="9"/>
        <v>2.7254699935084239</v>
      </c>
      <c r="M57">
        <f t="shared" si="10"/>
        <v>10611.416041638364</v>
      </c>
      <c r="N57">
        <f t="shared" si="12"/>
        <v>10582.143901188128</v>
      </c>
      <c r="O57">
        <f t="shared" si="11"/>
        <v>29.272140450235383</v>
      </c>
      <c r="P57">
        <f t="shared" si="13"/>
        <v>7.2973700453112738</v>
      </c>
      <c r="Q57">
        <f t="shared" si="2"/>
        <v>129.5498046875</v>
      </c>
      <c r="R57">
        <f t="shared" si="3"/>
        <v>181.3203125</v>
      </c>
    </row>
    <row r="58" spans="1:18">
      <c r="A58" s="2">
        <v>40263</v>
      </c>
      <c r="B58">
        <v>10895.2900390625</v>
      </c>
      <c r="C58">
        <v>11001.58984375</v>
      </c>
      <c r="D58">
        <v>10889.330078125</v>
      </c>
      <c r="E58">
        <v>10996.3701171875</v>
      </c>
      <c r="F58">
        <v>142200000</v>
      </c>
      <c r="G58">
        <f t="shared" si="0"/>
        <v>101.080078125</v>
      </c>
      <c r="H58">
        <f t="shared" si="1"/>
        <v>167.5205078125</v>
      </c>
      <c r="I58">
        <f t="shared" si="8"/>
        <v>10586.263525390625</v>
      </c>
      <c r="J58">
        <f t="shared" si="9"/>
        <v>3.8739503396382982</v>
      </c>
      <c r="M58">
        <f t="shared" si="10"/>
        <v>10648.078334547805</v>
      </c>
      <c r="N58">
        <f t="shared" si="12"/>
        <v>10612.82732459549</v>
      </c>
      <c r="O58">
        <f t="shared" si="11"/>
        <v>35.251009952315144</v>
      </c>
      <c r="P58">
        <f t="shared" si="13"/>
        <v>12.888098026712047</v>
      </c>
      <c r="Q58">
        <f t="shared" si="2"/>
        <v>287.400390625</v>
      </c>
      <c r="R58">
        <f t="shared" si="3"/>
        <v>292.6201171875</v>
      </c>
    </row>
    <row r="59" spans="1:18">
      <c r="A59" s="2">
        <v>40266</v>
      </c>
      <c r="B59">
        <v>10909.98046875</v>
      </c>
      <c r="C59">
        <v>10990.75</v>
      </c>
      <c r="D59">
        <v>10901.2001953125</v>
      </c>
      <c r="E59">
        <v>10986.4697265625</v>
      </c>
      <c r="F59">
        <v>144700000</v>
      </c>
      <c r="G59">
        <f t="shared" si="0"/>
        <v>76.4892578125</v>
      </c>
      <c r="H59">
        <f t="shared" si="1"/>
        <v>-9.900390625</v>
      </c>
      <c r="I59">
        <f t="shared" si="8"/>
        <v>10629.285498046875</v>
      </c>
      <c r="J59">
        <f t="shared" si="9"/>
        <v>3.3603785370263859</v>
      </c>
      <c r="M59">
        <f t="shared" si="10"/>
        <v>10680.306086168252</v>
      </c>
      <c r="N59">
        <f t="shared" si="12"/>
        <v>10640.504539556008</v>
      </c>
      <c r="O59">
        <f t="shared" si="11"/>
        <v>39.801546612243328</v>
      </c>
      <c r="P59">
        <f t="shared" si="13"/>
        <v>18.270787743818303</v>
      </c>
      <c r="Q59">
        <f t="shared" si="2"/>
        <v>270.26953125</v>
      </c>
      <c r="R59">
        <f t="shared" si="3"/>
        <v>285.3896484375</v>
      </c>
    </row>
    <row r="60" spans="1:18">
      <c r="A60" s="2">
        <v>40267</v>
      </c>
      <c r="B60">
        <v>11022.2001953125</v>
      </c>
      <c r="C60">
        <v>11108.8203125</v>
      </c>
      <c r="D60">
        <v>11003.349609375</v>
      </c>
      <c r="E60">
        <v>11097.1396484375</v>
      </c>
      <c r="F60">
        <v>153500000</v>
      </c>
      <c r="G60">
        <f t="shared" si="0"/>
        <v>74.939453125</v>
      </c>
      <c r="H60">
        <f t="shared" si="1"/>
        <v>110.669921875</v>
      </c>
      <c r="I60">
        <f t="shared" si="8"/>
        <v>10675.539501953124</v>
      </c>
      <c r="J60">
        <f t="shared" si="9"/>
        <v>3.9492163033750436</v>
      </c>
      <c r="M60">
        <f t="shared" si="10"/>
        <v>10720.004520670085</v>
      </c>
      <c r="N60">
        <f t="shared" si="12"/>
        <v>10674.329362436119</v>
      </c>
      <c r="O60">
        <f t="shared" si="11"/>
        <v>45.675158233965703</v>
      </c>
      <c r="P60">
        <f t="shared" si="13"/>
        <v>23.751661841847785</v>
      </c>
      <c r="Q60">
        <f t="shared" si="2"/>
        <v>365.4794921875</v>
      </c>
      <c r="R60">
        <f t="shared" si="3"/>
        <v>377.16015625</v>
      </c>
    </row>
    <row r="61" spans="1:18">
      <c r="A61" s="2">
        <v>40268</v>
      </c>
      <c r="B61">
        <v>11138.7197265625</v>
      </c>
      <c r="C61">
        <v>11147.6201171875</v>
      </c>
      <c r="D61">
        <v>11085.5498046875</v>
      </c>
      <c r="E61">
        <v>11089.9404296875</v>
      </c>
      <c r="F61">
        <v>141700000</v>
      </c>
      <c r="G61">
        <f t="shared" si="0"/>
        <v>-48.779296875</v>
      </c>
      <c r="H61">
        <f t="shared" si="1"/>
        <v>-7.19921875</v>
      </c>
      <c r="I61">
        <f t="shared" si="8"/>
        <v>10718.944531249999</v>
      </c>
      <c r="J61">
        <f t="shared" si="9"/>
        <v>3.4611234096407504</v>
      </c>
      <c r="M61">
        <f t="shared" si="10"/>
        <v>10755.236512005076</v>
      </c>
      <c r="N61">
        <f t="shared" si="12"/>
        <v>10705.115367417704</v>
      </c>
      <c r="O61">
        <f t="shared" si="11"/>
        <v>50.121144587372328</v>
      </c>
      <c r="P61">
        <f t="shared" si="13"/>
        <v>29.025558390952693</v>
      </c>
      <c r="Q61">
        <f t="shared" si="2"/>
        <v>358.2802734375</v>
      </c>
      <c r="R61">
        <f t="shared" si="3"/>
        <v>415.9599609375</v>
      </c>
    </row>
    <row r="62" spans="1:18">
      <c r="A62" s="2">
        <v>40269</v>
      </c>
      <c r="B62">
        <v>11178.919921875</v>
      </c>
      <c r="C62">
        <v>11272.73046875</v>
      </c>
      <c r="D62">
        <v>11118.1796875</v>
      </c>
      <c r="E62">
        <v>11244.400390625</v>
      </c>
      <c r="F62">
        <v>166500000</v>
      </c>
      <c r="G62">
        <f t="shared" si="0"/>
        <v>65.48046875</v>
      </c>
      <c r="H62">
        <f t="shared" si="1"/>
        <v>154.4599609375</v>
      </c>
      <c r="I62">
        <f t="shared" si="8"/>
        <v>10768.507568359375</v>
      </c>
      <c r="J62">
        <f t="shared" si="9"/>
        <v>4.4193015535775784</v>
      </c>
      <c r="M62">
        <f t="shared" si="10"/>
        <v>10801.823548064116</v>
      </c>
      <c r="N62">
        <f t="shared" si="12"/>
        <v>10745.0624061738</v>
      </c>
      <c r="O62">
        <f t="shared" si="11"/>
        <v>56.761141890316139</v>
      </c>
      <c r="P62">
        <f t="shared" si="13"/>
        <v>34.572675090825385</v>
      </c>
      <c r="Q62">
        <f t="shared" si="2"/>
        <v>477.75</v>
      </c>
      <c r="R62">
        <f t="shared" si="3"/>
        <v>506.080078125</v>
      </c>
    </row>
    <row r="63" spans="1:18">
      <c r="A63" s="2">
        <v>40270</v>
      </c>
      <c r="B63">
        <v>11274.1796875</v>
      </c>
      <c r="C63">
        <v>11313.98046875</v>
      </c>
      <c r="D63">
        <v>11235.98046875</v>
      </c>
      <c r="E63">
        <v>11286.08984375</v>
      </c>
      <c r="F63">
        <v>150100000</v>
      </c>
      <c r="G63">
        <f t="shared" si="0"/>
        <v>11.91015625</v>
      </c>
      <c r="H63">
        <f t="shared" si="1"/>
        <v>41.689453125</v>
      </c>
      <c r="I63">
        <f t="shared" si="8"/>
        <v>10825.526074218749</v>
      </c>
      <c r="J63">
        <f t="shared" si="9"/>
        <v>4.2544239085811677</v>
      </c>
      <c r="M63">
        <f t="shared" si="10"/>
        <v>10847.944147653248</v>
      </c>
      <c r="N63">
        <f t="shared" si="12"/>
        <v>10785.138512660926</v>
      </c>
      <c r="O63">
        <f t="shared" si="11"/>
        <v>62.805634992322666</v>
      </c>
      <c r="P63">
        <f t="shared" si="13"/>
        <v>40.21926707112484</v>
      </c>
      <c r="Q63">
        <f t="shared" si="2"/>
        <v>519.439453125</v>
      </c>
      <c r="R63">
        <f t="shared" si="3"/>
        <v>547.330078125</v>
      </c>
    </row>
    <row r="64" spans="1:18">
      <c r="A64" s="2">
        <v>40273</v>
      </c>
      <c r="B64">
        <v>11380.6298828125</v>
      </c>
      <c r="C64">
        <v>11408.169921875</v>
      </c>
      <c r="D64">
        <v>11306.6201171875</v>
      </c>
      <c r="E64">
        <v>11339.2998046875</v>
      </c>
      <c r="F64">
        <v>117900000</v>
      </c>
      <c r="G64">
        <f t="shared" si="0"/>
        <v>-41.330078125</v>
      </c>
      <c r="H64">
        <f t="shared" si="1"/>
        <v>53.2099609375</v>
      </c>
      <c r="I64">
        <f t="shared" si="8"/>
        <v>10874.04306640625</v>
      </c>
      <c r="J64">
        <f t="shared" si="9"/>
        <v>4.2785993713653054</v>
      </c>
      <c r="M64">
        <f t="shared" si="10"/>
        <v>10894.739924513653</v>
      </c>
      <c r="N64">
        <f t="shared" si="12"/>
        <v>10826.187497255487</v>
      </c>
      <c r="O64">
        <f t="shared" si="11"/>
        <v>68.552427258166063</v>
      </c>
      <c r="P64">
        <f t="shared" si="13"/>
        <v>45.885899108533081</v>
      </c>
      <c r="Q64">
        <f t="shared" si="2"/>
        <v>570.1201171875</v>
      </c>
      <c r="R64">
        <f t="shared" si="3"/>
        <v>638.990234375</v>
      </c>
    </row>
    <row r="65" spans="1:18">
      <c r="A65" s="2">
        <v>40274</v>
      </c>
      <c r="B65">
        <v>11350.7001953125</v>
      </c>
      <c r="C65">
        <v>11358.4501953125</v>
      </c>
      <c r="D65">
        <v>11217.25</v>
      </c>
      <c r="E65">
        <v>11282.3203125</v>
      </c>
      <c r="F65">
        <v>138000000</v>
      </c>
      <c r="G65">
        <f t="shared" si="0"/>
        <v>-68.3798828125</v>
      </c>
      <c r="H65">
        <f t="shared" si="1"/>
        <v>-56.9794921875</v>
      </c>
      <c r="I65">
        <f t="shared" si="8"/>
        <v>10908.863085937501</v>
      </c>
      <c r="J65">
        <f t="shared" si="9"/>
        <v>3.4234294043337936</v>
      </c>
      <c r="M65">
        <f t="shared" si="10"/>
        <v>10931.652342417116</v>
      </c>
      <c r="N65">
        <f t="shared" si="12"/>
        <v>10859.975113199525</v>
      </c>
      <c r="O65">
        <f t="shared" si="11"/>
        <v>71.677229217590138</v>
      </c>
      <c r="P65">
        <f t="shared" si="13"/>
        <v>51.044165130344496</v>
      </c>
      <c r="Q65">
        <f t="shared" si="2"/>
        <v>473.6103515625</v>
      </c>
      <c r="R65">
        <f t="shared" si="3"/>
        <v>599.4599609375</v>
      </c>
    </row>
    <row r="66" spans="1:18">
      <c r="A66" s="2">
        <v>40275</v>
      </c>
      <c r="B66">
        <v>11296.3095703125</v>
      </c>
      <c r="C66">
        <v>11350.5703125</v>
      </c>
      <c r="D66">
        <v>11260.419921875</v>
      </c>
      <c r="E66">
        <v>11292.830078125</v>
      </c>
      <c r="F66">
        <v>167400000</v>
      </c>
      <c r="G66">
        <f t="shared" si="0"/>
        <v>-3.4794921875</v>
      </c>
      <c r="H66">
        <f t="shared" si="1"/>
        <v>10.509765625</v>
      </c>
      <c r="I66">
        <f t="shared" si="8"/>
        <v>10945.1220703125</v>
      </c>
      <c r="J66">
        <f t="shared" si="9"/>
        <v>3.1768307889011278</v>
      </c>
      <c r="M66">
        <f t="shared" si="10"/>
        <v>10966.050222008342</v>
      </c>
      <c r="N66">
        <f t="shared" si="12"/>
        <v>10892.038443934745</v>
      </c>
      <c r="O66">
        <f t="shared" si="11"/>
        <v>74.011778073596361</v>
      </c>
      <c r="P66">
        <f t="shared" si="13"/>
        <v>55.637687718994869</v>
      </c>
      <c r="Q66">
        <f t="shared" si="2"/>
        <v>403.5</v>
      </c>
      <c r="R66">
        <f t="shared" si="3"/>
        <v>518.83984375</v>
      </c>
    </row>
    <row r="67" spans="1:18">
      <c r="A67" s="2">
        <v>40276</v>
      </c>
      <c r="B67">
        <v>11179.669921875</v>
      </c>
      <c r="C67">
        <v>11232.3603515625</v>
      </c>
      <c r="D67">
        <v>11159.4501953125</v>
      </c>
      <c r="E67">
        <v>11168.2001953125</v>
      </c>
      <c r="F67">
        <v>130200000</v>
      </c>
      <c r="G67">
        <f t="shared" ref="G67:G130" si="14">(E67-B67)</f>
        <v>-11.4697265625</v>
      </c>
      <c r="H67">
        <f t="shared" si="1"/>
        <v>-124.6298828125</v>
      </c>
      <c r="I67">
        <f t="shared" si="8"/>
        <v>10975.336083984375</v>
      </c>
      <c r="J67">
        <f t="shared" si="9"/>
        <v>1.7572501639340159</v>
      </c>
      <c r="M67">
        <f t="shared" si="10"/>
        <v>10985.302600418261</v>
      </c>
      <c r="N67">
        <f t="shared" si="12"/>
        <v>10912.494869962728</v>
      </c>
      <c r="O67">
        <f t="shared" si="11"/>
        <v>72.807730455533601</v>
      </c>
      <c r="P67">
        <f t="shared" si="13"/>
        <v>59.071696266302617</v>
      </c>
      <c r="Q67">
        <f t="shared" si="2"/>
        <v>267</v>
      </c>
      <c r="R67">
        <f t="shared" si="3"/>
        <v>506.9697265625</v>
      </c>
    </row>
    <row r="68" spans="1:18">
      <c r="A68" s="2">
        <v>40277</v>
      </c>
      <c r="B68">
        <v>11174.6201171875</v>
      </c>
      <c r="C68">
        <v>11204.8701171875</v>
      </c>
      <c r="D68">
        <v>11148.7998046875</v>
      </c>
      <c r="E68">
        <v>11204.33984375</v>
      </c>
      <c r="F68">
        <v>148400000</v>
      </c>
      <c r="G68">
        <f t="shared" si="14"/>
        <v>29.7197265625</v>
      </c>
      <c r="H68">
        <f t="shared" ref="H68:H131" si="15">(E68-E67)</f>
        <v>36.1396484375</v>
      </c>
      <c r="I68">
        <f t="shared" si="8"/>
        <v>11002.30556640625</v>
      </c>
      <c r="J68">
        <f t="shared" si="9"/>
        <v>1.8362903677264557</v>
      </c>
      <c r="M68">
        <f t="shared" si="10"/>
        <v>11006.163290259379</v>
      </c>
      <c r="N68">
        <f t="shared" si="12"/>
        <v>10934.113016169193</v>
      </c>
      <c r="O68">
        <f t="shared" si="11"/>
        <v>72.050274090186576</v>
      </c>
      <c r="P68">
        <f t="shared" si="13"/>
        <v>61.667411831079406</v>
      </c>
      <c r="Q68">
        <f t="shared" si="2"/>
        <v>200.990234375</v>
      </c>
      <c r="R68">
        <f t="shared" si="3"/>
        <v>404.8203125</v>
      </c>
    </row>
    <row r="69" spans="1:18">
      <c r="A69" s="2">
        <v>40280</v>
      </c>
      <c r="B69">
        <v>11300.7900390625</v>
      </c>
      <c r="C69">
        <v>11351.5498046875</v>
      </c>
      <c r="D69">
        <v>11248.5703125</v>
      </c>
      <c r="E69">
        <v>11251.900390625</v>
      </c>
      <c r="F69">
        <v>132500000</v>
      </c>
      <c r="G69">
        <f t="shared" si="14"/>
        <v>-48.8896484375</v>
      </c>
      <c r="H69">
        <f t="shared" si="15"/>
        <v>47.560546875</v>
      </c>
      <c r="I69">
        <f t="shared" si="8"/>
        <v>11027.337597656249</v>
      </c>
      <c r="J69">
        <f t="shared" si="9"/>
        <v>2.0364189540771771</v>
      </c>
      <c r="M69">
        <f t="shared" si="10"/>
        <v>11029.566823627534</v>
      </c>
      <c r="N69">
        <f t="shared" si="12"/>
        <v>10957.652821684438</v>
      </c>
      <c r="O69">
        <f t="shared" si="11"/>
        <v>71.914001943096082</v>
      </c>
      <c r="P69">
        <f t="shared" si="13"/>
        <v>63.71672985348274</v>
      </c>
      <c r="Q69">
        <f t="shared" si="2"/>
        <v>166.3505859375</v>
      </c>
      <c r="R69">
        <f t="shared" si="3"/>
        <v>322.6201171875</v>
      </c>
    </row>
    <row r="70" spans="1:18">
      <c r="A70" s="2">
        <v>40281</v>
      </c>
      <c r="B70">
        <v>11202.919921875</v>
      </c>
      <c r="C70">
        <v>11212.650390625</v>
      </c>
      <c r="D70">
        <v>11088.48046875</v>
      </c>
      <c r="E70">
        <v>11161.23046875</v>
      </c>
      <c r="F70">
        <v>144600000</v>
      </c>
      <c r="G70">
        <f t="shared" si="14"/>
        <v>-41.689453125</v>
      </c>
      <c r="H70">
        <f t="shared" si="15"/>
        <v>-90.669921875</v>
      </c>
      <c r="I70">
        <f t="shared" si="8"/>
        <v>11047.800097656251</v>
      </c>
      <c r="J70">
        <f t="shared" si="9"/>
        <v>1.0267236019034514</v>
      </c>
      <c r="M70">
        <f t="shared" si="10"/>
        <v>11042.106218401103</v>
      </c>
      <c r="N70">
        <f t="shared" si="12"/>
        <v>10972.732647392999</v>
      </c>
      <c r="O70">
        <f t="shared" si="11"/>
        <v>69.373571008103681</v>
      </c>
      <c r="P70">
        <f t="shared" si="13"/>
        <v>64.848098084406928</v>
      </c>
      <c r="Q70">
        <f t="shared" si="2"/>
        <v>72.75</v>
      </c>
      <c r="R70">
        <f t="shared" si="3"/>
        <v>319.689453125</v>
      </c>
    </row>
    <row r="71" spans="1:18">
      <c r="A71" s="2">
        <v>40282</v>
      </c>
      <c r="B71">
        <v>11213.4599609375</v>
      </c>
      <c r="C71">
        <v>11270.2001953125</v>
      </c>
      <c r="D71">
        <v>11161.009765625</v>
      </c>
      <c r="E71">
        <v>11204.900390625</v>
      </c>
      <c r="F71">
        <v>139400000</v>
      </c>
      <c r="G71">
        <f t="shared" si="14"/>
        <v>-8.5595703125</v>
      </c>
      <c r="H71">
        <f t="shared" si="15"/>
        <v>43.669921875</v>
      </c>
      <c r="I71">
        <f t="shared" si="8"/>
        <v>11071.959619140625</v>
      </c>
      <c r="J71">
        <f t="shared" si="9"/>
        <v>1.2006977631543523</v>
      </c>
      <c r="M71">
        <f t="shared" si="10"/>
        <v>11057.610425279569</v>
      </c>
      <c r="N71">
        <f t="shared" si="12"/>
        <v>10989.930258002776</v>
      </c>
      <c r="O71">
        <f t="shared" si="11"/>
        <v>67.680167276792417</v>
      </c>
      <c r="P71">
        <f t="shared" si="13"/>
        <v>65.414511922884031</v>
      </c>
      <c r="Q71">
        <f t="shared" si="2"/>
        <v>116.419921875</v>
      </c>
      <c r="R71">
        <f t="shared" si="3"/>
        <v>319.689453125</v>
      </c>
    </row>
    <row r="72" spans="1:18">
      <c r="A72" s="2">
        <v>40283</v>
      </c>
      <c r="B72">
        <v>11310.0703125</v>
      </c>
      <c r="C72">
        <v>11316.66015625</v>
      </c>
      <c r="D72">
        <v>11255.7998046875</v>
      </c>
      <c r="E72">
        <v>11273.7900390625</v>
      </c>
      <c r="F72">
        <v>156800000</v>
      </c>
      <c r="G72">
        <f t="shared" si="14"/>
        <v>-36.2802734375</v>
      </c>
      <c r="H72">
        <f t="shared" si="15"/>
        <v>68.8896484375</v>
      </c>
      <c r="I72">
        <f t="shared" si="8"/>
        <v>11093.300097656251</v>
      </c>
      <c r="J72">
        <f t="shared" si="9"/>
        <v>1.627017567517014</v>
      </c>
      <c r="M72">
        <f t="shared" si="10"/>
        <v>11078.198959925561</v>
      </c>
      <c r="N72">
        <f t="shared" si="12"/>
        <v>11010.956908451644</v>
      </c>
      <c r="O72">
        <f t="shared" si="11"/>
        <v>67.242051473916945</v>
      </c>
      <c r="P72">
        <f t="shared" si="13"/>
        <v>65.78001983309062</v>
      </c>
      <c r="Q72">
        <f t="shared" si="2"/>
        <v>185.3095703125</v>
      </c>
      <c r="R72">
        <f t="shared" si="3"/>
        <v>319.689453125</v>
      </c>
    </row>
    <row r="73" spans="1:18">
      <c r="A73" s="2">
        <v>40284</v>
      </c>
      <c r="B73">
        <v>11230.5302734375</v>
      </c>
      <c r="C73">
        <v>11230.5302734375</v>
      </c>
      <c r="D73">
        <v>11084.7197265625</v>
      </c>
      <c r="E73">
        <v>11102.1796875</v>
      </c>
      <c r="F73">
        <v>136800000</v>
      </c>
      <c r="G73">
        <f t="shared" si="14"/>
        <v>-128.3505859375</v>
      </c>
      <c r="H73">
        <f t="shared" si="15"/>
        <v>-171.6103515625</v>
      </c>
      <c r="I73">
        <f t="shared" si="8"/>
        <v>11111.207568359376</v>
      </c>
      <c r="J73">
        <f t="shared" si="9"/>
        <v>-8.1250222388823026E-2</v>
      </c>
      <c r="M73">
        <f t="shared" si="10"/>
        <v>11080.482838742175</v>
      </c>
      <c r="N73">
        <f t="shared" si="12"/>
        <v>11017.714151344115</v>
      </c>
      <c r="O73">
        <f t="shared" si="11"/>
        <v>62.768687398060138</v>
      </c>
      <c r="P73">
        <f t="shared" si="13"/>
        <v>65.177753346084529</v>
      </c>
      <c r="Q73">
        <f t="shared" si="2"/>
        <v>17.4599609375</v>
      </c>
      <c r="R73">
        <f t="shared" si="3"/>
        <v>273.73046875</v>
      </c>
    </row>
    <row r="74" spans="1:18">
      <c r="A74" s="2">
        <v>40287</v>
      </c>
      <c r="B74">
        <v>10929.6396484375</v>
      </c>
      <c r="C74">
        <v>10953.900390625</v>
      </c>
      <c r="D74">
        <v>10878.990234375</v>
      </c>
      <c r="E74">
        <v>10908.76953125</v>
      </c>
      <c r="F74">
        <v>133100000</v>
      </c>
      <c r="G74">
        <f t="shared" si="14"/>
        <v>-20.8701171875</v>
      </c>
      <c r="H74">
        <f t="shared" si="15"/>
        <v>-193.41015625</v>
      </c>
      <c r="I74">
        <f t="shared" si="8"/>
        <v>11115.41005859375</v>
      </c>
      <c r="J74">
        <f t="shared" si="9"/>
        <v>-1.8590454715972322</v>
      </c>
      <c r="M74">
        <f t="shared" si="10"/>
        <v>11064.129190409587</v>
      </c>
      <c r="N74">
        <f t="shared" si="12"/>
        <v>11009.644179485291</v>
      </c>
      <c r="O74">
        <f t="shared" si="11"/>
        <v>54.485010924296148</v>
      </c>
      <c r="P74">
        <f t="shared" si="13"/>
        <v>63.039204861726851</v>
      </c>
      <c r="Q74">
        <f t="shared" si="2"/>
        <v>29.779296875</v>
      </c>
      <c r="R74">
        <f t="shared" si="3"/>
        <v>472.5595703125</v>
      </c>
    </row>
    <row r="75" spans="1:18">
      <c r="A75" s="2">
        <v>40288</v>
      </c>
      <c r="B75">
        <v>10960.1103515625</v>
      </c>
      <c r="C75">
        <v>10999.5703125</v>
      </c>
      <c r="D75">
        <v>10890.8203125</v>
      </c>
      <c r="E75">
        <v>10900.6796875</v>
      </c>
      <c r="F75">
        <v>129600000</v>
      </c>
      <c r="G75">
        <f t="shared" si="14"/>
        <v>-59.4306640625</v>
      </c>
      <c r="H75">
        <f t="shared" si="15"/>
        <v>-8.08984375</v>
      </c>
      <c r="I75">
        <f t="shared" si="8"/>
        <v>11121.736523437499</v>
      </c>
      <c r="J75">
        <f t="shared" si="9"/>
        <v>-1.9876107968540075</v>
      </c>
      <c r="M75">
        <f t="shared" si="10"/>
        <v>11048.562571084864</v>
      </c>
      <c r="N75">
        <f t="shared" si="12"/>
        <v>11001.572735634529</v>
      </c>
      <c r="O75">
        <f t="shared" si="11"/>
        <v>46.989835450334795</v>
      </c>
      <c r="P75">
        <f t="shared" si="13"/>
        <v>59.829330979448443</v>
      </c>
      <c r="Q75">
        <f t="shared" ref="Q75:Q138" si="16">(E75-MIN(D67:D75))</f>
        <v>21.689453125</v>
      </c>
      <c r="R75">
        <f t="shared" ref="R75:R138" si="17">MAX(C67:C75)-MIN(D67:D75)</f>
        <v>472.5595703125</v>
      </c>
    </row>
    <row r="76" spans="1:18">
      <c r="A76" s="2">
        <v>40289</v>
      </c>
      <c r="B76">
        <v>11031.7900390625</v>
      </c>
      <c r="C76">
        <v>11093.2998046875</v>
      </c>
      <c r="D76">
        <v>11023.8798828125</v>
      </c>
      <c r="E76">
        <v>11090.0498046875</v>
      </c>
      <c r="F76">
        <v>153000000</v>
      </c>
      <c r="G76">
        <f t="shared" si="14"/>
        <v>58.259765625</v>
      </c>
      <c r="H76">
        <f t="shared" si="15"/>
        <v>189.3701171875</v>
      </c>
      <c r="I76">
        <f t="shared" si="8"/>
        <v>11135.487499999999</v>
      </c>
      <c r="J76">
        <f t="shared" si="9"/>
        <v>-0.40804406015003186</v>
      </c>
      <c r="M76">
        <f t="shared" si="10"/>
        <v>11052.513736189876</v>
      </c>
      <c r="N76">
        <f t="shared" si="12"/>
        <v>11008.126592601415</v>
      </c>
      <c r="O76">
        <f t="shared" si="11"/>
        <v>44.387143588461186</v>
      </c>
      <c r="P76">
        <f t="shared" si="13"/>
        <v>56.740893501250994</v>
      </c>
      <c r="Q76">
        <f t="shared" si="16"/>
        <v>211.0595703125</v>
      </c>
      <c r="R76">
        <f t="shared" si="17"/>
        <v>472.5595703125</v>
      </c>
    </row>
    <row r="77" spans="1:18">
      <c r="A77" s="2">
        <v>40290</v>
      </c>
      <c r="B77">
        <v>10988.009765625</v>
      </c>
      <c r="C77">
        <v>10989.6201171875</v>
      </c>
      <c r="D77">
        <v>10866.23046875</v>
      </c>
      <c r="E77">
        <v>10949.08984375</v>
      </c>
      <c r="F77">
        <v>144100000</v>
      </c>
      <c r="G77">
        <f t="shared" si="14"/>
        <v>-38.919921875</v>
      </c>
      <c r="H77">
        <f t="shared" si="15"/>
        <v>-140.9599609375</v>
      </c>
      <c r="I77">
        <f t="shared" si="8"/>
        <v>11141.49951171875</v>
      </c>
      <c r="J77">
        <f t="shared" si="9"/>
        <v>-1.7269638415042019</v>
      </c>
      <c r="M77">
        <f t="shared" si="10"/>
        <v>11042.663841671792</v>
      </c>
      <c r="N77">
        <f t="shared" si="12"/>
        <v>11003.753500093902</v>
      </c>
      <c r="O77">
        <f t="shared" si="11"/>
        <v>38.910341577889994</v>
      </c>
      <c r="P77">
        <f t="shared" si="13"/>
        <v>53.174783116578794</v>
      </c>
      <c r="Q77">
        <f t="shared" si="16"/>
        <v>82.859375</v>
      </c>
      <c r="R77">
        <f t="shared" si="17"/>
        <v>485.3193359375</v>
      </c>
    </row>
    <row r="78" spans="1:18">
      <c r="A78" s="2">
        <v>40291</v>
      </c>
      <c r="B78">
        <v>10930.900390625</v>
      </c>
      <c r="C78">
        <v>10967.1201171875</v>
      </c>
      <c r="D78">
        <v>10865.919921875</v>
      </c>
      <c r="E78">
        <v>10914.4599609375</v>
      </c>
      <c r="F78">
        <v>136800000</v>
      </c>
      <c r="G78">
        <f t="shared" si="14"/>
        <v>-16.4404296875</v>
      </c>
      <c r="H78">
        <f t="shared" si="15"/>
        <v>-34.6298828125</v>
      </c>
      <c r="I78">
        <f t="shared" si="8"/>
        <v>11137.404003906249</v>
      </c>
      <c r="J78">
        <f t="shared" si="9"/>
        <v>-2.0017595023989032</v>
      </c>
      <c r="M78">
        <f t="shared" si="10"/>
        <v>11030.453948268527</v>
      </c>
      <c r="N78">
        <f t="shared" si="12"/>
        <v>10997.139163860094</v>
      </c>
      <c r="O78">
        <f t="shared" si="11"/>
        <v>33.314784408432388</v>
      </c>
      <c r="P78">
        <f t="shared" si="13"/>
        <v>49.202783374949512</v>
      </c>
      <c r="Q78">
        <f t="shared" si="16"/>
        <v>48.5400390625</v>
      </c>
      <c r="R78">
        <f t="shared" si="17"/>
        <v>450.740234375</v>
      </c>
    </row>
    <row r="79" spans="1:18">
      <c r="A79" s="2">
        <v>40294</v>
      </c>
      <c r="B79">
        <v>11039.58984375</v>
      </c>
      <c r="C79">
        <v>11165.7900390625</v>
      </c>
      <c r="D79">
        <v>11035.66015625</v>
      </c>
      <c r="E79">
        <v>11165.7900390625</v>
      </c>
      <c r="F79">
        <v>134900000</v>
      </c>
      <c r="G79">
        <f t="shared" si="14"/>
        <v>126.2001953125</v>
      </c>
      <c r="H79">
        <f t="shared" si="15"/>
        <v>251.330078125</v>
      </c>
      <c r="I79">
        <f t="shared" si="8"/>
        <v>11146.37001953125</v>
      </c>
      <c r="J79">
        <f t="shared" si="9"/>
        <v>0.17422729998394873</v>
      </c>
      <c r="M79">
        <f t="shared" si="10"/>
        <v>11043.343099772716</v>
      </c>
      <c r="N79">
        <f t="shared" si="12"/>
        <v>11009.631821282495</v>
      </c>
      <c r="O79">
        <f t="shared" si="11"/>
        <v>33.711278490220138</v>
      </c>
      <c r="P79">
        <f t="shared" si="13"/>
        <v>46.10448239800364</v>
      </c>
      <c r="Q79">
        <f t="shared" si="16"/>
        <v>299.8701171875</v>
      </c>
      <c r="R79">
        <f t="shared" si="17"/>
        <v>450.740234375</v>
      </c>
    </row>
    <row r="80" spans="1:18">
      <c r="A80" s="2">
        <v>40295</v>
      </c>
      <c r="B80">
        <v>11109.259765625</v>
      </c>
      <c r="C80">
        <v>11213.4501953125</v>
      </c>
      <c r="D80">
        <v>11108.7197265625</v>
      </c>
      <c r="E80">
        <v>11212.66015625</v>
      </c>
      <c r="F80">
        <v>143000000</v>
      </c>
      <c r="G80">
        <f t="shared" si="14"/>
        <v>103.400390625</v>
      </c>
      <c r="H80">
        <f t="shared" si="15"/>
        <v>46.8701171875</v>
      </c>
      <c r="I80">
        <f t="shared" si="8"/>
        <v>11152.146044921876</v>
      </c>
      <c r="J80">
        <f t="shared" si="9"/>
        <v>0.54262301699034277</v>
      </c>
      <c r="M80">
        <f t="shared" si="10"/>
        <v>11059.468533722933</v>
      </c>
      <c r="N80">
        <f t="shared" si="12"/>
        <v>11024.670957206014</v>
      </c>
      <c r="O80">
        <f t="shared" si="11"/>
        <v>34.797576516919435</v>
      </c>
      <c r="P80">
        <f t="shared" si="13"/>
        <v>43.843101221786796</v>
      </c>
      <c r="Q80">
        <f t="shared" si="16"/>
        <v>346.740234375</v>
      </c>
      <c r="R80">
        <f t="shared" si="17"/>
        <v>450.740234375</v>
      </c>
    </row>
    <row r="81" spans="1:18">
      <c r="A81" s="2">
        <v>40296</v>
      </c>
      <c r="B81">
        <v>11005.509765625</v>
      </c>
      <c r="C81">
        <v>11008.8798828125</v>
      </c>
      <c r="D81">
        <v>10882.400390625</v>
      </c>
      <c r="E81">
        <v>10924.7900390625</v>
      </c>
      <c r="F81">
        <v>179300000</v>
      </c>
      <c r="G81">
        <f t="shared" si="14"/>
        <v>-80.7197265625</v>
      </c>
      <c r="H81">
        <f t="shared" si="15"/>
        <v>-287.8701171875</v>
      </c>
      <c r="I81">
        <f t="shared" si="8"/>
        <v>11143.888525390625</v>
      </c>
      <c r="J81">
        <f t="shared" si="9"/>
        <v>-1.9660864861392231</v>
      </c>
      <c r="M81">
        <f t="shared" si="10"/>
        <v>11046.64201042194</v>
      </c>
      <c r="N81">
        <f t="shared" si="12"/>
        <v>11017.272370676865</v>
      </c>
      <c r="O81">
        <f t="shared" si="11"/>
        <v>29.369639745074892</v>
      </c>
      <c r="P81">
        <f t="shared" si="13"/>
        <v>40.948408926444415</v>
      </c>
      <c r="Q81">
        <f t="shared" si="16"/>
        <v>58.8701171875</v>
      </c>
      <c r="R81">
        <f t="shared" si="17"/>
        <v>364.6103515625</v>
      </c>
    </row>
    <row r="82" spans="1:18">
      <c r="A82" s="2">
        <v>40298</v>
      </c>
      <c r="B82">
        <v>11062.1201171875</v>
      </c>
      <c r="C82">
        <v>11092.51953125</v>
      </c>
      <c r="D82">
        <v>11035.26953125</v>
      </c>
      <c r="E82">
        <v>11057.400390625</v>
      </c>
      <c r="F82">
        <v>156700000</v>
      </c>
      <c r="G82">
        <f t="shared" si="14"/>
        <v>-4.7197265625</v>
      </c>
      <c r="H82">
        <f t="shared" si="15"/>
        <v>132.6103515625</v>
      </c>
      <c r="I82">
        <f t="shared" si="8"/>
        <v>11134.538525390624</v>
      </c>
      <c r="J82">
        <f t="shared" si="9"/>
        <v>-0.6927825036459524</v>
      </c>
      <c r="M82">
        <f t="shared" si="10"/>
        <v>11047.666618060326</v>
      </c>
      <c r="N82">
        <f t="shared" si="12"/>
        <v>11020.244816598948</v>
      </c>
      <c r="O82">
        <f t="shared" si="11"/>
        <v>27.421801461377981</v>
      </c>
      <c r="P82">
        <f t="shared" si="13"/>
        <v>38.243087433431128</v>
      </c>
      <c r="Q82">
        <f t="shared" si="16"/>
        <v>191.48046875</v>
      </c>
      <c r="R82">
        <f t="shared" si="17"/>
        <v>347.5302734375</v>
      </c>
    </row>
    <row r="83" spans="1:18">
      <c r="A83" s="2">
        <v>40304</v>
      </c>
      <c r="B83">
        <v>10847.900390625</v>
      </c>
      <c r="C83">
        <v>10847.900390625</v>
      </c>
      <c r="D83">
        <v>10682.6103515625</v>
      </c>
      <c r="E83">
        <v>10695.6904296875</v>
      </c>
      <c r="F83">
        <v>183800000</v>
      </c>
      <c r="G83">
        <f t="shared" si="14"/>
        <v>-152.2099609375</v>
      </c>
      <c r="H83">
        <f t="shared" si="15"/>
        <v>-361.7099609375</v>
      </c>
      <c r="I83">
        <f t="shared" si="8"/>
        <v>11105.0185546875</v>
      </c>
      <c r="J83">
        <f t="shared" si="9"/>
        <v>-3.6859742555515136</v>
      </c>
      <c r="M83">
        <f t="shared" si="10"/>
        <v>11014.145076310533</v>
      </c>
      <c r="N83">
        <f t="shared" si="12"/>
        <v>10996.203750901805</v>
      </c>
      <c r="O83">
        <f t="shared" si="11"/>
        <v>17.941325408728517</v>
      </c>
      <c r="P83">
        <f t="shared" si="13"/>
        <v>34.182735028490605</v>
      </c>
      <c r="Q83">
        <f t="shared" si="16"/>
        <v>13.080078125</v>
      </c>
      <c r="R83">
        <f t="shared" si="17"/>
        <v>530.83984375</v>
      </c>
    </row>
    <row r="84" spans="1:18">
      <c r="A84" s="2">
        <v>40305</v>
      </c>
      <c r="B84">
        <v>10472.7001953125</v>
      </c>
      <c r="C84">
        <v>10472.76953125</v>
      </c>
      <c r="D84">
        <v>10257.3203125</v>
      </c>
      <c r="E84">
        <v>10364.58984375</v>
      </c>
      <c r="F84">
        <v>227700000</v>
      </c>
      <c r="G84">
        <f t="shared" si="14"/>
        <v>-108.1103515625</v>
      </c>
      <c r="H84">
        <f t="shared" si="15"/>
        <v>-331.1005859375</v>
      </c>
      <c r="I84">
        <f t="shared" si="8"/>
        <v>11056.283056640625</v>
      </c>
      <c r="J84">
        <f t="shared" si="9"/>
        <v>-6.2561098458417259</v>
      </c>
      <c r="M84">
        <f t="shared" si="10"/>
        <v>10952.282673209529</v>
      </c>
      <c r="N84">
        <f t="shared" si="12"/>
        <v>10949.417535557226</v>
      </c>
      <c r="O84">
        <f t="shared" si="11"/>
        <v>2.8651376523030194</v>
      </c>
      <c r="P84">
        <f t="shared" si="13"/>
        <v>27.919215553253089</v>
      </c>
      <c r="Q84">
        <f t="shared" si="16"/>
        <v>107.26953125</v>
      </c>
      <c r="R84">
        <f t="shared" si="17"/>
        <v>956.1298828125</v>
      </c>
    </row>
    <row r="85" spans="1:18">
      <c r="A85" s="2">
        <v>40308</v>
      </c>
      <c r="B85">
        <v>10399.0498046875</v>
      </c>
      <c r="C85">
        <v>10540.51953125</v>
      </c>
      <c r="D85">
        <v>10362.33984375</v>
      </c>
      <c r="E85">
        <v>10530.7001953125</v>
      </c>
      <c r="F85">
        <v>181000000</v>
      </c>
      <c r="G85">
        <f t="shared" si="14"/>
        <v>131.650390625</v>
      </c>
      <c r="H85">
        <f t="shared" si="15"/>
        <v>166.1103515625</v>
      </c>
      <c r="I85">
        <f t="shared" si="8"/>
        <v>11018.70205078125</v>
      </c>
      <c r="J85">
        <f t="shared" si="9"/>
        <v>-4.4288506324948678</v>
      </c>
      <c r="M85">
        <f t="shared" si="10"/>
        <v>10912.131961028859</v>
      </c>
      <c r="N85">
        <f t="shared" si="12"/>
        <v>10918.401436279839</v>
      </c>
      <c r="O85">
        <f t="shared" si="11"/>
        <v>-6.2694752509796672</v>
      </c>
      <c r="P85">
        <f t="shared" si="13"/>
        <v>21.081477392406537</v>
      </c>
      <c r="Q85">
        <f t="shared" si="16"/>
        <v>273.3798828125</v>
      </c>
      <c r="R85">
        <f t="shared" si="17"/>
        <v>956.1298828125</v>
      </c>
    </row>
    <row r="86" spans="1:18">
      <c r="A86" s="2">
        <v>40309</v>
      </c>
      <c r="B86">
        <v>10643.240234375</v>
      </c>
      <c r="C86">
        <v>10643.2802734375</v>
      </c>
      <c r="D86">
        <v>10392.4697265625</v>
      </c>
      <c r="E86">
        <v>10411.099609375</v>
      </c>
      <c r="F86">
        <v>196900000</v>
      </c>
      <c r="G86">
        <f t="shared" si="14"/>
        <v>-232.140625</v>
      </c>
      <c r="H86">
        <f t="shared" si="15"/>
        <v>-119.6005859375</v>
      </c>
      <c r="I86">
        <f t="shared" ref="I86:I149" si="18">SUM(E67:E86)/20</f>
        <v>10974.615527343751</v>
      </c>
      <c r="J86">
        <f t="shared" ref="J86:J149" si="19">(E86-I86)/I86*100</f>
        <v>-5.1347212716903412</v>
      </c>
      <c r="M86">
        <f t="shared" si="10"/>
        <v>10864.414594204682</v>
      </c>
      <c r="N86">
        <f t="shared" si="12"/>
        <v>10880.823523175777</v>
      </c>
      <c r="O86">
        <f t="shared" si="11"/>
        <v>-16.40892897109552</v>
      </c>
      <c r="P86">
        <f t="shared" si="13"/>
        <v>13.583396119706125</v>
      </c>
      <c r="Q86">
        <f t="shared" si="16"/>
        <v>153.779296875</v>
      </c>
      <c r="R86">
        <f t="shared" si="17"/>
        <v>956.1298828125</v>
      </c>
    </row>
    <row r="87" spans="1:18">
      <c r="A87" s="2">
        <v>40310</v>
      </c>
      <c r="B87">
        <v>10465.0302734375</v>
      </c>
      <c r="C87">
        <v>10501.7197265625</v>
      </c>
      <c r="D87">
        <v>10345.1904296875</v>
      </c>
      <c r="E87">
        <v>10394.0302734375</v>
      </c>
      <c r="F87">
        <v>189300000</v>
      </c>
      <c r="G87">
        <f t="shared" si="14"/>
        <v>-71</v>
      </c>
      <c r="H87">
        <f t="shared" si="15"/>
        <v>-17.0693359375</v>
      </c>
      <c r="I87">
        <f t="shared" si="18"/>
        <v>10935.907031250001</v>
      </c>
      <c r="J87">
        <f t="shared" si="19"/>
        <v>-4.9550234494866858</v>
      </c>
      <c r="M87">
        <f t="shared" ref="M87:M150" si="20">(E87-M86)*(2/(20+1))+M86</f>
        <v>10819.61608746495</v>
      </c>
      <c r="N87">
        <f t="shared" si="12"/>
        <v>10844.764763935906</v>
      </c>
      <c r="O87">
        <f t="shared" si="11"/>
        <v>-25.148676470955252</v>
      </c>
      <c r="P87">
        <f t="shared" si="13"/>
        <v>5.8369816015738492</v>
      </c>
      <c r="Q87">
        <f t="shared" si="16"/>
        <v>136.7099609375</v>
      </c>
      <c r="R87">
        <f t="shared" si="17"/>
        <v>956.1298828125</v>
      </c>
    </row>
    <row r="88" spans="1:18">
      <c r="A88" s="2">
        <v>40311</v>
      </c>
      <c r="B88">
        <v>10542.76953125</v>
      </c>
      <c r="C88">
        <v>10638.23046875</v>
      </c>
      <c r="D88">
        <v>10535.9404296875</v>
      </c>
      <c r="E88">
        <v>10620.5498046875</v>
      </c>
      <c r="F88">
        <v>159600000</v>
      </c>
      <c r="G88">
        <f t="shared" si="14"/>
        <v>77.7802734375</v>
      </c>
      <c r="H88">
        <f t="shared" si="15"/>
        <v>226.51953125</v>
      </c>
      <c r="I88">
        <f t="shared" si="18"/>
        <v>10906.717529296875</v>
      </c>
      <c r="J88">
        <f t="shared" si="19"/>
        <v>-2.6237749702482982</v>
      </c>
      <c r="M88">
        <f t="shared" si="20"/>
        <v>10800.657393867097</v>
      </c>
      <c r="N88">
        <f t="shared" si="12"/>
        <v>10828.156248436024</v>
      </c>
      <c r="O88">
        <f t="shared" si="11"/>
        <v>-27.498854568926618</v>
      </c>
      <c r="P88">
        <f t="shared" si="13"/>
        <v>-0.830185632526244</v>
      </c>
      <c r="Q88">
        <f t="shared" si="16"/>
        <v>363.2294921875</v>
      </c>
      <c r="R88">
        <f t="shared" si="17"/>
        <v>956.1298828125</v>
      </c>
    </row>
    <row r="89" spans="1:18">
      <c r="A89" s="2">
        <v>40312</v>
      </c>
      <c r="B89">
        <v>10453.400390625</v>
      </c>
      <c r="C89">
        <v>10551.6904296875</v>
      </c>
      <c r="D89">
        <v>10390.76953125</v>
      </c>
      <c r="E89">
        <v>10462.509765625</v>
      </c>
      <c r="F89">
        <v>189100000</v>
      </c>
      <c r="G89">
        <f t="shared" si="14"/>
        <v>9.109375</v>
      </c>
      <c r="H89">
        <f t="shared" si="15"/>
        <v>-158.0400390625</v>
      </c>
      <c r="I89">
        <f t="shared" si="18"/>
        <v>10867.247998046874</v>
      </c>
      <c r="J89">
        <f t="shared" si="19"/>
        <v>-3.7243857183954594</v>
      </c>
      <c r="M89">
        <f t="shared" si="20"/>
        <v>10768.45285784404</v>
      </c>
      <c r="N89">
        <f t="shared" si="12"/>
        <v>10801.071323783355</v>
      </c>
      <c r="O89">
        <f t="shared" si="11"/>
        <v>-32.618465939314774</v>
      </c>
      <c r="P89">
        <f t="shared" si="13"/>
        <v>-7.18784169388395</v>
      </c>
      <c r="Q89">
        <f t="shared" si="16"/>
        <v>205.189453125</v>
      </c>
      <c r="R89">
        <f t="shared" si="17"/>
        <v>835.19921875</v>
      </c>
    </row>
    <row r="90" spans="1:18">
      <c r="A90" s="2">
        <v>40315</v>
      </c>
      <c r="B90">
        <v>10329.3701171875</v>
      </c>
      <c r="C90">
        <v>10331.8701171875</v>
      </c>
      <c r="D90">
        <v>10158.2998046875</v>
      </c>
      <c r="E90">
        <v>10235.759765625</v>
      </c>
      <c r="F90">
        <v>182400000</v>
      </c>
      <c r="G90">
        <f t="shared" si="14"/>
        <v>-93.6103515625</v>
      </c>
      <c r="H90">
        <f t="shared" si="15"/>
        <v>-226.75</v>
      </c>
      <c r="I90">
        <f t="shared" si="18"/>
        <v>10820.974462890625</v>
      </c>
      <c r="J90">
        <f t="shared" si="19"/>
        <v>-5.4081515419203319</v>
      </c>
      <c r="M90">
        <f t="shared" si="20"/>
        <v>10717.720182394609</v>
      </c>
      <c r="N90">
        <f t="shared" si="12"/>
        <v>10759.196393549402</v>
      </c>
      <c r="O90">
        <f t="shared" si="11"/>
        <v>-41.476211154793418</v>
      </c>
      <c r="P90">
        <f t="shared" si="13"/>
        <v>-14.045515586065843</v>
      </c>
      <c r="Q90">
        <f t="shared" si="16"/>
        <v>77.4599609375</v>
      </c>
      <c r="R90">
        <f t="shared" si="17"/>
        <v>934.2197265625</v>
      </c>
    </row>
    <row r="91" spans="1:18">
      <c r="A91" s="2">
        <v>40316</v>
      </c>
      <c r="B91">
        <v>10313.1396484375</v>
      </c>
      <c r="C91">
        <v>10336.5302734375</v>
      </c>
      <c r="D91">
        <v>10197.740234375</v>
      </c>
      <c r="E91">
        <v>10242.6396484375</v>
      </c>
      <c r="F91">
        <v>160800000</v>
      </c>
      <c r="G91">
        <f t="shared" si="14"/>
        <v>-70.5</v>
      </c>
      <c r="H91">
        <f t="shared" si="15"/>
        <v>6.8798828125</v>
      </c>
      <c r="I91">
        <f t="shared" si="18"/>
        <v>10772.86142578125</v>
      </c>
      <c r="J91">
        <f t="shared" si="19"/>
        <v>-4.9218286246107343</v>
      </c>
      <c r="M91">
        <f t="shared" si="20"/>
        <v>10672.474417255837</v>
      </c>
      <c r="N91">
        <f t="shared" si="12"/>
        <v>10720.93293094852</v>
      </c>
      <c r="O91">
        <f t="shared" si="11"/>
        <v>-48.458513692683482</v>
      </c>
      <c r="P91">
        <f t="shared" si="13"/>
        <v>-20.928115207389371</v>
      </c>
      <c r="Q91">
        <f t="shared" si="16"/>
        <v>84.33984375</v>
      </c>
      <c r="R91">
        <f t="shared" si="17"/>
        <v>689.6005859375</v>
      </c>
    </row>
    <row r="92" spans="1:18">
      <c r="A92" s="2">
        <v>40317</v>
      </c>
      <c r="B92">
        <v>10087.330078125</v>
      </c>
      <c r="C92">
        <v>10186.83984375</v>
      </c>
      <c r="D92">
        <v>10041.9296875</v>
      </c>
      <c r="E92">
        <v>10186.83984375</v>
      </c>
      <c r="F92">
        <v>175000000</v>
      </c>
      <c r="G92">
        <f t="shared" si="14"/>
        <v>99.509765625</v>
      </c>
      <c r="H92">
        <f t="shared" si="15"/>
        <v>-55.7998046875</v>
      </c>
      <c r="I92">
        <f t="shared" si="18"/>
        <v>10718.513916015625</v>
      </c>
      <c r="J92">
        <f t="shared" si="19"/>
        <v>-4.9603338338834133</v>
      </c>
      <c r="M92">
        <f t="shared" si="20"/>
        <v>10626.223505493375</v>
      </c>
      <c r="N92">
        <f t="shared" si="12"/>
        <v>10681.370480044927</v>
      </c>
      <c r="O92">
        <f t="shared" ref="O92:O155" si="21">(M92-N92)</f>
        <v>-55.146974551551466</v>
      </c>
      <c r="P92">
        <f t="shared" si="13"/>
        <v>-27.771887076221791</v>
      </c>
      <c r="Q92">
        <f t="shared" si="16"/>
        <v>144.91015625</v>
      </c>
      <c r="R92">
        <f t="shared" si="17"/>
        <v>601.3505859375</v>
      </c>
    </row>
    <row r="93" spans="1:18">
      <c r="A93" s="2">
        <v>40318</v>
      </c>
      <c r="B93">
        <v>10121.849609375</v>
      </c>
      <c r="C93">
        <v>10161.7001953125</v>
      </c>
      <c r="D93">
        <v>9999.58984375</v>
      </c>
      <c r="E93">
        <v>10030.3095703125</v>
      </c>
      <c r="F93">
        <v>149700000</v>
      </c>
      <c r="G93">
        <f t="shared" si="14"/>
        <v>-91.5400390625</v>
      </c>
      <c r="H93">
        <f t="shared" si="15"/>
        <v>-156.5302734375</v>
      </c>
      <c r="I93">
        <f t="shared" si="18"/>
        <v>10664.92041015625</v>
      </c>
      <c r="J93">
        <f t="shared" si="19"/>
        <v>-5.9504507810429352</v>
      </c>
      <c r="M93">
        <f t="shared" si="20"/>
        <v>10569.469797380911</v>
      </c>
      <c r="N93">
        <f t="shared" ref="N93:N156" si="22">(E93-N92)*(2/(26+1))+N92</f>
        <v>10633.143745990674</v>
      </c>
      <c r="O93">
        <f t="shared" si="21"/>
        <v>-63.673948609763102</v>
      </c>
      <c r="P93">
        <f t="shared" ref="P93:P156" si="23">(O93-P92)*(2/(9+1))+P92</f>
        <v>-34.95229938293005</v>
      </c>
      <c r="Q93">
        <f t="shared" si="16"/>
        <v>30.7197265625</v>
      </c>
      <c r="R93">
        <f t="shared" si="17"/>
        <v>643.6904296875</v>
      </c>
    </row>
    <row r="94" spans="1:18">
      <c r="A94" s="2">
        <v>40319</v>
      </c>
      <c r="B94">
        <v>9823.83984375</v>
      </c>
      <c r="C94">
        <v>9829.3603515625</v>
      </c>
      <c r="D94">
        <v>9696.6298828125</v>
      </c>
      <c r="E94">
        <v>9784.5400390625</v>
      </c>
      <c r="F94">
        <v>195000000</v>
      </c>
      <c r="G94">
        <f t="shared" si="14"/>
        <v>-39.2998046875</v>
      </c>
      <c r="H94">
        <f t="shared" si="15"/>
        <v>-245.76953125</v>
      </c>
      <c r="I94">
        <f t="shared" si="18"/>
        <v>10608.708935546874</v>
      </c>
      <c r="J94">
        <f t="shared" si="19"/>
        <v>-7.7687954443052947</v>
      </c>
      <c r="M94">
        <f t="shared" si="20"/>
        <v>10494.714582302966</v>
      </c>
      <c r="N94">
        <f t="shared" si="22"/>
        <v>10570.284212144143</v>
      </c>
      <c r="O94">
        <f t="shared" si="21"/>
        <v>-75.56962984117672</v>
      </c>
      <c r="P94">
        <f t="shared" si="23"/>
        <v>-43.075765474579384</v>
      </c>
      <c r="Q94">
        <f t="shared" si="16"/>
        <v>87.91015625</v>
      </c>
      <c r="R94">
        <f t="shared" si="17"/>
        <v>946.650390625</v>
      </c>
    </row>
    <row r="95" spans="1:18">
      <c r="A95" s="2">
        <v>40322</v>
      </c>
      <c r="B95">
        <v>9754.990234375</v>
      </c>
      <c r="C95">
        <v>9793.4599609375</v>
      </c>
      <c r="D95">
        <v>9693.0703125</v>
      </c>
      <c r="E95">
        <v>9758.400390625</v>
      </c>
      <c r="F95">
        <v>164800000</v>
      </c>
      <c r="G95">
        <f t="shared" si="14"/>
        <v>3.41015625</v>
      </c>
      <c r="H95">
        <f t="shared" si="15"/>
        <v>-26.1396484375</v>
      </c>
      <c r="I95">
        <f t="shared" si="18"/>
        <v>10551.594970703125</v>
      </c>
      <c r="J95">
        <f t="shared" si="19"/>
        <v>-7.5172955584483443</v>
      </c>
      <c r="M95">
        <f t="shared" si="20"/>
        <v>10424.589421190778</v>
      </c>
      <c r="N95">
        <f t="shared" si="22"/>
        <v>10510.144669809391</v>
      </c>
      <c r="O95">
        <f t="shared" si="21"/>
        <v>-85.555248618613405</v>
      </c>
      <c r="P95">
        <f t="shared" si="23"/>
        <v>-51.571662103386188</v>
      </c>
      <c r="Q95">
        <f t="shared" si="16"/>
        <v>65.330078125</v>
      </c>
      <c r="R95">
        <f t="shared" si="17"/>
        <v>945.16015625</v>
      </c>
    </row>
    <row r="96" spans="1:18">
      <c r="A96" s="2">
        <v>40323</v>
      </c>
      <c r="B96">
        <v>9632.1396484375</v>
      </c>
      <c r="C96">
        <v>9642.599609375</v>
      </c>
      <c r="D96">
        <v>9432.08984375</v>
      </c>
      <c r="E96">
        <v>9459.8896484375</v>
      </c>
      <c r="F96">
        <v>165300000</v>
      </c>
      <c r="G96">
        <f t="shared" si="14"/>
        <v>-172.25</v>
      </c>
      <c r="H96">
        <f t="shared" si="15"/>
        <v>-298.5107421875</v>
      </c>
      <c r="I96">
        <f t="shared" si="18"/>
        <v>10470.086962890626</v>
      </c>
      <c r="J96">
        <f t="shared" si="19"/>
        <v>-9.6484137909607792</v>
      </c>
      <c r="M96">
        <f t="shared" si="20"/>
        <v>10332.713252357133</v>
      </c>
      <c r="N96">
        <f t="shared" si="22"/>
        <v>10432.348001559621</v>
      </c>
      <c r="O96">
        <f t="shared" si="21"/>
        <v>-99.63474920248882</v>
      </c>
      <c r="P96">
        <f t="shared" si="23"/>
        <v>-61.184279523206712</v>
      </c>
      <c r="Q96">
        <f t="shared" si="16"/>
        <v>27.7998046875</v>
      </c>
      <c r="R96">
        <f t="shared" si="17"/>
        <v>1206.140625</v>
      </c>
    </row>
    <row r="97" spans="1:18">
      <c r="A97" s="2">
        <v>40324</v>
      </c>
      <c r="B97">
        <v>9567.349609375</v>
      </c>
      <c r="C97">
        <v>9622.400390625</v>
      </c>
      <c r="D97">
        <v>9477.4501953125</v>
      </c>
      <c r="E97">
        <v>9522.66015625</v>
      </c>
      <c r="F97">
        <v>188100000</v>
      </c>
      <c r="G97">
        <f t="shared" si="14"/>
        <v>-44.689453125</v>
      </c>
      <c r="H97">
        <f t="shared" si="15"/>
        <v>62.7705078125</v>
      </c>
      <c r="I97">
        <f t="shared" si="18"/>
        <v>10398.765478515625</v>
      </c>
      <c r="J97">
        <f t="shared" si="19"/>
        <v>-8.4250897289269826</v>
      </c>
      <c r="M97">
        <f t="shared" si="20"/>
        <v>10255.565338442168</v>
      </c>
      <c r="N97">
        <f t="shared" si="22"/>
        <v>10364.963716721872</v>
      </c>
      <c r="O97">
        <f t="shared" si="21"/>
        <v>-109.39837827970405</v>
      </c>
      <c r="P97">
        <f t="shared" si="23"/>
        <v>-70.827099274506182</v>
      </c>
      <c r="Q97">
        <f t="shared" si="16"/>
        <v>90.5703125</v>
      </c>
      <c r="R97">
        <f t="shared" si="17"/>
        <v>1119.6005859375</v>
      </c>
    </row>
    <row r="98" spans="1:18">
      <c r="A98" s="2">
        <v>40325</v>
      </c>
      <c r="B98">
        <v>9419.2998046875</v>
      </c>
      <c r="C98">
        <v>9642.16015625</v>
      </c>
      <c r="D98">
        <v>9395.2900390625</v>
      </c>
      <c r="E98">
        <v>9639.7197265625</v>
      </c>
      <c r="F98">
        <v>175100000</v>
      </c>
      <c r="G98">
        <f t="shared" si="14"/>
        <v>220.419921875</v>
      </c>
      <c r="H98">
        <f t="shared" si="15"/>
        <v>117.0595703125</v>
      </c>
      <c r="I98">
        <f t="shared" si="18"/>
        <v>10335.028466796875</v>
      </c>
      <c r="J98">
        <f t="shared" si="19"/>
        <v>-6.7276906151558151</v>
      </c>
      <c r="M98">
        <f t="shared" si="20"/>
        <v>10196.913375406009</v>
      </c>
      <c r="N98">
        <f t="shared" si="22"/>
        <v>10311.241939673029</v>
      </c>
      <c r="O98">
        <f t="shared" si="21"/>
        <v>-114.32856426701983</v>
      </c>
      <c r="P98">
        <f t="shared" si="23"/>
        <v>-79.527392273008914</v>
      </c>
      <c r="Q98">
        <f t="shared" si="16"/>
        <v>244.4296875</v>
      </c>
      <c r="R98">
        <f t="shared" si="17"/>
        <v>941.240234375</v>
      </c>
    </row>
    <row r="99" spans="1:18">
      <c r="A99" s="2">
        <v>40326</v>
      </c>
      <c r="B99">
        <v>9806.0595703125</v>
      </c>
      <c r="C99">
        <v>9824.849609375</v>
      </c>
      <c r="D99">
        <v>9699.1396484375</v>
      </c>
      <c r="E99">
        <v>9762.98046875</v>
      </c>
      <c r="F99">
        <v>164300000</v>
      </c>
      <c r="G99">
        <f t="shared" si="14"/>
        <v>-43.0791015625</v>
      </c>
      <c r="H99">
        <f t="shared" si="15"/>
        <v>123.2607421875</v>
      </c>
      <c r="I99">
        <f t="shared" si="18"/>
        <v>10264.887988281251</v>
      </c>
      <c r="J99">
        <f t="shared" si="19"/>
        <v>-4.8895567112300258</v>
      </c>
      <c r="M99">
        <f t="shared" si="20"/>
        <v>10155.58643191496</v>
      </c>
      <c r="N99">
        <f t="shared" si="22"/>
        <v>10270.629978863915</v>
      </c>
      <c r="O99">
        <f t="shared" si="21"/>
        <v>-115.04354694895483</v>
      </c>
      <c r="P99">
        <f t="shared" si="23"/>
        <v>-86.630623208198102</v>
      </c>
      <c r="Q99">
        <f t="shared" si="16"/>
        <v>367.6904296875</v>
      </c>
      <c r="R99">
        <f t="shared" si="17"/>
        <v>941.240234375</v>
      </c>
    </row>
    <row r="100" spans="1:18">
      <c r="A100" s="2">
        <v>40329</v>
      </c>
      <c r="B100">
        <v>9735.4697265625</v>
      </c>
      <c r="C100">
        <v>9831.73046875</v>
      </c>
      <c r="D100">
        <v>9728.419921875</v>
      </c>
      <c r="E100">
        <v>9768.7001953125</v>
      </c>
      <c r="F100">
        <v>121400000</v>
      </c>
      <c r="G100">
        <f t="shared" si="14"/>
        <v>33.23046875</v>
      </c>
      <c r="H100">
        <f t="shared" si="15"/>
        <v>5.7197265625</v>
      </c>
      <c r="I100">
        <f t="shared" si="18"/>
        <v>10192.689990234376</v>
      </c>
      <c r="J100">
        <f t="shared" si="19"/>
        <v>-4.1597438490535934</v>
      </c>
      <c r="M100">
        <f t="shared" si="20"/>
        <v>10118.740123667107</v>
      </c>
      <c r="N100">
        <f t="shared" si="22"/>
        <v>10233.449994897144</v>
      </c>
      <c r="O100">
        <f t="shared" si="21"/>
        <v>-114.70987123003761</v>
      </c>
      <c r="P100">
        <f t="shared" si="23"/>
        <v>-92.246472812565997</v>
      </c>
      <c r="Q100">
        <f t="shared" si="16"/>
        <v>373.41015625</v>
      </c>
      <c r="R100">
        <f t="shared" si="17"/>
        <v>791.5498046875</v>
      </c>
    </row>
    <row r="101" spans="1:18">
      <c r="A101" s="2">
        <v>40330</v>
      </c>
      <c r="B101">
        <v>9747.259765625</v>
      </c>
      <c r="C101">
        <v>9747.259765625</v>
      </c>
      <c r="D101">
        <v>9658.4404296875</v>
      </c>
      <c r="E101">
        <v>9711.830078125</v>
      </c>
      <c r="F101">
        <v>110400000</v>
      </c>
      <c r="G101">
        <f t="shared" si="14"/>
        <v>-35.4296875</v>
      </c>
      <c r="H101">
        <f t="shared" si="15"/>
        <v>-56.8701171875</v>
      </c>
      <c r="I101">
        <f t="shared" si="18"/>
        <v>10132.0419921875</v>
      </c>
      <c r="J101">
        <f t="shared" si="19"/>
        <v>-4.1473566176148129</v>
      </c>
      <c r="M101">
        <f t="shared" si="20"/>
        <v>10079.986785996431</v>
      </c>
      <c r="N101">
        <f t="shared" si="22"/>
        <v>10194.811482543651</v>
      </c>
      <c r="O101">
        <f t="shared" si="21"/>
        <v>-114.82469654722081</v>
      </c>
      <c r="P101">
        <f t="shared" si="23"/>
        <v>-96.762117559496957</v>
      </c>
      <c r="Q101">
        <f t="shared" si="16"/>
        <v>316.5400390625</v>
      </c>
      <c r="R101">
        <f t="shared" si="17"/>
        <v>766.41015625</v>
      </c>
    </row>
    <row r="102" spans="1:18">
      <c r="A102" s="2">
        <v>40331</v>
      </c>
      <c r="B102">
        <v>9604.4501953125</v>
      </c>
      <c r="C102">
        <v>9763.41015625</v>
      </c>
      <c r="D102">
        <v>9560.16015625</v>
      </c>
      <c r="E102">
        <v>9603.240234375</v>
      </c>
      <c r="F102">
        <v>158400000</v>
      </c>
      <c r="G102">
        <f t="shared" si="14"/>
        <v>-1.2099609375</v>
      </c>
      <c r="H102">
        <f t="shared" si="15"/>
        <v>-108.58984375</v>
      </c>
      <c r="I102">
        <f t="shared" si="18"/>
        <v>10059.333984375</v>
      </c>
      <c r="J102">
        <f t="shared" si="19"/>
        <v>-4.5340352622593407</v>
      </c>
      <c r="M102">
        <f t="shared" si="20"/>
        <v>10034.582352508676</v>
      </c>
      <c r="N102">
        <f t="shared" si="22"/>
        <v>10150.991390086714</v>
      </c>
      <c r="O102">
        <f t="shared" si="21"/>
        <v>-116.4090375780379</v>
      </c>
      <c r="P102">
        <f t="shared" si="23"/>
        <v>-100.69150156320515</v>
      </c>
      <c r="Q102">
        <f t="shared" si="16"/>
        <v>207.9501953125</v>
      </c>
      <c r="R102">
        <f t="shared" si="17"/>
        <v>436.4404296875</v>
      </c>
    </row>
    <row r="103" spans="1:18">
      <c r="A103" s="2">
        <v>40332</v>
      </c>
      <c r="B103">
        <v>9758.8203125</v>
      </c>
      <c r="C103">
        <v>9920.1796875</v>
      </c>
      <c r="D103">
        <v>9758.8203125</v>
      </c>
      <c r="E103">
        <v>9914.1904296875</v>
      </c>
      <c r="F103">
        <v>142600000</v>
      </c>
      <c r="G103">
        <f t="shared" si="14"/>
        <v>155.3701171875</v>
      </c>
      <c r="H103">
        <f t="shared" si="15"/>
        <v>310.9501953125</v>
      </c>
      <c r="I103">
        <f t="shared" si="18"/>
        <v>10020.258984374999</v>
      </c>
      <c r="J103">
        <f t="shared" si="19"/>
        <v>-1.0585410502153318</v>
      </c>
      <c r="M103">
        <f t="shared" si="20"/>
        <v>10023.116455097135</v>
      </c>
      <c r="N103">
        <f t="shared" si="22"/>
        <v>10133.450578205291</v>
      </c>
      <c r="O103">
        <f t="shared" si="21"/>
        <v>-110.33412310815584</v>
      </c>
      <c r="P103">
        <f t="shared" si="23"/>
        <v>-102.62002587219528</v>
      </c>
      <c r="Q103">
        <f t="shared" si="16"/>
        <v>518.900390625</v>
      </c>
      <c r="R103">
        <f t="shared" si="17"/>
        <v>524.8896484375</v>
      </c>
    </row>
    <row r="104" spans="1:18">
      <c r="A104" s="2">
        <v>40333</v>
      </c>
      <c r="B104">
        <v>9909.240234375</v>
      </c>
      <c r="C104">
        <v>9962.419921875</v>
      </c>
      <c r="D104">
        <v>9868.08984375</v>
      </c>
      <c r="E104">
        <v>9901.1904296875</v>
      </c>
      <c r="F104">
        <v>120300000</v>
      </c>
      <c r="G104">
        <f t="shared" si="14"/>
        <v>-8.0498046875</v>
      </c>
      <c r="H104">
        <f t="shared" si="15"/>
        <v>-13</v>
      </c>
      <c r="I104">
        <f t="shared" si="18"/>
        <v>9997.0890136718754</v>
      </c>
      <c r="J104">
        <f t="shared" si="19"/>
        <v>-0.95926508059722015</v>
      </c>
      <c r="M104">
        <f t="shared" si="20"/>
        <v>10011.504452677171</v>
      </c>
      <c r="N104">
        <f t="shared" si="22"/>
        <v>10116.246122759529</v>
      </c>
      <c r="O104">
        <f t="shared" si="21"/>
        <v>-104.74167008235781</v>
      </c>
      <c r="P104">
        <f t="shared" si="23"/>
        <v>-103.04435471422779</v>
      </c>
      <c r="Q104">
        <f t="shared" si="16"/>
        <v>505.900390625</v>
      </c>
      <c r="R104">
        <f t="shared" si="17"/>
        <v>567.1298828125</v>
      </c>
    </row>
    <row r="105" spans="1:18">
      <c r="A105" s="2">
        <v>40336</v>
      </c>
      <c r="B105">
        <v>9705.3603515625</v>
      </c>
      <c r="C105">
        <v>9714.419921875</v>
      </c>
      <c r="D105">
        <v>9502.6201171875</v>
      </c>
      <c r="E105">
        <v>9520.7998046875</v>
      </c>
      <c r="F105">
        <v>148400000</v>
      </c>
      <c r="G105">
        <f t="shared" si="14"/>
        <v>-184.560546875</v>
      </c>
      <c r="H105">
        <f t="shared" si="15"/>
        <v>-380.390625</v>
      </c>
      <c r="I105">
        <f t="shared" si="18"/>
        <v>9946.593994140625</v>
      </c>
      <c r="J105">
        <f t="shared" si="19"/>
        <v>-4.280803958661159</v>
      </c>
      <c r="M105">
        <f t="shared" si="20"/>
        <v>9964.7706766781539</v>
      </c>
      <c r="N105">
        <f t="shared" si="22"/>
        <v>10072.138988087527</v>
      </c>
      <c r="O105">
        <f t="shared" si="21"/>
        <v>-107.36831140937284</v>
      </c>
      <c r="P105">
        <f t="shared" si="23"/>
        <v>-103.9091460532568</v>
      </c>
      <c r="Q105">
        <f t="shared" si="16"/>
        <v>125.509765625</v>
      </c>
      <c r="R105">
        <f t="shared" si="17"/>
        <v>567.1298828125</v>
      </c>
    </row>
    <row r="106" spans="1:18">
      <c r="A106" s="2">
        <v>40337</v>
      </c>
      <c r="B106">
        <v>9448.7900390625</v>
      </c>
      <c r="C106">
        <v>9587.650390625</v>
      </c>
      <c r="D106">
        <v>9434.8095703125</v>
      </c>
      <c r="E106">
        <v>9537.9404296875</v>
      </c>
      <c r="F106">
        <v>129600000</v>
      </c>
      <c r="G106">
        <f t="shared" si="14"/>
        <v>89.150390625</v>
      </c>
      <c r="H106">
        <f t="shared" si="15"/>
        <v>17.140625</v>
      </c>
      <c r="I106">
        <f t="shared" si="18"/>
        <v>9902.93603515625</v>
      </c>
      <c r="J106">
        <f t="shared" si="19"/>
        <v>-3.685731223275452</v>
      </c>
      <c r="M106">
        <f t="shared" si="20"/>
        <v>9924.1201769647578</v>
      </c>
      <c r="N106">
        <f t="shared" si="22"/>
        <v>10032.56872450234</v>
      </c>
      <c r="O106">
        <f t="shared" si="21"/>
        <v>-108.44854753758227</v>
      </c>
      <c r="P106">
        <f t="shared" si="23"/>
        <v>-104.81702635012189</v>
      </c>
      <c r="Q106">
        <f t="shared" si="16"/>
        <v>142.650390625</v>
      </c>
      <c r="R106">
        <f t="shared" si="17"/>
        <v>567.1298828125</v>
      </c>
    </row>
    <row r="107" spans="1:18">
      <c r="A107" s="2">
        <v>40338</v>
      </c>
      <c r="B107">
        <v>9475.5703125</v>
      </c>
      <c r="C107">
        <v>9487.91015625</v>
      </c>
      <c r="D107">
        <v>9378.23046875</v>
      </c>
      <c r="E107">
        <v>9439.1298828125</v>
      </c>
      <c r="F107">
        <v>141600000</v>
      </c>
      <c r="G107">
        <f t="shared" si="14"/>
        <v>-36.4404296875</v>
      </c>
      <c r="H107">
        <f t="shared" si="15"/>
        <v>-98.810546875</v>
      </c>
      <c r="I107">
        <f t="shared" si="18"/>
        <v>9855.1910156249996</v>
      </c>
      <c r="J107">
        <f t="shared" si="19"/>
        <v>-4.2217460032266434</v>
      </c>
      <c r="M107">
        <f t="shared" si="20"/>
        <v>9877.9306251407324</v>
      </c>
      <c r="N107">
        <f t="shared" si="22"/>
        <v>9988.6102917845747</v>
      </c>
      <c r="O107">
        <f t="shared" si="21"/>
        <v>-110.67966664384221</v>
      </c>
      <c r="P107">
        <f t="shared" si="23"/>
        <v>-105.98955440886596</v>
      </c>
      <c r="Q107">
        <f t="shared" si="16"/>
        <v>60.8994140625</v>
      </c>
      <c r="R107">
        <f t="shared" si="17"/>
        <v>584.189453125</v>
      </c>
    </row>
    <row r="108" spans="1:18">
      <c r="A108" s="2">
        <v>40339</v>
      </c>
      <c r="B108">
        <v>9476.7802734375</v>
      </c>
      <c r="C108">
        <v>9544.0400390625</v>
      </c>
      <c r="D108">
        <v>9437.4697265625</v>
      </c>
      <c r="E108">
        <v>9542.650390625</v>
      </c>
      <c r="F108">
        <v>116500000</v>
      </c>
      <c r="G108">
        <f t="shared" si="14"/>
        <v>65.8701171875</v>
      </c>
      <c r="H108">
        <f t="shared" si="15"/>
        <v>103.5205078125</v>
      </c>
      <c r="I108">
        <f t="shared" si="18"/>
        <v>9801.2960449218754</v>
      </c>
      <c r="J108">
        <f t="shared" si="19"/>
        <v>-2.6388923782266693</v>
      </c>
      <c r="M108">
        <f t="shared" si="20"/>
        <v>9845.9991742344719</v>
      </c>
      <c r="N108">
        <f t="shared" si="22"/>
        <v>9955.5762250320131</v>
      </c>
      <c r="O108">
        <f t="shared" si="21"/>
        <v>-109.57705079754123</v>
      </c>
      <c r="P108">
        <f t="shared" si="23"/>
        <v>-106.70705368660101</v>
      </c>
      <c r="Q108">
        <f t="shared" si="16"/>
        <v>164.419921875</v>
      </c>
      <c r="R108">
        <f t="shared" si="17"/>
        <v>584.189453125</v>
      </c>
    </row>
    <row r="109" spans="1:18">
      <c r="A109" s="2">
        <v>40340</v>
      </c>
      <c r="B109">
        <v>9701.3203125</v>
      </c>
      <c r="C109">
        <v>9764.73046875</v>
      </c>
      <c r="D109">
        <v>9673.599609375</v>
      </c>
      <c r="E109">
        <v>9705.25</v>
      </c>
      <c r="F109">
        <v>222400000</v>
      </c>
      <c r="G109">
        <f t="shared" si="14"/>
        <v>3.9296875</v>
      </c>
      <c r="H109">
        <f t="shared" si="15"/>
        <v>162.599609375</v>
      </c>
      <c r="I109">
        <f t="shared" si="18"/>
        <v>9763.4330566406243</v>
      </c>
      <c r="J109">
        <f t="shared" si="19"/>
        <v>-0.59592825907738389</v>
      </c>
      <c r="M109">
        <f t="shared" si="20"/>
        <v>9832.5944909740465</v>
      </c>
      <c r="N109">
        <f t="shared" si="22"/>
        <v>9937.033541696308</v>
      </c>
      <c r="O109">
        <f t="shared" si="21"/>
        <v>-104.43905072226153</v>
      </c>
      <c r="P109">
        <f t="shared" si="23"/>
        <v>-106.25345309373311</v>
      </c>
      <c r="Q109">
        <f t="shared" si="16"/>
        <v>327.01953125</v>
      </c>
      <c r="R109">
        <f t="shared" si="17"/>
        <v>584.189453125</v>
      </c>
    </row>
    <row r="110" spans="1:18">
      <c r="A110" s="2">
        <v>40343</v>
      </c>
      <c r="B110">
        <v>9824.9296875</v>
      </c>
      <c r="C110">
        <v>9882.0498046875</v>
      </c>
      <c r="D110">
        <v>9819.9501953125</v>
      </c>
      <c r="E110">
        <v>9879.849609375</v>
      </c>
      <c r="F110">
        <v>97300000</v>
      </c>
      <c r="G110">
        <f t="shared" si="14"/>
        <v>54.919921875</v>
      </c>
      <c r="H110">
        <f t="shared" si="15"/>
        <v>174.599609375</v>
      </c>
      <c r="I110">
        <f t="shared" si="18"/>
        <v>9745.6375488281246</v>
      </c>
      <c r="J110">
        <f t="shared" si="19"/>
        <v>1.3771501338361782</v>
      </c>
      <c r="M110">
        <f t="shared" si="20"/>
        <v>9837.094978440804</v>
      </c>
      <c r="N110">
        <f t="shared" si="22"/>
        <v>9932.7976948576925</v>
      </c>
      <c r="O110">
        <f t="shared" si="21"/>
        <v>-95.702716416888507</v>
      </c>
      <c r="P110">
        <f t="shared" si="23"/>
        <v>-104.14330575836419</v>
      </c>
      <c r="Q110">
        <f t="shared" si="16"/>
        <v>501.619140625</v>
      </c>
      <c r="R110">
        <f t="shared" si="17"/>
        <v>584.189453125</v>
      </c>
    </row>
    <row r="111" spans="1:18">
      <c r="A111" s="2">
        <v>40344</v>
      </c>
      <c r="B111">
        <v>9845.650390625</v>
      </c>
      <c r="C111">
        <v>9911.73046875</v>
      </c>
      <c r="D111">
        <v>9826.4404296875</v>
      </c>
      <c r="E111">
        <v>9887.8896484375</v>
      </c>
      <c r="F111">
        <v>101700000</v>
      </c>
      <c r="G111">
        <f t="shared" si="14"/>
        <v>42.2392578125</v>
      </c>
      <c r="H111">
        <f t="shared" si="15"/>
        <v>8.0400390625</v>
      </c>
      <c r="I111">
        <f t="shared" si="18"/>
        <v>9727.9000488281254</v>
      </c>
      <c r="J111">
        <f t="shared" si="19"/>
        <v>1.6446468282602045</v>
      </c>
      <c r="M111">
        <f t="shared" si="20"/>
        <v>9841.9325660595368</v>
      </c>
      <c r="N111">
        <f t="shared" si="22"/>
        <v>9929.4711729006412</v>
      </c>
      <c r="O111">
        <f t="shared" si="21"/>
        <v>-87.538606841104411</v>
      </c>
      <c r="P111">
        <f t="shared" si="23"/>
        <v>-100.82236597491223</v>
      </c>
      <c r="Q111">
        <f t="shared" si="16"/>
        <v>509.6591796875</v>
      </c>
      <c r="R111">
        <f t="shared" si="17"/>
        <v>584.189453125</v>
      </c>
    </row>
    <row r="112" spans="1:18">
      <c r="A112" s="2">
        <v>40345</v>
      </c>
      <c r="B112">
        <v>10043.099609375</v>
      </c>
      <c r="C112">
        <v>10109.8603515625</v>
      </c>
      <c r="D112">
        <v>10033.240234375</v>
      </c>
      <c r="E112">
        <v>10067.150390625</v>
      </c>
      <c r="F112">
        <v>120300000</v>
      </c>
      <c r="G112">
        <f t="shared" si="14"/>
        <v>24.05078125</v>
      </c>
      <c r="H112">
        <f t="shared" si="15"/>
        <v>179.2607421875</v>
      </c>
      <c r="I112">
        <f t="shared" si="18"/>
        <v>9721.9155761718757</v>
      </c>
      <c r="J112">
        <f t="shared" si="19"/>
        <v>3.5510986672141498</v>
      </c>
      <c r="M112">
        <f t="shared" si="20"/>
        <v>9863.3818826848183</v>
      </c>
      <c r="N112">
        <f t="shared" si="22"/>
        <v>9939.6696334728167</v>
      </c>
      <c r="O112">
        <f t="shared" si="21"/>
        <v>-76.287750787998448</v>
      </c>
      <c r="P112">
        <f t="shared" si="23"/>
        <v>-95.915442937529477</v>
      </c>
      <c r="Q112">
        <f t="shared" si="16"/>
        <v>688.919921875</v>
      </c>
      <c r="R112">
        <f t="shared" si="17"/>
        <v>731.6298828125</v>
      </c>
    </row>
    <row r="113" spans="1:18">
      <c r="A113" s="2">
        <v>40346</v>
      </c>
      <c r="B113">
        <v>10009.25</v>
      </c>
      <c r="C113">
        <v>10053.4501953125</v>
      </c>
      <c r="D113">
        <v>9989.2099609375</v>
      </c>
      <c r="E113">
        <v>9999.400390625</v>
      </c>
      <c r="F113">
        <v>97600000</v>
      </c>
      <c r="G113">
        <f t="shared" si="14"/>
        <v>-9.849609375</v>
      </c>
      <c r="H113">
        <f t="shared" si="15"/>
        <v>-67.75</v>
      </c>
      <c r="I113">
        <f t="shared" si="18"/>
        <v>9720.3701171875</v>
      </c>
      <c r="J113">
        <f t="shared" si="19"/>
        <v>2.8705725201154673</v>
      </c>
      <c r="M113">
        <f t="shared" si="20"/>
        <v>9876.3360262981696</v>
      </c>
      <c r="N113">
        <f t="shared" si="22"/>
        <v>9944.0941340026075</v>
      </c>
      <c r="O113">
        <f t="shared" si="21"/>
        <v>-67.758107704437862</v>
      </c>
      <c r="P113">
        <f t="shared" si="23"/>
        <v>-90.283975890911151</v>
      </c>
      <c r="Q113">
        <f t="shared" si="16"/>
        <v>621.169921875</v>
      </c>
      <c r="R113">
        <f t="shared" si="17"/>
        <v>731.6298828125</v>
      </c>
    </row>
    <row r="114" spans="1:18">
      <c r="A114" s="2">
        <v>40347</v>
      </c>
      <c r="B114">
        <v>10027.98046875</v>
      </c>
      <c r="C114">
        <v>10029.1103515625</v>
      </c>
      <c r="D114">
        <v>9965.16015625</v>
      </c>
      <c r="E114">
        <v>9995.01953125</v>
      </c>
      <c r="F114">
        <v>98500000</v>
      </c>
      <c r="G114">
        <f t="shared" si="14"/>
        <v>-32.9609375</v>
      </c>
      <c r="H114">
        <f t="shared" si="15"/>
        <v>-4.380859375</v>
      </c>
      <c r="I114">
        <f t="shared" si="18"/>
        <v>9730.8940917968757</v>
      </c>
      <c r="J114">
        <f t="shared" si="19"/>
        <v>2.7142977506638521</v>
      </c>
      <c r="M114">
        <f t="shared" si="20"/>
        <v>9887.6392172459637</v>
      </c>
      <c r="N114">
        <f t="shared" si="22"/>
        <v>9947.8663856505627</v>
      </c>
      <c r="O114">
        <f t="shared" si="21"/>
        <v>-60.22716840459907</v>
      </c>
      <c r="P114">
        <f t="shared" si="23"/>
        <v>-84.272614393648738</v>
      </c>
      <c r="Q114">
        <f t="shared" si="16"/>
        <v>616.7890625</v>
      </c>
      <c r="R114">
        <f t="shared" si="17"/>
        <v>731.6298828125</v>
      </c>
    </row>
    <row r="115" spans="1:18">
      <c r="A115" s="2">
        <v>40350</v>
      </c>
      <c r="B115">
        <v>10109.26953125</v>
      </c>
      <c r="C115">
        <v>10251.900390625</v>
      </c>
      <c r="D115">
        <v>10109.26953125</v>
      </c>
      <c r="E115">
        <v>10238.009765625</v>
      </c>
      <c r="F115">
        <v>123000000</v>
      </c>
      <c r="G115">
        <f t="shared" si="14"/>
        <v>128.740234375</v>
      </c>
      <c r="H115">
        <f t="shared" si="15"/>
        <v>242.990234375</v>
      </c>
      <c r="I115">
        <f t="shared" si="18"/>
        <v>9754.8745605468757</v>
      </c>
      <c r="J115">
        <f t="shared" si="19"/>
        <v>4.9527567174686338</v>
      </c>
      <c r="M115">
        <f t="shared" si="20"/>
        <v>9921.0078409011094</v>
      </c>
      <c r="N115">
        <f t="shared" si="22"/>
        <v>9969.3584878708916</v>
      </c>
      <c r="O115">
        <f t="shared" si="21"/>
        <v>-48.350646969782247</v>
      </c>
      <c r="P115">
        <f t="shared" si="23"/>
        <v>-77.088220908875442</v>
      </c>
      <c r="Q115">
        <f t="shared" si="16"/>
        <v>859.779296875</v>
      </c>
      <c r="R115">
        <f t="shared" si="17"/>
        <v>873.669921875</v>
      </c>
    </row>
    <row r="116" spans="1:18">
      <c r="A116" s="2">
        <v>40351</v>
      </c>
      <c r="B116">
        <v>10131.91015625</v>
      </c>
      <c r="C116">
        <v>10183.8896484375</v>
      </c>
      <c r="D116">
        <v>10105.48046875</v>
      </c>
      <c r="E116">
        <v>10112.8896484375</v>
      </c>
      <c r="F116">
        <v>114900000</v>
      </c>
      <c r="G116">
        <f t="shared" si="14"/>
        <v>-19.0205078125</v>
      </c>
      <c r="H116">
        <f t="shared" si="15"/>
        <v>-125.1201171875</v>
      </c>
      <c r="I116">
        <f t="shared" si="18"/>
        <v>9787.5245605468754</v>
      </c>
      <c r="J116">
        <f t="shared" si="19"/>
        <v>3.3242837438401782</v>
      </c>
      <c r="M116">
        <f t="shared" si="20"/>
        <v>9939.2822987617183</v>
      </c>
      <c r="N116">
        <f t="shared" si="22"/>
        <v>9979.9904256906411</v>
      </c>
      <c r="O116">
        <f t="shared" si="21"/>
        <v>-40.708126928922866</v>
      </c>
      <c r="P116">
        <f t="shared" si="23"/>
        <v>-69.812202112884933</v>
      </c>
      <c r="Q116">
        <f t="shared" si="16"/>
        <v>675.419921875</v>
      </c>
      <c r="R116">
        <f t="shared" si="17"/>
        <v>814.4306640625</v>
      </c>
    </row>
    <row r="117" spans="1:18">
      <c r="A117" s="2">
        <v>40352</v>
      </c>
      <c r="B117">
        <v>9973</v>
      </c>
      <c r="C117">
        <v>9975.009765625</v>
      </c>
      <c r="D117">
        <v>9912.7998046875</v>
      </c>
      <c r="E117">
        <v>9923.7001953125</v>
      </c>
      <c r="F117">
        <v>102600000</v>
      </c>
      <c r="G117">
        <f t="shared" si="14"/>
        <v>-49.2998046875</v>
      </c>
      <c r="H117">
        <f t="shared" si="15"/>
        <v>-189.189453125</v>
      </c>
      <c r="I117">
        <f t="shared" si="18"/>
        <v>9807.5765625000004</v>
      </c>
      <c r="J117">
        <f t="shared" si="19"/>
        <v>1.1840196410651231</v>
      </c>
      <c r="M117">
        <f t="shared" si="20"/>
        <v>9937.798288909411</v>
      </c>
      <c r="N117">
        <f t="shared" si="22"/>
        <v>9975.8207789959633</v>
      </c>
      <c r="O117">
        <f t="shared" si="21"/>
        <v>-38.022490086552352</v>
      </c>
      <c r="P117">
        <f t="shared" si="23"/>
        <v>-63.454259707618419</v>
      </c>
      <c r="Q117">
        <f t="shared" si="16"/>
        <v>250.1005859375</v>
      </c>
      <c r="R117">
        <f t="shared" si="17"/>
        <v>578.30078125</v>
      </c>
    </row>
    <row r="118" spans="1:18">
      <c r="A118" s="2">
        <v>40353</v>
      </c>
      <c r="B118">
        <v>9902.6201171875</v>
      </c>
      <c r="C118">
        <v>10009.3701171875</v>
      </c>
      <c r="D118">
        <v>9893.75</v>
      </c>
      <c r="E118">
        <v>9928.33984375</v>
      </c>
      <c r="F118">
        <v>94900000</v>
      </c>
      <c r="G118">
        <f t="shared" si="14"/>
        <v>25.7197265625</v>
      </c>
      <c r="H118">
        <f t="shared" si="15"/>
        <v>4.6396484375</v>
      </c>
      <c r="I118">
        <f t="shared" si="18"/>
        <v>9822.007568359375</v>
      </c>
      <c r="J118">
        <f t="shared" si="19"/>
        <v>1.0825920734694188</v>
      </c>
      <c r="M118">
        <f t="shared" si="20"/>
        <v>9936.8974846085148</v>
      </c>
      <c r="N118">
        <f t="shared" si="22"/>
        <v>9972.303672681448</v>
      </c>
      <c r="O118">
        <f t="shared" si="21"/>
        <v>-35.406188072933219</v>
      </c>
      <c r="P118">
        <f t="shared" si="23"/>
        <v>-57.844645380681378</v>
      </c>
      <c r="Q118">
        <f t="shared" si="16"/>
        <v>108.3896484375</v>
      </c>
      <c r="R118">
        <f t="shared" si="17"/>
        <v>431.9501953125</v>
      </c>
    </row>
    <row r="119" spans="1:18">
      <c r="A119" s="2">
        <v>40354</v>
      </c>
      <c r="B119">
        <v>9778.7001953125</v>
      </c>
      <c r="C119">
        <v>9794.98046875</v>
      </c>
      <c r="D119">
        <v>9697.8701171875</v>
      </c>
      <c r="E119">
        <v>9737.48046875</v>
      </c>
      <c r="F119">
        <v>129300000</v>
      </c>
      <c r="G119">
        <f t="shared" si="14"/>
        <v>-41.2197265625</v>
      </c>
      <c r="H119">
        <f t="shared" si="15"/>
        <v>-190.859375</v>
      </c>
      <c r="I119">
        <f t="shared" si="18"/>
        <v>9820.7325683593754</v>
      </c>
      <c r="J119">
        <f t="shared" si="19"/>
        <v>-0.84771781565052062</v>
      </c>
      <c r="M119">
        <f t="shared" si="20"/>
        <v>9917.9053878600844</v>
      </c>
      <c r="N119">
        <f t="shared" si="22"/>
        <v>9954.9093612791185</v>
      </c>
      <c r="O119">
        <f t="shared" si="21"/>
        <v>-37.003973419034082</v>
      </c>
      <c r="P119">
        <f t="shared" si="23"/>
        <v>-53.676510988351922</v>
      </c>
      <c r="Q119">
        <f t="shared" si="16"/>
        <v>39.6103515625</v>
      </c>
      <c r="R119">
        <f t="shared" si="17"/>
        <v>554.0302734375</v>
      </c>
    </row>
    <row r="120" spans="1:18">
      <c r="A120" s="2">
        <v>40357</v>
      </c>
      <c r="B120">
        <v>9758.91015625</v>
      </c>
      <c r="C120">
        <v>9762.23046875</v>
      </c>
      <c r="D120">
        <v>9679.169921875</v>
      </c>
      <c r="E120">
        <v>9693.9404296875</v>
      </c>
      <c r="F120">
        <v>91600000</v>
      </c>
      <c r="G120">
        <f t="shared" si="14"/>
        <v>-64.9697265625</v>
      </c>
      <c r="H120">
        <f t="shared" si="15"/>
        <v>-43.5400390625</v>
      </c>
      <c r="I120">
        <f t="shared" si="18"/>
        <v>9816.9945800781243</v>
      </c>
      <c r="J120">
        <f t="shared" si="19"/>
        <v>-1.253480883450228</v>
      </c>
      <c r="M120">
        <f t="shared" si="20"/>
        <v>9896.5753918436476</v>
      </c>
      <c r="N120">
        <f t="shared" si="22"/>
        <v>9935.5783293093682</v>
      </c>
      <c r="O120">
        <f t="shared" si="21"/>
        <v>-39.002937465720606</v>
      </c>
      <c r="P120">
        <f t="shared" si="23"/>
        <v>-50.741796283825657</v>
      </c>
      <c r="Q120">
        <f t="shared" si="16"/>
        <v>14.7705078125</v>
      </c>
      <c r="R120">
        <f t="shared" si="17"/>
        <v>572.73046875</v>
      </c>
    </row>
    <row r="121" spans="1:18">
      <c r="A121" s="2">
        <v>40358</v>
      </c>
      <c r="B121">
        <v>9718.400390625</v>
      </c>
      <c r="C121">
        <v>9760.01953125</v>
      </c>
      <c r="D121">
        <v>9548.98046875</v>
      </c>
      <c r="E121">
        <v>9570.669921875</v>
      </c>
      <c r="F121">
        <v>106800000</v>
      </c>
      <c r="G121">
        <f t="shared" si="14"/>
        <v>-147.73046875</v>
      </c>
      <c r="H121">
        <f t="shared" si="15"/>
        <v>-123.2705078125</v>
      </c>
      <c r="I121">
        <f t="shared" si="18"/>
        <v>9809.9365722656257</v>
      </c>
      <c r="J121">
        <f t="shared" si="19"/>
        <v>-2.4390234190409918</v>
      </c>
      <c r="M121">
        <f t="shared" si="20"/>
        <v>9865.5367756561573</v>
      </c>
      <c r="N121">
        <f t="shared" si="22"/>
        <v>9908.5480769068217</v>
      </c>
      <c r="O121">
        <f t="shared" si="21"/>
        <v>-43.011301250664474</v>
      </c>
      <c r="P121">
        <f t="shared" si="23"/>
        <v>-49.195697277193418</v>
      </c>
      <c r="Q121">
        <f t="shared" si="16"/>
        <v>21.689453125</v>
      </c>
      <c r="R121">
        <f t="shared" si="17"/>
        <v>702.919921875</v>
      </c>
    </row>
    <row r="122" spans="1:18">
      <c r="A122" s="2">
        <v>40359</v>
      </c>
      <c r="B122">
        <v>9396.4501953125</v>
      </c>
      <c r="C122">
        <v>9420.1396484375</v>
      </c>
      <c r="D122">
        <v>9347.0703125</v>
      </c>
      <c r="E122">
        <v>9382.6396484375</v>
      </c>
      <c r="F122">
        <v>131000000</v>
      </c>
      <c r="G122">
        <f t="shared" si="14"/>
        <v>-13.810546875</v>
      </c>
      <c r="H122">
        <f t="shared" si="15"/>
        <v>-188.0302734375</v>
      </c>
      <c r="I122">
        <f t="shared" si="18"/>
        <v>9798.9065429687507</v>
      </c>
      <c r="J122">
        <f t="shared" si="19"/>
        <v>-4.2480953635581402</v>
      </c>
      <c r="M122">
        <f t="shared" si="20"/>
        <v>9819.5465730639044</v>
      </c>
      <c r="N122">
        <f t="shared" si="22"/>
        <v>9869.5918970202056</v>
      </c>
      <c r="O122">
        <f t="shared" si="21"/>
        <v>-50.045323956301218</v>
      </c>
      <c r="P122">
        <f t="shared" si="23"/>
        <v>-49.365622613014978</v>
      </c>
      <c r="Q122">
        <f t="shared" si="16"/>
        <v>35.5693359375</v>
      </c>
      <c r="R122">
        <f t="shared" si="17"/>
        <v>904.830078125</v>
      </c>
    </row>
    <row r="123" spans="1:18">
      <c r="A123" s="2">
        <v>40360</v>
      </c>
      <c r="B123">
        <v>9296.8603515625</v>
      </c>
      <c r="C123">
        <v>9297.4501953125</v>
      </c>
      <c r="D123">
        <v>9147.6796875</v>
      </c>
      <c r="E123">
        <v>9191.599609375</v>
      </c>
      <c r="F123">
        <v>125400000</v>
      </c>
      <c r="G123">
        <f t="shared" si="14"/>
        <v>-105.2607421875</v>
      </c>
      <c r="H123">
        <f t="shared" si="15"/>
        <v>-191.0400390625</v>
      </c>
      <c r="I123">
        <f t="shared" si="18"/>
        <v>9762.7770019531254</v>
      </c>
      <c r="J123">
        <f t="shared" si="19"/>
        <v>-5.8505627288614352</v>
      </c>
      <c r="M123">
        <f t="shared" si="20"/>
        <v>9759.7421003316285</v>
      </c>
      <c r="N123">
        <f t="shared" si="22"/>
        <v>9819.3702460835229</v>
      </c>
      <c r="O123">
        <f t="shared" si="21"/>
        <v>-59.628145751894408</v>
      </c>
      <c r="P123">
        <f t="shared" si="23"/>
        <v>-51.418127240790866</v>
      </c>
      <c r="Q123">
        <f t="shared" si="16"/>
        <v>43.919921875</v>
      </c>
      <c r="R123">
        <f t="shared" si="17"/>
        <v>1104.220703125</v>
      </c>
    </row>
    <row r="124" spans="1:18">
      <c r="A124" s="2">
        <v>40361</v>
      </c>
      <c r="B124">
        <v>9234.5595703125</v>
      </c>
      <c r="C124">
        <v>9259.1396484375</v>
      </c>
      <c r="D124">
        <v>9160.4697265625</v>
      </c>
      <c r="E124">
        <v>9203.7099609375</v>
      </c>
      <c r="F124">
        <v>115700000</v>
      </c>
      <c r="G124">
        <f t="shared" si="14"/>
        <v>-30.849609375</v>
      </c>
      <c r="H124">
        <f t="shared" si="15"/>
        <v>12.1103515625</v>
      </c>
      <c r="I124">
        <f t="shared" si="18"/>
        <v>9727.9029785156254</v>
      </c>
      <c r="J124">
        <f t="shared" si="19"/>
        <v>-5.3885510447197289</v>
      </c>
      <c r="M124">
        <f t="shared" si="20"/>
        <v>9706.7866584845688</v>
      </c>
      <c r="N124">
        <f t="shared" si="22"/>
        <v>9773.7657805171511</v>
      </c>
      <c r="O124">
        <f t="shared" si="21"/>
        <v>-66.979122032582382</v>
      </c>
      <c r="P124">
        <f t="shared" si="23"/>
        <v>-54.530326199149172</v>
      </c>
      <c r="Q124">
        <f t="shared" si="16"/>
        <v>56.0302734375</v>
      </c>
      <c r="R124">
        <f t="shared" si="17"/>
        <v>1036.2099609375</v>
      </c>
    </row>
    <row r="125" spans="1:18">
      <c r="A125" s="2">
        <v>40364</v>
      </c>
      <c r="B125">
        <v>9230</v>
      </c>
      <c r="C125">
        <v>9282.900390625</v>
      </c>
      <c r="D125">
        <v>9213.7900390625</v>
      </c>
      <c r="E125">
        <v>9266.7802734375</v>
      </c>
      <c r="F125">
        <v>100700000</v>
      </c>
      <c r="G125">
        <f t="shared" si="14"/>
        <v>36.7802734375</v>
      </c>
      <c r="H125">
        <f t="shared" si="15"/>
        <v>63.0703125</v>
      </c>
      <c r="I125">
        <f t="shared" si="18"/>
        <v>9715.2020019531246</v>
      </c>
      <c r="J125">
        <f t="shared" si="19"/>
        <v>-4.6156706615618992</v>
      </c>
      <c r="M125">
        <f t="shared" si="20"/>
        <v>9664.8812884800864</v>
      </c>
      <c r="N125">
        <f t="shared" si="22"/>
        <v>9736.2112985112508</v>
      </c>
      <c r="O125">
        <f t="shared" si="21"/>
        <v>-71.33001003116442</v>
      </c>
      <c r="P125">
        <f t="shared" si="23"/>
        <v>-57.890262965552225</v>
      </c>
      <c r="Q125">
        <f t="shared" si="16"/>
        <v>119.1005859375</v>
      </c>
      <c r="R125">
        <f t="shared" si="17"/>
        <v>861.6904296875</v>
      </c>
    </row>
    <row r="126" spans="1:18">
      <c r="A126" s="2">
        <v>40365</v>
      </c>
      <c r="B126">
        <v>9158.2802734375</v>
      </c>
      <c r="C126">
        <v>9351.1103515625</v>
      </c>
      <c r="D126">
        <v>9091.7001953125</v>
      </c>
      <c r="E126">
        <v>9338.0400390625</v>
      </c>
      <c r="F126">
        <v>137400000</v>
      </c>
      <c r="G126">
        <f t="shared" si="14"/>
        <v>179.759765625</v>
      </c>
      <c r="H126">
        <f t="shared" si="15"/>
        <v>71.259765625</v>
      </c>
      <c r="I126">
        <f t="shared" si="18"/>
        <v>9705.2069824218743</v>
      </c>
      <c r="J126">
        <f t="shared" si="19"/>
        <v>-3.7831953921682362</v>
      </c>
      <c r="M126">
        <f t="shared" si="20"/>
        <v>9633.7535504403168</v>
      </c>
      <c r="N126">
        <f t="shared" si="22"/>
        <v>9706.7171311446764</v>
      </c>
      <c r="O126">
        <f t="shared" si="21"/>
        <v>-72.963580704359629</v>
      </c>
      <c r="P126">
        <f t="shared" si="23"/>
        <v>-60.904926513313704</v>
      </c>
      <c r="Q126">
        <f t="shared" si="16"/>
        <v>246.33984375</v>
      </c>
      <c r="R126">
        <f t="shared" si="17"/>
        <v>917.669921875</v>
      </c>
    </row>
    <row r="127" spans="1:18">
      <c r="A127" s="2">
        <v>40366</v>
      </c>
      <c r="B127">
        <v>9322.5595703125</v>
      </c>
      <c r="C127">
        <v>9329.6396484375</v>
      </c>
      <c r="D127">
        <v>9223.7998046875</v>
      </c>
      <c r="E127">
        <v>9279.650390625</v>
      </c>
      <c r="F127">
        <v>120800000</v>
      </c>
      <c r="G127">
        <f t="shared" si="14"/>
        <v>-42.9091796875</v>
      </c>
      <c r="H127">
        <f t="shared" si="15"/>
        <v>-58.3896484375</v>
      </c>
      <c r="I127">
        <f t="shared" si="18"/>
        <v>9697.2330078124996</v>
      </c>
      <c r="J127">
        <f t="shared" si="19"/>
        <v>-4.3062038093864246</v>
      </c>
      <c r="M127">
        <f t="shared" si="20"/>
        <v>9600.0294399817158</v>
      </c>
      <c r="N127">
        <f t="shared" si="22"/>
        <v>9675.0825577728483</v>
      </c>
      <c r="O127">
        <f t="shared" si="21"/>
        <v>-75.053117791132536</v>
      </c>
      <c r="P127">
        <f t="shared" si="23"/>
        <v>-63.734564768877469</v>
      </c>
      <c r="Q127">
        <f t="shared" si="16"/>
        <v>187.9501953125</v>
      </c>
      <c r="R127">
        <f t="shared" si="17"/>
        <v>703.2802734375</v>
      </c>
    </row>
    <row r="128" spans="1:18">
      <c r="A128" s="2">
        <v>40367</v>
      </c>
      <c r="B128">
        <v>9462.8203125</v>
      </c>
      <c r="C128">
        <v>9545.990234375</v>
      </c>
      <c r="D128">
        <v>9456.1904296875</v>
      </c>
      <c r="E128">
        <v>9535.740234375</v>
      </c>
      <c r="F128">
        <v>118200000</v>
      </c>
      <c r="G128">
        <f t="shared" si="14"/>
        <v>72.919921875</v>
      </c>
      <c r="H128">
        <f t="shared" si="15"/>
        <v>256.08984375</v>
      </c>
      <c r="I128">
        <f t="shared" si="18"/>
        <v>9696.8875000000007</v>
      </c>
      <c r="J128">
        <f t="shared" si="19"/>
        <v>-1.6618452634930609</v>
      </c>
      <c r="M128">
        <f t="shared" si="20"/>
        <v>9593.9066584953616</v>
      </c>
      <c r="N128">
        <f t="shared" si="22"/>
        <v>9664.7609041878222</v>
      </c>
      <c r="O128">
        <f t="shared" si="21"/>
        <v>-70.854245692460609</v>
      </c>
      <c r="P128">
        <f t="shared" si="23"/>
        <v>-65.1585009535941</v>
      </c>
      <c r="Q128">
        <f t="shared" si="16"/>
        <v>444.0400390625</v>
      </c>
      <c r="R128">
        <f t="shared" si="17"/>
        <v>670.5302734375</v>
      </c>
    </row>
    <row r="129" spans="1:18">
      <c r="A129" s="2">
        <v>40368</v>
      </c>
      <c r="B129">
        <v>9601.6201171875</v>
      </c>
      <c r="C129">
        <v>9610.58984375</v>
      </c>
      <c r="D129">
        <v>9516.9697265625</v>
      </c>
      <c r="E129">
        <v>9585.3203125</v>
      </c>
      <c r="F129">
        <v>125200000</v>
      </c>
      <c r="G129">
        <f t="shared" si="14"/>
        <v>-16.2998046875</v>
      </c>
      <c r="H129">
        <f t="shared" si="15"/>
        <v>49.580078125</v>
      </c>
      <c r="I129">
        <f t="shared" si="18"/>
        <v>9690.8910156250004</v>
      </c>
      <c r="J129">
        <f t="shared" si="19"/>
        <v>-1.089380769578201</v>
      </c>
      <c r="M129">
        <f t="shared" si="20"/>
        <v>9593.0889112577079</v>
      </c>
      <c r="N129">
        <f t="shared" si="22"/>
        <v>9658.8764159146504</v>
      </c>
      <c r="O129">
        <f t="shared" si="21"/>
        <v>-65.787504656942474</v>
      </c>
      <c r="P129">
        <f t="shared" si="23"/>
        <v>-65.284301694263775</v>
      </c>
      <c r="Q129">
        <f t="shared" si="16"/>
        <v>493.6201171875</v>
      </c>
      <c r="R129">
        <f t="shared" si="17"/>
        <v>668.3193359375</v>
      </c>
    </row>
    <row r="130" spans="1:18">
      <c r="A130" s="2">
        <v>40371</v>
      </c>
      <c r="B130">
        <v>9540.4697265625</v>
      </c>
      <c r="C130">
        <v>9632.8896484375</v>
      </c>
      <c r="D130">
        <v>9533.5595703125</v>
      </c>
      <c r="E130">
        <v>9548.1103515625</v>
      </c>
      <c r="F130">
        <v>123600000</v>
      </c>
      <c r="G130">
        <f t="shared" si="14"/>
        <v>7.640625</v>
      </c>
      <c r="H130">
        <f t="shared" si="15"/>
        <v>-37.2099609375</v>
      </c>
      <c r="I130">
        <f t="shared" si="18"/>
        <v>9674.3040527343746</v>
      </c>
      <c r="J130">
        <f t="shared" si="19"/>
        <v>-1.3044214910343537</v>
      </c>
      <c r="M130">
        <f t="shared" si="20"/>
        <v>9588.805238905783</v>
      </c>
      <c r="N130">
        <f t="shared" si="22"/>
        <v>9650.6715222589355</v>
      </c>
      <c r="O130">
        <f t="shared" si="21"/>
        <v>-61.866283353152539</v>
      </c>
      <c r="P130">
        <f t="shared" si="23"/>
        <v>-64.600698026041528</v>
      </c>
      <c r="Q130">
        <f t="shared" si="16"/>
        <v>456.41015625</v>
      </c>
      <c r="R130">
        <f t="shared" si="17"/>
        <v>541.189453125</v>
      </c>
    </row>
    <row r="131" spans="1:18">
      <c r="A131" s="2">
        <v>40372</v>
      </c>
      <c r="B131">
        <v>9592.8701171875</v>
      </c>
      <c r="C131">
        <v>9629.98046875</v>
      </c>
      <c r="D131">
        <v>9502.240234375</v>
      </c>
      <c r="E131">
        <v>9537.23046875</v>
      </c>
      <c r="F131">
        <v>149700000</v>
      </c>
      <c r="G131">
        <f t="shared" ref="G131:G194" si="24">(E131-B131)</f>
        <v>-55.6396484375</v>
      </c>
      <c r="H131">
        <f t="shared" si="15"/>
        <v>-10.8798828125</v>
      </c>
      <c r="I131">
        <f t="shared" si="18"/>
        <v>9656.7710937499996</v>
      </c>
      <c r="J131">
        <f t="shared" si="19"/>
        <v>-1.2378943628203845</v>
      </c>
      <c r="M131">
        <f t="shared" si="20"/>
        <v>9583.8933560338028</v>
      </c>
      <c r="N131">
        <f t="shared" si="22"/>
        <v>9642.2684812582738</v>
      </c>
      <c r="O131">
        <f t="shared" si="21"/>
        <v>-58.375125224471049</v>
      </c>
      <c r="P131">
        <f t="shared" si="23"/>
        <v>-63.355583465727435</v>
      </c>
      <c r="Q131">
        <f t="shared" si="16"/>
        <v>445.5302734375</v>
      </c>
      <c r="R131">
        <f t="shared" si="17"/>
        <v>541.189453125</v>
      </c>
    </row>
    <row r="132" spans="1:18">
      <c r="A132" s="2">
        <v>40373</v>
      </c>
      <c r="B132">
        <v>9707.5</v>
      </c>
      <c r="C132">
        <v>9807.3603515625</v>
      </c>
      <c r="D132">
        <v>9693.330078125</v>
      </c>
      <c r="E132">
        <v>9795.240234375</v>
      </c>
      <c r="F132">
        <v>193300000</v>
      </c>
      <c r="G132">
        <f t="shared" si="24"/>
        <v>87.740234375</v>
      </c>
      <c r="H132">
        <f t="shared" ref="H132:H195" si="25">(E132-E131)</f>
        <v>258.009765625</v>
      </c>
      <c r="I132">
        <f t="shared" si="18"/>
        <v>9643.1755859375007</v>
      </c>
      <c r="J132">
        <f t="shared" si="19"/>
        <v>1.5769146489383941</v>
      </c>
      <c r="M132">
        <f t="shared" si="20"/>
        <v>9604.0216301615365</v>
      </c>
      <c r="N132">
        <f t="shared" si="22"/>
        <v>9653.5997222298829</v>
      </c>
      <c r="O132">
        <f t="shared" si="21"/>
        <v>-49.57809206834645</v>
      </c>
      <c r="P132">
        <f t="shared" si="23"/>
        <v>-60.600085186251235</v>
      </c>
      <c r="Q132">
        <f t="shared" si="16"/>
        <v>703.5400390625</v>
      </c>
      <c r="R132">
        <f t="shared" si="17"/>
        <v>715.66015625</v>
      </c>
    </row>
    <row r="133" spans="1:18">
      <c r="A133" s="2">
        <v>40374</v>
      </c>
      <c r="B133">
        <v>9701.1396484375</v>
      </c>
      <c r="C133">
        <v>9726.9404296875</v>
      </c>
      <c r="D133">
        <v>9667</v>
      </c>
      <c r="E133">
        <v>9685.5302734375</v>
      </c>
      <c r="F133">
        <v>115900000</v>
      </c>
      <c r="G133">
        <f t="shared" si="24"/>
        <v>-15.609375</v>
      </c>
      <c r="H133">
        <f t="shared" si="25"/>
        <v>-109.7099609375</v>
      </c>
      <c r="I133">
        <f t="shared" si="18"/>
        <v>9627.4820800781254</v>
      </c>
      <c r="J133">
        <f t="shared" si="19"/>
        <v>0.60294262691479961</v>
      </c>
      <c r="M133">
        <f t="shared" si="20"/>
        <v>9611.7843580925801</v>
      </c>
      <c r="N133">
        <f t="shared" si="22"/>
        <v>9655.9649482452623</v>
      </c>
      <c r="O133">
        <f t="shared" si="21"/>
        <v>-44.180590152682271</v>
      </c>
      <c r="P133">
        <f t="shared" si="23"/>
        <v>-57.316186179537439</v>
      </c>
      <c r="Q133">
        <f t="shared" si="16"/>
        <v>593.830078125</v>
      </c>
      <c r="R133">
        <f t="shared" si="17"/>
        <v>715.66015625</v>
      </c>
    </row>
    <row r="134" spans="1:18">
      <c r="A134" s="2">
        <v>40375</v>
      </c>
      <c r="B134">
        <v>9600.8798828125</v>
      </c>
      <c r="C134">
        <v>9636.83984375</v>
      </c>
      <c r="D134">
        <v>9392.2099609375</v>
      </c>
      <c r="E134">
        <v>9408.3603515625</v>
      </c>
      <c r="F134">
        <v>134000000</v>
      </c>
      <c r="G134">
        <f t="shared" si="24"/>
        <v>-192.51953125</v>
      </c>
      <c r="H134">
        <f t="shared" si="25"/>
        <v>-277.169921875</v>
      </c>
      <c r="I134">
        <f t="shared" si="18"/>
        <v>9598.1491210937493</v>
      </c>
      <c r="J134">
        <f t="shared" si="19"/>
        <v>-1.9773475816723094</v>
      </c>
      <c r="M134">
        <f t="shared" si="20"/>
        <v>9592.4106431849541</v>
      </c>
      <c r="N134">
        <f t="shared" si="22"/>
        <v>9637.6238670095026</v>
      </c>
      <c r="O134">
        <f t="shared" si="21"/>
        <v>-45.21322382454855</v>
      </c>
      <c r="P134">
        <f t="shared" si="23"/>
        <v>-54.895593708539664</v>
      </c>
      <c r="Q134">
        <f t="shared" si="16"/>
        <v>316.66015625</v>
      </c>
      <c r="R134">
        <f t="shared" si="17"/>
        <v>715.66015625</v>
      </c>
    </row>
    <row r="135" spans="1:18">
      <c r="A135" s="2">
        <v>40380</v>
      </c>
      <c r="B135">
        <v>9404.0703125</v>
      </c>
      <c r="C135">
        <v>9404.0703125</v>
      </c>
      <c r="D135">
        <v>9230.83984375</v>
      </c>
      <c r="E135">
        <v>9278.830078125</v>
      </c>
      <c r="F135">
        <v>166600000</v>
      </c>
      <c r="G135">
        <f t="shared" si="24"/>
        <v>-125.240234375</v>
      </c>
      <c r="H135">
        <f t="shared" si="25"/>
        <v>-129.5302734375</v>
      </c>
      <c r="I135">
        <f t="shared" si="18"/>
        <v>9550.1901367187493</v>
      </c>
      <c r="J135">
        <f t="shared" si="19"/>
        <v>-2.8414100107852205</v>
      </c>
      <c r="M135">
        <f t="shared" si="20"/>
        <v>9562.5458274649591</v>
      </c>
      <c r="N135">
        <f t="shared" si="22"/>
        <v>9611.0465493143547</v>
      </c>
      <c r="O135">
        <f t="shared" si="21"/>
        <v>-48.500721849395632</v>
      </c>
      <c r="P135">
        <f t="shared" si="23"/>
        <v>-53.616619336710855</v>
      </c>
      <c r="Q135">
        <f t="shared" si="16"/>
        <v>55.0302734375</v>
      </c>
      <c r="R135">
        <f t="shared" si="17"/>
        <v>583.560546875</v>
      </c>
    </row>
    <row r="136" spans="1:18">
      <c r="A136" s="2">
        <v>40381</v>
      </c>
      <c r="B136">
        <v>9216.2802734375</v>
      </c>
      <c r="C136">
        <v>9254.1904296875</v>
      </c>
      <c r="D136">
        <v>9176.1201171875</v>
      </c>
      <c r="E136">
        <v>9220.8798828125</v>
      </c>
      <c r="F136">
        <v>229600000</v>
      </c>
      <c r="G136">
        <f t="shared" si="24"/>
        <v>4.599609375</v>
      </c>
      <c r="H136">
        <f t="shared" si="25"/>
        <v>-57.9501953125</v>
      </c>
      <c r="I136">
        <f t="shared" si="18"/>
        <v>9505.5896484375007</v>
      </c>
      <c r="J136">
        <f t="shared" si="19"/>
        <v>-2.9951825836685519</v>
      </c>
      <c r="M136">
        <f t="shared" si="20"/>
        <v>9530.0062136885335</v>
      </c>
      <c r="N136">
        <f t="shared" si="22"/>
        <v>9582.1453147586617</v>
      </c>
      <c r="O136">
        <f t="shared" si="21"/>
        <v>-52.139101070128163</v>
      </c>
      <c r="P136">
        <f t="shared" si="23"/>
        <v>-53.321115683394318</v>
      </c>
      <c r="Q136">
        <f t="shared" si="16"/>
        <v>44.759765625</v>
      </c>
      <c r="R136">
        <f t="shared" si="17"/>
        <v>631.240234375</v>
      </c>
    </row>
    <row r="137" spans="1:18">
      <c r="A137" s="2">
        <v>40382</v>
      </c>
      <c r="B137">
        <v>9380.1201171875</v>
      </c>
      <c r="C137">
        <v>9474.1103515625</v>
      </c>
      <c r="D137">
        <v>9367.2998046875</v>
      </c>
      <c r="E137">
        <v>9430.9599609375</v>
      </c>
      <c r="F137">
        <v>157500000</v>
      </c>
      <c r="G137">
        <f t="shared" si="24"/>
        <v>50.83984375</v>
      </c>
      <c r="H137">
        <f t="shared" si="25"/>
        <v>210.080078125</v>
      </c>
      <c r="I137">
        <f t="shared" si="18"/>
        <v>9480.95263671875</v>
      </c>
      <c r="J137">
        <f t="shared" si="19"/>
        <v>-0.52729591315152791</v>
      </c>
      <c r="M137">
        <f t="shared" si="20"/>
        <v>9520.5732372360544</v>
      </c>
      <c r="N137">
        <f t="shared" si="22"/>
        <v>9570.9463996607974</v>
      </c>
      <c r="O137">
        <f t="shared" si="21"/>
        <v>-50.373162424742986</v>
      </c>
      <c r="P137">
        <f t="shared" si="23"/>
        <v>-52.731525031664049</v>
      </c>
      <c r="Q137">
        <f t="shared" si="16"/>
        <v>254.83984375</v>
      </c>
      <c r="R137">
        <f t="shared" si="17"/>
        <v>631.240234375</v>
      </c>
    </row>
    <row r="138" spans="1:18">
      <c r="A138" s="2">
        <v>40385</v>
      </c>
      <c r="B138">
        <v>9520.73046875</v>
      </c>
      <c r="C138">
        <v>9561.8203125</v>
      </c>
      <c r="D138">
        <v>9493.6103515625</v>
      </c>
      <c r="E138">
        <v>9503.66015625</v>
      </c>
      <c r="F138">
        <v>90400000</v>
      </c>
      <c r="G138">
        <f t="shared" si="24"/>
        <v>-17.0703125</v>
      </c>
      <c r="H138">
        <f t="shared" si="25"/>
        <v>72.7001953125</v>
      </c>
      <c r="I138">
        <f t="shared" si="18"/>
        <v>9459.7186523437504</v>
      </c>
      <c r="J138">
        <f t="shared" si="19"/>
        <v>0.46451174206288509</v>
      </c>
      <c r="M138">
        <f t="shared" si="20"/>
        <v>9518.9624676183357</v>
      </c>
      <c r="N138">
        <f t="shared" si="22"/>
        <v>9565.9622334822197</v>
      </c>
      <c r="O138">
        <f t="shared" si="21"/>
        <v>-46.999765863884022</v>
      </c>
      <c r="P138">
        <f t="shared" si="23"/>
        <v>-51.585173198108045</v>
      </c>
      <c r="Q138">
        <f t="shared" si="16"/>
        <v>327.5400390625</v>
      </c>
      <c r="R138">
        <f t="shared" si="17"/>
        <v>631.240234375</v>
      </c>
    </row>
    <row r="139" spans="1:18">
      <c r="A139" s="2">
        <v>40386</v>
      </c>
      <c r="B139">
        <v>9512.669921875</v>
      </c>
      <c r="C139">
        <v>9541.58984375</v>
      </c>
      <c r="D139">
        <v>9487.650390625</v>
      </c>
      <c r="E139">
        <v>9496.849609375</v>
      </c>
      <c r="F139">
        <v>130700000</v>
      </c>
      <c r="G139">
        <f t="shared" si="24"/>
        <v>-15.8203125</v>
      </c>
      <c r="H139">
        <f t="shared" si="25"/>
        <v>-6.810546875</v>
      </c>
      <c r="I139">
        <f t="shared" si="18"/>
        <v>9447.6871093749996</v>
      </c>
      <c r="J139">
        <f t="shared" si="19"/>
        <v>0.52036545485525343</v>
      </c>
      <c r="M139">
        <f t="shared" si="20"/>
        <v>9516.8564811189699</v>
      </c>
      <c r="N139">
        <f t="shared" si="22"/>
        <v>9560.8427798446482</v>
      </c>
      <c r="O139">
        <f t="shared" si="21"/>
        <v>-43.986298725678353</v>
      </c>
      <c r="P139">
        <f t="shared" si="23"/>
        <v>-50.065398303622104</v>
      </c>
      <c r="Q139">
        <f t="shared" ref="Q139:Q202" si="26">(E139-MIN(D131:D139))</f>
        <v>320.7294921875</v>
      </c>
      <c r="R139">
        <f t="shared" ref="R139:R202" si="27">MAX(C131:C139)-MIN(D131:D139)</f>
        <v>631.240234375</v>
      </c>
    </row>
    <row r="140" spans="1:18">
      <c r="A140" s="2">
        <v>40387</v>
      </c>
      <c r="B140">
        <v>9614.4697265625</v>
      </c>
      <c r="C140">
        <v>9760.3095703125</v>
      </c>
      <c r="D140">
        <v>9614.4697265625</v>
      </c>
      <c r="E140">
        <v>9753.26953125</v>
      </c>
      <c r="F140">
        <v>148200000</v>
      </c>
      <c r="G140">
        <f t="shared" si="24"/>
        <v>138.7998046875</v>
      </c>
      <c r="H140">
        <f t="shared" si="25"/>
        <v>256.419921875</v>
      </c>
      <c r="I140">
        <f t="shared" si="18"/>
        <v>9450.653564453125</v>
      </c>
      <c r="J140">
        <f t="shared" si="19"/>
        <v>3.2020639073588377</v>
      </c>
      <c r="M140">
        <f t="shared" si="20"/>
        <v>9539.3720097028781</v>
      </c>
      <c r="N140">
        <f t="shared" si="22"/>
        <v>9575.0966132820813</v>
      </c>
      <c r="O140">
        <f t="shared" si="21"/>
        <v>-35.724603579203176</v>
      </c>
      <c r="P140">
        <f t="shared" si="23"/>
        <v>-47.197239358738315</v>
      </c>
      <c r="Q140">
        <f t="shared" si="26"/>
        <v>577.1494140625</v>
      </c>
      <c r="R140">
        <f t="shared" si="27"/>
        <v>631.240234375</v>
      </c>
    </row>
    <row r="141" spans="1:18">
      <c r="A141" s="2">
        <v>40388</v>
      </c>
      <c r="B141">
        <v>9653.509765625</v>
      </c>
      <c r="C141">
        <v>9732.759765625</v>
      </c>
      <c r="D141">
        <v>9648.9697265625</v>
      </c>
      <c r="E141">
        <v>9696.01953125</v>
      </c>
      <c r="F141">
        <v>148200000</v>
      </c>
      <c r="G141">
        <f t="shared" si="24"/>
        <v>42.509765625</v>
      </c>
      <c r="H141">
        <f t="shared" si="25"/>
        <v>-57.25</v>
      </c>
      <c r="I141">
        <f t="shared" si="18"/>
        <v>9456.9210449218754</v>
      </c>
      <c r="J141">
        <f t="shared" si="19"/>
        <v>2.5282910282571769</v>
      </c>
      <c r="M141">
        <f t="shared" si="20"/>
        <v>9554.2908212787952</v>
      </c>
      <c r="N141">
        <f t="shared" si="22"/>
        <v>9584.0538664648902</v>
      </c>
      <c r="O141">
        <f t="shared" si="21"/>
        <v>-29.763045186095042</v>
      </c>
      <c r="P141">
        <f t="shared" si="23"/>
        <v>-43.71040052420966</v>
      </c>
      <c r="Q141">
        <f t="shared" si="26"/>
        <v>519.8994140625</v>
      </c>
      <c r="R141">
        <f t="shared" si="27"/>
        <v>584.189453125</v>
      </c>
    </row>
    <row r="142" spans="1:18">
      <c r="A142" s="2">
        <v>40389</v>
      </c>
      <c r="B142">
        <v>9658.6103515625</v>
      </c>
      <c r="C142">
        <v>9658.6103515625</v>
      </c>
      <c r="D142">
        <v>9505.6396484375</v>
      </c>
      <c r="E142">
        <v>9537.2998046875</v>
      </c>
      <c r="F142">
        <v>166200000</v>
      </c>
      <c r="G142">
        <f t="shared" si="24"/>
        <v>-121.310546875</v>
      </c>
      <c r="H142">
        <f t="shared" si="25"/>
        <v>-158.7197265625</v>
      </c>
      <c r="I142">
        <f t="shared" si="18"/>
        <v>9464.654052734375</v>
      </c>
      <c r="J142">
        <f t="shared" si="19"/>
        <v>0.76754788445899258</v>
      </c>
      <c r="M142">
        <f t="shared" si="20"/>
        <v>9552.6726292224812</v>
      </c>
      <c r="N142">
        <f t="shared" si="22"/>
        <v>9580.5906026295288</v>
      </c>
      <c r="O142">
        <f t="shared" si="21"/>
        <v>-27.917973407047612</v>
      </c>
      <c r="P142">
        <f t="shared" si="23"/>
        <v>-40.551915100777251</v>
      </c>
      <c r="Q142">
        <f t="shared" si="26"/>
        <v>361.1796875</v>
      </c>
      <c r="R142">
        <f t="shared" si="27"/>
        <v>584.189453125</v>
      </c>
    </row>
    <row r="143" spans="1:18">
      <c r="A143" s="2">
        <v>40392</v>
      </c>
      <c r="B143">
        <v>9574.6396484375</v>
      </c>
      <c r="C143">
        <v>9676.41015625</v>
      </c>
      <c r="D143">
        <v>9548.8603515625</v>
      </c>
      <c r="E143">
        <v>9570.3095703125</v>
      </c>
      <c r="F143">
        <v>135600000</v>
      </c>
      <c r="G143">
        <f t="shared" si="24"/>
        <v>-4.330078125</v>
      </c>
      <c r="H143">
        <f t="shared" si="25"/>
        <v>33.009765625</v>
      </c>
      <c r="I143">
        <f t="shared" si="18"/>
        <v>9483.5895507812493</v>
      </c>
      <c r="J143">
        <f t="shared" si="19"/>
        <v>0.91442189760423376</v>
      </c>
      <c r="M143">
        <f t="shared" si="20"/>
        <v>9554.3523378977206</v>
      </c>
      <c r="N143">
        <f t="shared" si="22"/>
        <v>9579.8290446801184</v>
      </c>
      <c r="O143">
        <f t="shared" si="21"/>
        <v>-25.476706782397741</v>
      </c>
      <c r="P143">
        <f t="shared" si="23"/>
        <v>-37.536873437101349</v>
      </c>
      <c r="Q143">
        <f t="shared" si="26"/>
        <v>394.189453125</v>
      </c>
      <c r="R143">
        <f t="shared" si="27"/>
        <v>584.189453125</v>
      </c>
    </row>
    <row r="144" spans="1:18">
      <c r="A144" s="2">
        <v>40393</v>
      </c>
      <c r="B144">
        <v>9716.5703125</v>
      </c>
      <c r="C144">
        <v>9750.8798828125</v>
      </c>
      <c r="D144">
        <v>9632.8603515625</v>
      </c>
      <c r="E144">
        <v>9694.009765625</v>
      </c>
      <c r="F144">
        <v>138600000</v>
      </c>
      <c r="G144">
        <f t="shared" si="24"/>
        <v>-22.560546875</v>
      </c>
      <c r="H144">
        <f t="shared" si="25"/>
        <v>123.7001953125</v>
      </c>
      <c r="I144">
        <f t="shared" si="18"/>
        <v>9508.1045410156257</v>
      </c>
      <c r="J144">
        <f t="shared" si="19"/>
        <v>1.9552290764938987</v>
      </c>
      <c r="M144">
        <f t="shared" si="20"/>
        <v>9567.6530453003179</v>
      </c>
      <c r="N144">
        <f t="shared" si="22"/>
        <v>9588.2868758612203</v>
      </c>
      <c r="O144">
        <f t="shared" si="21"/>
        <v>-20.633830560902425</v>
      </c>
      <c r="P144">
        <f t="shared" si="23"/>
        <v>-34.156264861861565</v>
      </c>
      <c r="Q144">
        <f t="shared" si="26"/>
        <v>517.8896484375</v>
      </c>
      <c r="R144">
        <f t="shared" si="27"/>
        <v>584.189453125</v>
      </c>
    </row>
    <row r="145" spans="1:18">
      <c r="A145" s="2">
        <v>40394</v>
      </c>
      <c r="B145">
        <v>9606.8203125</v>
      </c>
      <c r="C145">
        <v>9613.1298828125</v>
      </c>
      <c r="D145">
        <v>9474.669921875</v>
      </c>
      <c r="E145">
        <v>9489.33984375</v>
      </c>
      <c r="F145">
        <v>119300000</v>
      </c>
      <c r="G145">
        <f t="shared" si="24"/>
        <v>-117.48046875</v>
      </c>
      <c r="H145">
        <f t="shared" si="25"/>
        <v>-204.669921875</v>
      </c>
      <c r="I145">
        <f t="shared" si="18"/>
        <v>9519.2325195312496</v>
      </c>
      <c r="J145">
        <f t="shared" si="19"/>
        <v>-0.31402401107354844</v>
      </c>
      <c r="M145">
        <f t="shared" si="20"/>
        <v>9560.1946451526692</v>
      </c>
      <c r="N145">
        <f t="shared" si="22"/>
        <v>9580.9574660752041</v>
      </c>
      <c r="O145">
        <f t="shared" si="21"/>
        <v>-20.762820922534956</v>
      </c>
      <c r="P145">
        <f t="shared" si="23"/>
        <v>-31.477576073996243</v>
      </c>
      <c r="Q145">
        <f t="shared" si="26"/>
        <v>122.0400390625</v>
      </c>
      <c r="R145">
        <f t="shared" si="27"/>
        <v>393.009765625</v>
      </c>
    </row>
    <row r="146" spans="1:18">
      <c r="A146" s="2">
        <v>40395</v>
      </c>
      <c r="B146">
        <v>9640.33984375</v>
      </c>
      <c r="C146">
        <v>9688.8701171875</v>
      </c>
      <c r="D146">
        <v>9578.3095703125</v>
      </c>
      <c r="E146">
        <v>9653.919921875</v>
      </c>
      <c r="F146">
        <v>128800000</v>
      </c>
      <c r="G146">
        <f t="shared" si="24"/>
        <v>13.580078125</v>
      </c>
      <c r="H146">
        <f t="shared" si="25"/>
        <v>164.580078125</v>
      </c>
      <c r="I146">
        <f t="shared" si="18"/>
        <v>9535.0265136718754</v>
      </c>
      <c r="J146">
        <f t="shared" si="19"/>
        <v>1.2469121929828759</v>
      </c>
      <c r="M146">
        <f t="shared" si="20"/>
        <v>9569.1208619833669</v>
      </c>
      <c r="N146">
        <f t="shared" si="22"/>
        <v>9586.3620924307452</v>
      </c>
      <c r="O146">
        <f t="shared" si="21"/>
        <v>-17.241230447378257</v>
      </c>
      <c r="P146">
        <f t="shared" si="23"/>
        <v>-28.630306948672647</v>
      </c>
      <c r="Q146">
        <f t="shared" si="26"/>
        <v>179.25</v>
      </c>
      <c r="R146">
        <f t="shared" si="27"/>
        <v>285.6396484375</v>
      </c>
    </row>
    <row r="147" spans="1:18">
      <c r="A147" s="2">
        <v>40396</v>
      </c>
      <c r="B147">
        <v>9560.650390625</v>
      </c>
      <c r="C147">
        <v>9658.0400390625</v>
      </c>
      <c r="D147">
        <v>9545.41015625</v>
      </c>
      <c r="E147">
        <v>9642.1201171875</v>
      </c>
      <c r="F147">
        <v>112100000</v>
      </c>
      <c r="G147">
        <f t="shared" si="24"/>
        <v>81.4697265625</v>
      </c>
      <c r="H147">
        <f t="shared" si="25"/>
        <v>-11.7998046875</v>
      </c>
      <c r="I147">
        <f t="shared" si="18"/>
        <v>9553.15</v>
      </c>
      <c r="J147">
        <f t="shared" si="19"/>
        <v>0.93131707538874997</v>
      </c>
      <c r="M147">
        <f t="shared" si="20"/>
        <v>9576.0731720028089</v>
      </c>
      <c r="N147">
        <f t="shared" si="22"/>
        <v>9590.4923164868014</v>
      </c>
      <c r="O147">
        <f t="shared" si="21"/>
        <v>-14.419144483992568</v>
      </c>
      <c r="P147">
        <f t="shared" si="23"/>
        <v>-25.788074455736631</v>
      </c>
      <c r="Q147">
        <f t="shared" si="26"/>
        <v>167.4501953125</v>
      </c>
      <c r="R147">
        <f t="shared" si="27"/>
        <v>285.6396484375</v>
      </c>
    </row>
    <row r="148" spans="1:18">
      <c r="A148" s="2">
        <v>40399</v>
      </c>
      <c r="B148">
        <v>9535.509765625</v>
      </c>
      <c r="C148">
        <v>9572.830078125</v>
      </c>
      <c r="D148">
        <v>9523.6298828125</v>
      </c>
      <c r="E148">
        <v>9572.490234375</v>
      </c>
      <c r="F148">
        <v>87800000</v>
      </c>
      <c r="G148">
        <f t="shared" si="24"/>
        <v>36.98046875</v>
      </c>
      <c r="H148">
        <f t="shared" si="25"/>
        <v>-69.6298828125</v>
      </c>
      <c r="I148">
        <f t="shared" si="18"/>
        <v>9554.9874999999993</v>
      </c>
      <c r="J148">
        <f t="shared" si="19"/>
        <v>0.18317904000398461</v>
      </c>
      <c r="M148">
        <f t="shared" si="20"/>
        <v>9575.7319398477794</v>
      </c>
      <c r="N148">
        <f t="shared" si="22"/>
        <v>9589.1588289229639</v>
      </c>
      <c r="O148">
        <f t="shared" si="21"/>
        <v>-13.42688907518459</v>
      </c>
      <c r="P148">
        <f t="shared" si="23"/>
        <v>-23.315837379626224</v>
      </c>
      <c r="Q148">
        <f t="shared" si="26"/>
        <v>97.8203125</v>
      </c>
      <c r="R148">
        <f t="shared" si="27"/>
        <v>285.6396484375</v>
      </c>
    </row>
    <row r="149" spans="1:18">
      <c r="A149" s="2">
        <v>40400</v>
      </c>
      <c r="B149">
        <v>9629.9697265625</v>
      </c>
      <c r="C149">
        <v>9667.0400390625</v>
      </c>
      <c r="D149">
        <v>9505.33984375</v>
      </c>
      <c r="E149">
        <v>9551.0498046875</v>
      </c>
      <c r="F149">
        <v>107100000</v>
      </c>
      <c r="G149">
        <f t="shared" si="24"/>
        <v>-78.919921875</v>
      </c>
      <c r="H149">
        <f t="shared" si="25"/>
        <v>-21.4404296875</v>
      </c>
      <c r="I149">
        <f t="shared" si="18"/>
        <v>9553.2739746093757</v>
      </c>
      <c r="J149">
        <f t="shared" si="19"/>
        <v>-2.3281755843987211E-2</v>
      </c>
      <c r="M149">
        <f t="shared" si="20"/>
        <v>9573.3812603087044</v>
      </c>
      <c r="N149">
        <f t="shared" si="22"/>
        <v>9586.3359382388553</v>
      </c>
      <c r="O149">
        <f t="shared" si="21"/>
        <v>-12.954677930150865</v>
      </c>
      <c r="P149">
        <f t="shared" si="23"/>
        <v>-21.243605489731152</v>
      </c>
      <c r="Q149">
        <f t="shared" si="26"/>
        <v>76.3798828125</v>
      </c>
      <c r="R149">
        <f t="shared" si="27"/>
        <v>276.2099609375</v>
      </c>
    </row>
    <row r="150" spans="1:18">
      <c r="A150" s="2">
        <v>40401</v>
      </c>
      <c r="B150">
        <v>9423.0302734375</v>
      </c>
      <c r="C150">
        <v>9445.0400390625</v>
      </c>
      <c r="D150">
        <v>9283.599609375</v>
      </c>
      <c r="E150">
        <v>9292.849609375</v>
      </c>
      <c r="F150">
        <v>111600000</v>
      </c>
      <c r="G150">
        <f t="shared" si="24"/>
        <v>-130.1806640625</v>
      </c>
      <c r="H150">
        <f t="shared" si="25"/>
        <v>-258.2001953125</v>
      </c>
      <c r="I150">
        <f t="shared" ref="I150:I213" si="28">SUM(E131:E150)/20</f>
        <v>9540.5109374999993</v>
      </c>
      <c r="J150">
        <f t="shared" ref="J150:J213" si="29">(E150-I150)/I150*100</f>
        <v>-2.5958916639520839</v>
      </c>
      <c r="M150">
        <f t="shared" si="20"/>
        <v>9546.6639602197811</v>
      </c>
      <c r="N150">
        <f t="shared" si="22"/>
        <v>9564.5962101748664</v>
      </c>
      <c r="O150">
        <f t="shared" si="21"/>
        <v>-17.932249955085354</v>
      </c>
      <c r="P150">
        <f t="shared" si="23"/>
        <v>-20.581334382801991</v>
      </c>
      <c r="Q150">
        <f t="shared" si="26"/>
        <v>9.25</v>
      </c>
      <c r="R150">
        <f t="shared" si="27"/>
        <v>467.2802734375</v>
      </c>
    </row>
    <row r="151" spans="1:18">
      <c r="A151" s="2">
        <v>40402</v>
      </c>
      <c r="B151">
        <v>9125.490234375</v>
      </c>
      <c r="C151">
        <v>9212.58984375</v>
      </c>
      <c r="D151">
        <v>9065.9404296875</v>
      </c>
      <c r="E151">
        <v>9212.58984375</v>
      </c>
      <c r="F151">
        <v>142300000</v>
      </c>
      <c r="G151">
        <f t="shared" si="24"/>
        <v>87.099609375</v>
      </c>
      <c r="H151">
        <f t="shared" si="25"/>
        <v>-80.259765625</v>
      </c>
      <c r="I151">
        <f t="shared" si="28"/>
        <v>9524.2789062499996</v>
      </c>
      <c r="J151">
        <f t="shared" si="29"/>
        <v>-3.272573866935625</v>
      </c>
      <c r="M151">
        <f t="shared" ref="M151:M214" si="30">(E151-M150)*(2/(20+1))+M150</f>
        <v>9514.8473776988503</v>
      </c>
      <c r="N151">
        <f t="shared" si="22"/>
        <v>9538.5216645137643</v>
      </c>
      <c r="O151">
        <f t="shared" si="21"/>
        <v>-23.674286814914012</v>
      </c>
      <c r="P151">
        <f t="shared" si="23"/>
        <v>-21.199924869224397</v>
      </c>
      <c r="Q151">
        <f t="shared" si="26"/>
        <v>146.6494140625</v>
      </c>
      <c r="R151">
        <f t="shared" si="27"/>
        <v>684.939453125</v>
      </c>
    </row>
    <row r="152" spans="1:18">
      <c r="A152" s="2">
        <v>40403</v>
      </c>
      <c r="B152">
        <v>9214.8095703125</v>
      </c>
      <c r="C152">
        <v>9278.4599609375</v>
      </c>
      <c r="D152">
        <v>9163.25</v>
      </c>
      <c r="E152">
        <v>9253.4599609375</v>
      </c>
      <c r="F152">
        <v>121800000</v>
      </c>
      <c r="G152">
        <f t="shared" si="24"/>
        <v>38.650390625</v>
      </c>
      <c r="H152">
        <f t="shared" si="25"/>
        <v>40.8701171875</v>
      </c>
      <c r="I152">
        <f t="shared" si="28"/>
        <v>9497.1898925781243</v>
      </c>
      <c r="J152">
        <f t="shared" si="29"/>
        <v>-2.5663373523898332</v>
      </c>
      <c r="M152">
        <f t="shared" si="30"/>
        <v>9489.9533380072935</v>
      </c>
      <c r="N152">
        <f t="shared" si="22"/>
        <v>9517.4059827673736</v>
      </c>
      <c r="O152">
        <f t="shared" si="21"/>
        <v>-27.452644760080148</v>
      </c>
      <c r="P152">
        <f t="shared" si="23"/>
        <v>-22.450468847395548</v>
      </c>
      <c r="Q152">
        <f t="shared" si="26"/>
        <v>187.51953125</v>
      </c>
      <c r="R152">
        <f t="shared" si="27"/>
        <v>684.939453125</v>
      </c>
    </row>
    <row r="153" spans="1:18">
      <c r="A153" s="2">
        <v>40406</v>
      </c>
      <c r="B153">
        <v>9145.2197265625</v>
      </c>
      <c r="C153">
        <v>9210.9697265625</v>
      </c>
      <c r="D153">
        <v>9095.9404296875</v>
      </c>
      <c r="E153">
        <v>9196.669921875</v>
      </c>
      <c r="F153">
        <v>97000000</v>
      </c>
      <c r="G153">
        <f t="shared" si="24"/>
        <v>51.4501953125</v>
      </c>
      <c r="H153">
        <f t="shared" si="25"/>
        <v>-56.7900390625</v>
      </c>
      <c r="I153">
        <f t="shared" si="28"/>
        <v>9472.7468750000007</v>
      </c>
      <c r="J153">
        <f t="shared" si="29"/>
        <v>-2.9144339732502429</v>
      </c>
      <c r="M153">
        <f t="shared" si="30"/>
        <v>9462.0215840899327</v>
      </c>
      <c r="N153">
        <f t="shared" si="22"/>
        <v>9493.6477560346048</v>
      </c>
      <c r="O153">
        <f t="shared" si="21"/>
        <v>-31.626171944672024</v>
      </c>
      <c r="P153">
        <f t="shared" si="23"/>
        <v>-24.285609466850843</v>
      </c>
      <c r="Q153">
        <f t="shared" si="26"/>
        <v>130.7294921875</v>
      </c>
      <c r="R153">
        <f t="shared" si="27"/>
        <v>622.9296875</v>
      </c>
    </row>
    <row r="154" spans="1:18">
      <c r="A154" s="2">
        <v>40407</v>
      </c>
      <c r="B154">
        <v>9089.849609375</v>
      </c>
      <c r="C154">
        <v>9188.48046875</v>
      </c>
      <c r="D154">
        <v>9084.240234375</v>
      </c>
      <c r="E154">
        <v>9161.6796875</v>
      </c>
      <c r="F154">
        <v>91500000</v>
      </c>
      <c r="G154">
        <f t="shared" si="24"/>
        <v>71.830078125</v>
      </c>
      <c r="H154">
        <f t="shared" si="25"/>
        <v>-34.990234375</v>
      </c>
      <c r="I154">
        <f t="shared" si="28"/>
        <v>9460.412841796875</v>
      </c>
      <c r="J154">
        <f t="shared" si="29"/>
        <v>-3.1577179483864342</v>
      </c>
      <c r="M154">
        <f t="shared" si="30"/>
        <v>9433.4175939385113</v>
      </c>
      <c r="N154">
        <f t="shared" si="22"/>
        <v>9469.057528735746</v>
      </c>
      <c r="O154">
        <f t="shared" si="21"/>
        <v>-35.639934797234673</v>
      </c>
      <c r="P154">
        <f t="shared" si="23"/>
        <v>-26.556474532927609</v>
      </c>
      <c r="Q154">
        <f t="shared" si="26"/>
        <v>95.7392578125</v>
      </c>
      <c r="R154">
        <f t="shared" si="27"/>
        <v>622.9296875</v>
      </c>
    </row>
    <row r="155" spans="1:18">
      <c r="A155" s="2">
        <v>40408</v>
      </c>
      <c r="B155">
        <v>9261.5</v>
      </c>
      <c r="C155">
        <v>9280.58984375</v>
      </c>
      <c r="D155">
        <v>9153.419921875</v>
      </c>
      <c r="E155">
        <v>9240.5400390625</v>
      </c>
      <c r="F155">
        <v>118400000</v>
      </c>
      <c r="G155">
        <f t="shared" si="24"/>
        <v>-20.9599609375</v>
      </c>
      <c r="H155">
        <f t="shared" si="25"/>
        <v>78.8603515625</v>
      </c>
      <c r="I155">
        <f t="shared" si="28"/>
        <v>9458.4983398437507</v>
      </c>
      <c r="J155">
        <f t="shared" si="29"/>
        <v>-2.3043647411038322</v>
      </c>
      <c r="M155">
        <f t="shared" si="30"/>
        <v>9415.0483029979387</v>
      </c>
      <c r="N155">
        <f t="shared" si="22"/>
        <v>9452.1303072784685</v>
      </c>
      <c r="O155">
        <f t="shared" si="21"/>
        <v>-37.082004280529873</v>
      </c>
      <c r="P155">
        <f t="shared" si="23"/>
        <v>-28.661580482448063</v>
      </c>
      <c r="Q155">
        <f t="shared" si="26"/>
        <v>174.599609375</v>
      </c>
      <c r="R155">
        <f t="shared" si="27"/>
        <v>601.099609375</v>
      </c>
    </row>
    <row r="156" spans="1:18">
      <c r="A156" s="2">
        <v>40409</v>
      </c>
      <c r="B156">
        <v>9242.83984375</v>
      </c>
      <c r="C156">
        <v>9362.6796875</v>
      </c>
      <c r="D156">
        <v>9242.83984375</v>
      </c>
      <c r="E156">
        <v>9362.6796875</v>
      </c>
      <c r="F156">
        <v>120200000</v>
      </c>
      <c r="G156">
        <f t="shared" si="24"/>
        <v>119.83984375</v>
      </c>
      <c r="H156">
        <f t="shared" si="25"/>
        <v>122.1396484375</v>
      </c>
      <c r="I156">
        <f t="shared" si="28"/>
        <v>9465.5883300781243</v>
      </c>
      <c r="J156">
        <f t="shared" si="29"/>
        <v>-1.0871869659820175</v>
      </c>
      <c r="M156">
        <f t="shared" si="30"/>
        <v>9410.0608158076593</v>
      </c>
      <c r="N156">
        <f t="shared" si="22"/>
        <v>9445.5043354430272</v>
      </c>
      <c r="O156">
        <f t="shared" ref="O156:O219" si="31">(M156-N156)</f>
        <v>-35.44351963536792</v>
      </c>
      <c r="P156">
        <f t="shared" si="23"/>
        <v>-30.017968313032036</v>
      </c>
      <c r="Q156">
        <f t="shared" si="26"/>
        <v>296.7392578125</v>
      </c>
      <c r="R156">
        <f t="shared" si="27"/>
        <v>601.099609375</v>
      </c>
    </row>
    <row r="157" spans="1:18">
      <c r="A157" s="2">
        <v>40410</v>
      </c>
      <c r="B157">
        <v>9239.3603515625</v>
      </c>
      <c r="C157">
        <v>9287.5</v>
      </c>
      <c r="D157">
        <v>9169.169921875</v>
      </c>
      <c r="E157">
        <v>9179.3798828125</v>
      </c>
      <c r="F157">
        <v>112000000</v>
      </c>
      <c r="G157">
        <f t="shared" si="24"/>
        <v>-59.98046875</v>
      </c>
      <c r="H157">
        <f t="shared" si="25"/>
        <v>-183.2998046875</v>
      </c>
      <c r="I157">
        <f t="shared" si="28"/>
        <v>9453.0093261718757</v>
      </c>
      <c r="J157">
        <f t="shared" si="29"/>
        <v>-2.8946278789950766</v>
      </c>
      <c r="M157">
        <f t="shared" si="30"/>
        <v>9388.0912031414537</v>
      </c>
      <c r="N157">
        <f t="shared" ref="N157:N220" si="32">(E157-N156)*(2/(26+1))+N156</f>
        <v>9425.7914130259505</v>
      </c>
      <c r="O157">
        <f t="shared" si="31"/>
        <v>-37.700209884496871</v>
      </c>
      <c r="P157">
        <f t="shared" ref="P157:P220" si="33">(O157-P156)*(2/(9+1))+P156</f>
        <v>-31.554416627325004</v>
      </c>
      <c r="Q157">
        <f t="shared" si="26"/>
        <v>113.439453125</v>
      </c>
      <c r="R157">
        <f t="shared" si="27"/>
        <v>601.099609375</v>
      </c>
    </row>
    <row r="158" spans="1:18">
      <c r="A158" s="2">
        <v>40413</v>
      </c>
      <c r="B158">
        <v>9147.240234375</v>
      </c>
      <c r="C158">
        <v>9171.419921875</v>
      </c>
      <c r="D158">
        <v>9090.9599609375</v>
      </c>
      <c r="E158">
        <v>9116.6904296875</v>
      </c>
      <c r="F158">
        <v>93600000</v>
      </c>
      <c r="G158">
        <f t="shared" si="24"/>
        <v>-30.5498046875</v>
      </c>
      <c r="H158">
        <f t="shared" si="25"/>
        <v>-62.689453125</v>
      </c>
      <c r="I158">
        <f t="shared" si="28"/>
        <v>9433.6608398437493</v>
      </c>
      <c r="J158">
        <f t="shared" si="29"/>
        <v>-3.3599937027362885</v>
      </c>
      <c r="M158">
        <f t="shared" si="30"/>
        <v>9362.2435104315537</v>
      </c>
      <c r="N158">
        <f t="shared" si="32"/>
        <v>9402.8950438897682</v>
      </c>
      <c r="O158">
        <f t="shared" si="31"/>
        <v>-40.651533458214544</v>
      </c>
      <c r="P158">
        <f t="shared" si="33"/>
        <v>-33.373839993502912</v>
      </c>
      <c r="Q158">
        <f t="shared" si="26"/>
        <v>50.75</v>
      </c>
      <c r="R158">
        <f t="shared" si="27"/>
        <v>379.099609375</v>
      </c>
    </row>
    <row r="159" spans="1:18">
      <c r="A159" s="2">
        <v>40414</v>
      </c>
      <c r="B159">
        <v>9024.599609375</v>
      </c>
      <c r="C159">
        <v>9069.2197265625</v>
      </c>
      <c r="D159">
        <v>8983.51953125</v>
      </c>
      <c r="E159">
        <v>8995.1396484375</v>
      </c>
      <c r="F159">
        <v>111300000</v>
      </c>
      <c r="G159">
        <f t="shared" si="24"/>
        <v>-29.4599609375</v>
      </c>
      <c r="H159">
        <f t="shared" si="25"/>
        <v>-121.55078125</v>
      </c>
      <c r="I159">
        <f t="shared" si="28"/>
        <v>9408.5753417968754</v>
      </c>
      <c r="J159">
        <f t="shared" si="29"/>
        <v>-4.3942433188871748</v>
      </c>
      <c r="M159">
        <f t="shared" si="30"/>
        <v>9327.2812378606923</v>
      </c>
      <c r="N159">
        <f t="shared" si="32"/>
        <v>9372.6909405229344</v>
      </c>
      <c r="O159">
        <f t="shared" si="31"/>
        <v>-45.409702662242125</v>
      </c>
      <c r="P159">
        <f t="shared" si="33"/>
        <v>-35.781012527250752</v>
      </c>
      <c r="Q159">
        <f t="shared" si="26"/>
        <v>11.6201171875</v>
      </c>
      <c r="R159">
        <f t="shared" si="27"/>
        <v>379.16015625</v>
      </c>
    </row>
    <row r="160" spans="1:18">
      <c r="A160" s="2">
        <v>40415</v>
      </c>
      <c r="B160">
        <v>8904.4404296875</v>
      </c>
      <c r="C160">
        <v>8949.41015625</v>
      </c>
      <c r="D160">
        <v>8807.41015625</v>
      </c>
      <c r="E160">
        <v>8845.3896484375</v>
      </c>
      <c r="F160">
        <v>133900000</v>
      </c>
      <c r="G160">
        <f t="shared" si="24"/>
        <v>-59.05078125</v>
      </c>
      <c r="H160">
        <f t="shared" si="25"/>
        <v>-149.75</v>
      </c>
      <c r="I160">
        <f t="shared" si="28"/>
        <v>9363.1813476562493</v>
      </c>
      <c r="J160">
        <f t="shared" si="29"/>
        <v>-5.530082992020235</v>
      </c>
      <c r="M160">
        <f t="shared" si="30"/>
        <v>9281.3868007727688</v>
      </c>
      <c r="N160">
        <f t="shared" si="32"/>
        <v>9333.6315855536432</v>
      </c>
      <c r="O160">
        <f t="shared" si="31"/>
        <v>-52.244784780874397</v>
      </c>
      <c r="P160">
        <f t="shared" si="33"/>
        <v>-39.073766977975481</v>
      </c>
      <c r="Q160">
        <f t="shared" si="26"/>
        <v>37.9794921875</v>
      </c>
      <c r="R160">
        <f t="shared" si="27"/>
        <v>555.26953125</v>
      </c>
    </row>
    <row r="161" spans="1:18">
      <c r="A161" s="2">
        <v>40416</v>
      </c>
      <c r="B161">
        <v>8908.01953125</v>
      </c>
      <c r="C161">
        <v>8910.6201171875</v>
      </c>
      <c r="D161">
        <v>8834.08984375</v>
      </c>
      <c r="E161">
        <v>8906.48046875</v>
      </c>
      <c r="F161">
        <v>104800000</v>
      </c>
      <c r="G161">
        <f t="shared" si="24"/>
        <v>-1.5390625</v>
      </c>
      <c r="H161">
        <f t="shared" si="25"/>
        <v>61.0908203125</v>
      </c>
      <c r="I161">
        <f t="shared" si="28"/>
        <v>9323.7043945312507</v>
      </c>
      <c r="J161">
        <f t="shared" si="29"/>
        <v>-4.4748729488460643</v>
      </c>
      <c r="M161">
        <f t="shared" si="30"/>
        <v>9245.6814358182201</v>
      </c>
      <c r="N161">
        <f t="shared" si="32"/>
        <v>9301.990762086707</v>
      </c>
      <c r="O161">
        <f t="shared" si="31"/>
        <v>-56.309326268486984</v>
      </c>
      <c r="P161">
        <f t="shared" si="33"/>
        <v>-42.520878836077785</v>
      </c>
      <c r="Q161">
        <f t="shared" si="26"/>
        <v>99.0703125</v>
      </c>
      <c r="R161">
        <f t="shared" si="27"/>
        <v>555.26953125</v>
      </c>
    </row>
    <row r="162" spans="1:18">
      <c r="A162" s="2">
        <v>40417</v>
      </c>
      <c r="B162">
        <v>8811.4697265625</v>
      </c>
      <c r="C162">
        <v>9021.75</v>
      </c>
      <c r="D162">
        <v>8810.4599609375</v>
      </c>
      <c r="E162">
        <v>8991.0595703125</v>
      </c>
      <c r="F162">
        <v>127800000</v>
      </c>
      <c r="G162">
        <f t="shared" si="24"/>
        <v>179.58984375</v>
      </c>
      <c r="H162">
        <f t="shared" si="25"/>
        <v>84.5791015625</v>
      </c>
      <c r="I162">
        <f t="shared" si="28"/>
        <v>9296.3923828125007</v>
      </c>
      <c r="J162">
        <f t="shared" si="29"/>
        <v>-3.2844226010136022</v>
      </c>
      <c r="M162">
        <f t="shared" si="30"/>
        <v>9221.4317343414841</v>
      </c>
      <c r="N162">
        <f t="shared" si="32"/>
        <v>9278.9588219552843</v>
      </c>
      <c r="O162">
        <f t="shared" si="31"/>
        <v>-57.527087613800177</v>
      </c>
      <c r="P162">
        <f t="shared" si="33"/>
        <v>-45.522120591622262</v>
      </c>
      <c r="Q162">
        <f t="shared" si="26"/>
        <v>183.6494140625</v>
      </c>
      <c r="R162">
        <f t="shared" si="27"/>
        <v>555.26953125</v>
      </c>
    </row>
    <row r="163" spans="1:18">
      <c r="A163" s="2">
        <v>40420</v>
      </c>
      <c r="B163">
        <v>9141.4501953125</v>
      </c>
      <c r="C163">
        <v>9280.7001953125</v>
      </c>
      <c r="D163">
        <v>9117.8701171875</v>
      </c>
      <c r="E163">
        <v>9149.259765625</v>
      </c>
      <c r="F163">
        <v>114400000</v>
      </c>
      <c r="G163">
        <f t="shared" si="24"/>
        <v>7.8095703125</v>
      </c>
      <c r="H163">
        <f t="shared" si="25"/>
        <v>158.2001953125</v>
      </c>
      <c r="I163">
        <f t="shared" si="28"/>
        <v>9275.3398925781257</v>
      </c>
      <c r="J163">
        <f t="shared" si="29"/>
        <v>-1.3593046552828927</v>
      </c>
      <c r="M163">
        <f t="shared" si="30"/>
        <v>9214.5582135113436</v>
      </c>
      <c r="N163">
        <f t="shared" si="32"/>
        <v>9269.3514844493366</v>
      </c>
      <c r="O163">
        <f t="shared" si="31"/>
        <v>-54.793270937992929</v>
      </c>
      <c r="P163">
        <f t="shared" si="33"/>
        <v>-47.376350660896392</v>
      </c>
      <c r="Q163">
        <f t="shared" si="26"/>
        <v>341.849609375</v>
      </c>
      <c r="R163">
        <f t="shared" si="27"/>
        <v>555.26953125</v>
      </c>
    </row>
    <row r="164" spans="1:18">
      <c r="A164" s="2">
        <v>40421</v>
      </c>
      <c r="B164">
        <v>8998.7998046875</v>
      </c>
      <c r="C164">
        <v>9008.3603515625</v>
      </c>
      <c r="D164">
        <v>8819.259765625</v>
      </c>
      <c r="E164">
        <v>8824.0595703125</v>
      </c>
      <c r="F164">
        <v>121800000</v>
      </c>
      <c r="G164">
        <f t="shared" si="24"/>
        <v>-174.740234375</v>
      </c>
      <c r="H164">
        <f t="shared" si="25"/>
        <v>-325.2001953125</v>
      </c>
      <c r="I164">
        <f t="shared" si="28"/>
        <v>9231.8423828124996</v>
      </c>
      <c r="J164">
        <f t="shared" si="29"/>
        <v>-4.4171336076880436</v>
      </c>
      <c r="M164">
        <f t="shared" si="30"/>
        <v>9177.3678665400257</v>
      </c>
      <c r="N164">
        <f t="shared" si="32"/>
        <v>9236.3668982169784</v>
      </c>
      <c r="O164">
        <f t="shared" si="31"/>
        <v>-58.999031676952654</v>
      </c>
      <c r="P164">
        <f t="shared" si="33"/>
        <v>-49.700886864107645</v>
      </c>
      <c r="Q164">
        <f t="shared" si="26"/>
        <v>16.6494140625</v>
      </c>
      <c r="R164">
        <f t="shared" si="27"/>
        <v>555.26953125</v>
      </c>
    </row>
    <row r="165" spans="1:18">
      <c r="A165" s="2">
        <v>40422</v>
      </c>
      <c r="B165">
        <v>8833.3203125</v>
      </c>
      <c r="C165">
        <v>8932.150390625</v>
      </c>
      <c r="D165">
        <v>8796.4501953125</v>
      </c>
      <c r="E165">
        <v>8927.01953125</v>
      </c>
      <c r="F165">
        <v>120100000</v>
      </c>
      <c r="G165">
        <f t="shared" si="24"/>
        <v>93.69921875</v>
      </c>
      <c r="H165">
        <f t="shared" si="25"/>
        <v>102.9599609375</v>
      </c>
      <c r="I165">
        <f t="shared" si="28"/>
        <v>9203.7263671875007</v>
      </c>
      <c r="J165">
        <f t="shared" si="29"/>
        <v>-3.0064652608969027</v>
      </c>
      <c r="M165">
        <f t="shared" si="30"/>
        <v>9153.5251679409757</v>
      </c>
      <c r="N165">
        <f t="shared" si="32"/>
        <v>9213.4522784416458</v>
      </c>
      <c r="O165">
        <f t="shared" si="31"/>
        <v>-59.927110500670096</v>
      </c>
      <c r="P165">
        <f t="shared" si="33"/>
        <v>-51.746131591420138</v>
      </c>
      <c r="Q165">
        <f t="shared" si="26"/>
        <v>130.5693359375</v>
      </c>
      <c r="R165">
        <f t="shared" si="27"/>
        <v>491.0498046875</v>
      </c>
    </row>
    <row r="166" spans="1:18">
      <c r="A166" s="2">
        <v>40423</v>
      </c>
      <c r="B166">
        <v>9069.6201171875</v>
      </c>
      <c r="C166">
        <v>9083.3701171875</v>
      </c>
      <c r="D166">
        <v>8958.8095703125</v>
      </c>
      <c r="E166">
        <v>9062.83984375</v>
      </c>
      <c r="F166">
        <v>119300000</v>
      </c>
      <c r="G166">
        <f t="shared" si="24"/>
        <v>-6.7802734375</v>
      </c>
      <c r="H166">
        <f t="shared" si="25"/>
        <v>135.8203125</v>
      </c>
      <c r="I166">
        <f t="shared" si="28"/>
        <v>9174.17236328125</v>
      </c>
      <c r="J166">
        <f t="shared" si="29"/>
        <v>-1.2135429237938431</v>
      </c>
      <c r="M166">
        <f t="shared" si="30"/>
        <v>9144.8884703989788</v>
      </c>
      <c r="N166">
        <f t="shared" si="32"/>
        <v>9202.2958017978199</v>
      </c>
      <c r="O166">
        <f t="shared" si="31"/>
        <v>-57.407331398841052</v>
      </c>
      <c r="P166">
        <f t="shared" si="33"/>
        <v>-52.878371552904319</v>
      </c>
      <c r="Q166">
        <f t="shared" si="26"/>
        <v>266.3896484375</v>
      </c>
      <c r="R166">
        <f t="shared" si="27"/>
        <v>484.25</v>
      </c>
    </row>
    <row r="167" spans="1:18">
      <c r="A167" s="2">
        <v>40424</v>
      </c>
      <c r="B167">
        <v>9097.58984375</v>
      </c>
      <c r="C167">
        <v>9141.08984375</v>
      </c>
      <c r="D167">
        <v>9050.830078125</v>
      </c>
      <c r="E167">
        <v>9114.1298828125</v>
      </c>
      <c r="F167">
        <v>102000000</v>
      </c>
      <c r="G167">
        <f t="shared" si="24"/>
        <v>16.5400390625</v>
      </c>
      <c r="H167">
        <f t="shared" si="25"/>
        <v>51.2900390625</v>
      </c>
      <c r="I167">
        <f t="shared" si="28"/>
        <v>9147.7728515625004</v>
      </c>
      <c r="J167">
        <f t="shared" si="29"/>
        <v>-0.36777223588639857</v>
      </c>
      <c r="M167">
        <f t="shared" si="30"/>
        <v>9141.9590811050293</v>
      </c>
      <c r="N167">
        <f t="shared" si="32"/>
        <v>9195.7649929840918</v>
      </c>
      <c r="O167">
        <f t="shared" si="31"/>
        <v>-53.805911879062478</v>
      </c>
      <c r="P167">
        <f t="shared" si="33"/>
        <v>-53.06387961813595</v>
      </c>
      <c r="Q167">
        <f t="shared" si="26"/>
        <v>317.6796875</v>
      </c>
      <c r="R167">
        <f t="shared" si="27"/>
        <v>484.25</v>
      </c>
    </row>
    <row r="168" spans="1:18">
      <c r="A168" s="2">
        <v>40427</v>
      </c>
      <c r="B168">
        <v>9199.990234375</v>
      </c>
      <c r="C168">
        <v>9303</v>
      </c>
      <c r="D168">
        <v>9173.3798828125</v>
      </c>
      <c r="E168">
        <v>9301.3203125</v>
      </c>
      <c r="F168">
        <v>106700000</v>
      </c>
      <c r="G168">
        <f t="shared" si="24"/>
        <v>101.330078125</v>
      </c>
      <c r="H168">
        <f t="shared" si="25"/>
        <v>187.1904296875</v>
      </c>
      <c r="I168">
        <f t="shared" si="28"/>
        <v>9134.21435546875</v>
      </c>
      <c r="J168">
        <f t="shared" si="29"/>
        <v>1.8294507937751856</v>
      </c>
      <c r="M168">
        <f t="shared" si="30"/>
        <v>9157.1363412378832</v>
      </c>
      <c r="N168">
        <f t="shared" si="32"/>
        <v>9203.5839055408251</v>
      </c>
      <c r="O168">
        <f t="shared" si="31"/>
        <v>-46.447564302941828</v>
      </c>
      <c r="P168">
        <f t="shared" si="33"/>
        <v>-51.740616555097127</v>
      </c>
      <c r="Q168">
        <f t="shared" si="26"/>
        <v>504.8701171875</v>
      </c>
      <c r="R168">
        <f t="shared" si="27"/>
        <v>506.5498046875</v>
      </c>
    </row>
    <row r="169" spans="1:18">
      <c r="A169" s="2">
        <v>40428</v>
      </c>
      <c r="B169">
        <v>9232.01953125</v>
      </c>
      <c r="C169">
        <v>9311.01953125</v>
      </c>
      <c r="D169">
        <v>9206.8095703125</v>
      </c>
      <c r="E169">
        <v>9226</v>
      </c>
      <c r="F169">
        <v>118000000</v>
      </c>
      <c r="G169">
        <f t="shared" si="24"/>
        <v>-6.01953125</v>
      </c>
      <c r="H169">
        <f t="shared" si="25"/>
        <v>-75.3203125</v>
      </c>
      <c r="I169">
        <f t="shared" si="28"/>
        <v>9117.9618652343743</v>
      </c>
      <c r="J169">
        <f t="shared" si="29"/>
        <v>1.1848934703002143</v>
      </c>
      <c r="M169">
        <f t="shared" si="30"/>
        <v>9163.6947849295138</v>
      </c>
      <c r="N169">
        <f t="shared" si="32"/>
        <v>9205.2443569822462</v>
      </c>
      <c r="O169">
        <f t="shared" si="31"/>
        <v>-41.549572052732401</v>
      </c>
      <c r="P169">
        <f t="shared" si="33"/>
        <v>-49.702407654624182</v>
      </c>
      <c r="Q169">
        <f t="shared" si="26"/>
        <v>429.5498046875</v>
      </c>
      <c r="R169">
        <f t="shared" si="27"/>
        <v>514.5693359375</v>
      </c>
    </row>
    <row r="170" spans="1:18">
      <c r="A170" s="2">
        <v>40429</v>
      </c>
      <c r="B170">
        <v>9098.8603515625</v>
      </c>
      <c r="C170">
        <v>9105.8896484375</v>
      </c>
      <c r="D170">
        <v>8997.6298828125</v>
      </c>
      <c r="E170">
        <v>9024.599609375</v>
      </c>
      <c r="F170">
        <v>107000000</v>
      </c>
      <c r="G170">
        <f t="shared" si="24"/>
        <v>-74.2607421875</v>
      </c>
      <c r="H170">
        <f t="shared" si="25"/>
        <v>-201.400390625</v>
      </c>
      <c r="I170">
        <f t="shared" si="28"/>
        <v>9104.5493652343757</v>
      </c>
      <c r="J170">
        <f t="shared" si="29"/>
        <v>-0.8781297420898504</v>
      </c>
      <c r="M170">
        <f t="shared" si="30"/>
        <v>9150.4476253528937</v>
      </c>
      <c r="N170">
        <f t="shared" si="32"/>
        <v>9191.8632645668949</v>
      </c>
      <c r="O170">
        <f t="shared" si="31"/>
        <v>-41.415639214001203</v>
      </c>
      <c r="P170">
        <f t="shared" si="33"/>
        <v>-48.045053966499587</v>
      </c>
      <c r="Q170">
        <f t="shared" si="26"/>
        <v>228.1494140625</v>
      </c>
      <c r="R170">
        <f t="shared" si="27"/>
        <v>514.5693359375</v>
      </c>
    </row>
    <row r="171" spans="1:18">
      <c r="A171" s="2">
        <v>40430</v>
      </c>
      <c r="B171">
        <v>9120.5400390625</v>
      </c>
      <c r="C171">
        <v>9136.259765625</v>
      </c>
      <c r="D171">
        <v>9069.9296875</v>
      </c>
      <c r="E171">
        <v>9098.3896484375</v>
      </c>
      <c r="F171">
        <v>92800000</v>
      </c>
      <c r="G171">
        <f t="shared" si="24"/>
        <v>-22.150390625</v>
      </c>
      <c r="H171">
        <f t="shared" si="25"/>
        <v>73.7900390625</v>
      </c>
      <c r="I171">
        <f t="shared" si="28"/>
        <v>9098.83935546875</v>
      </c>
      <c r="J171">
        <f t="shared" si="29"/>
        <v>-4.9424658869233569E-3</v>
      </c>
      <c r="M171">
        <f t="shared" si="30"/>
        <v>9145.4897227895235</v>
      </c>
      <c r="N171">
        <f t="shared" si="32"/>
        <v>9184.9392930017548</v>
      </c>
      <c r="O171">
        <f t="shared" si="31"/>
        <v>-39.449570212231265</v>
      </c>
      <c r="P171">
        <f t="shared" si="33"/>
        <v>-46.325957215645921</v>
      </c>
      <c r="Q171">
        <f t="shared" si="26"/>
        <v>301.939453125</v>
      </c>
      <c r="R171">
        <f t="shared" si="27"/>
        <v>514.5693359375</v>
      </c>
    </row>
    <row r="172" spans="1:18">
      <c r="A172" s="2">
        <v>40431</v>
      </c>
      <c r="B172">
        <v>9132.25</v>
      </c>
      <c r="C172">
        <v>9291.5</v>
      </c>
      <c r="D172">
        <v>9132.25</v>
      </c>
      <c r="E172">
        <v>9239.169921875</v>
      </c>
      <c r="F172">
        <v>169800000</v>
      </c>
      <c r="G172">
        <f t="shared" si="24"/>
        <v>106.919921875</v>
      </c>
      <c r="H172">
        <f t="shared" si="25"/>
        <v>140.7802734375</v>
      </c>
      <c r="I172">
        <f t="shared" si="28"/>
        <v>9098.1248535156246</v>
      </c>
      <c r="J172">
        <f t="shared" si="29"/>
        <v>1.5502652538877157</v>
      </c>
      <c r="M172">
        <f t="shared" si="30"/>
        <v>9154.4116465119496</v>
      </c>
      <c r="N172">
        <f t="shared" si="32"/>
        <v>9188.9563766219944</v>
      </c>
      <c r="O172">
        <f t="shared" si="31"/>
        <v>-34.544730110044839</v>
      </c>
      <c r="P172">
        <f t="shared" si="33"/>
        <v>-43.969711794525708</v>
      </c>
      <c r="Q172">
        <f t="shared" si="26"/>
        <v>442.7197265625</v>
      </c>
      <c r="R172">
        <f t="shared" si="27"/>
        <v>514.5693359375</v>
      </c>
    </row>
    <row r="173" spans="1:18">
      <c r="A173" s="2">
        <v>40434</v>
      </c>
      <c r="B173">
        <v>9325.6396484375</v>
      </c>
      <c r="C173">
        <v>9390.900390625</v>
      </c>
      <c r="D173">
        <v>9317.2998046875</v>
      </c>
      <c r="E173">
        <v>9321.8203125</v>
      </c>
      <c r="F173">
        <v>108700000</v>
      </c>
      <c r="G173">
        <f t="shared" si="24"/>
        <v>-3.8193359375</v>
      </c>
      <c r="H173">
        <f t="shared" si="25"/>
        <v>82.650390625</v>
      </c>
      <c r="I173">
        <f t="shared" si="28"/>
        <v>9104.3823730468757</v>
      </c>
      <c r="J173">
        <f t="shared" si="29"/>
        <v>2.3882777605742893</v>
      </c>
      <c r="M173">
        <f t="shared" si="30"/>
        <v>9170.3553289870015</v>
      </c>
      <c r="N173">
        <f t="shared" si="32"/>
        <v>9198.7981496499942</v>
      </c>
      <c r="O173">
        <f t="shared" si="31"/>
        <v>-28.442820662992744</v>
      </c>
      <c r="P173">
        <f t="shared" si="33"/>
        <v>-40.864333568219116</v>
      </c>
      <c r="Q173">
        <f t="shared" si="26"/>
        <v>525.3701171875</v>
      </c>
      <c r="R173">
        <f t="shared" si="27"/>
        <v>594.4501953125</v>
      </c>
    </row>
    <row r="174" spans="1:18">
      <c r="A174" s="2">
        <v>40435</v>
      </c>
      <c r="B174">
        <v>9319.5</v>
      </c>
      <c r="C174">
        <v>9330.0498046875</v>
      </c>
      <c r="D174">
        <v>9258.1796875</v>
      </c>
      <c r="E174">
        <v>9299.3095703125</v>
      </c>
      <c r="F174">
        <v>117500000</v>
      </c>
      <c r="G174">
        <f t="shared" si="24"/>
        <v>-20.1904296875</v>
      </c>
      <c r="H174">
        <f t="shared" si="25"/>
        <v>-22.5107421875</v>
      </c>
      <c r="I174">
        <f t="shared" si="28"/>
        <v>9111.2638671874993</v>
      </c>
      <c r="J174">
        <f t="shared" si="29"/>
        <v>2.063881650955274</v>
      </c>
      <c r="M174">
        <f t="shared" si="30"/>
        <v>9182.6366853037161</v>
      </c>
      <c r="N174">
        <f t="shared" si="32"/>
        <v>9206.2434400694383</v>
      </c>
      <c r="O174">
        <f t="shared" si="31"/>
        <v>-23.606754765722144</v>
      </c>
      <c r="P174">
        <f t="shared" si="33"/>
        <v>-37.412817807719719</v>
      </c>
      <c r="Q174">
        <f t="shared" si="26"/>
        <v>340.5</v>
      </c>
      <c r="R174">
        <f t="shared" si="27"/>
        <v>432.0908203125</v>
      </c>
    </row>
    <row r="175" spans="1:18">
      <c r="A175" s="2">
        <v>40437</v>
      </c>
      <c r="B175">
        <v>9613.8896484375</v>
      </c>
      <c r="C175">
        <v>9620.900390625</v>
      </c>
      <c r="D175">
        <v>9479.6298828125</v>
      </c>
      <c r="E175">
        <v>9509.5</v>
      </c>
      <c r="F175">
        <v>142200000</v>
      </c>
      <c r="G175">
        <f t="shared" si="24"/>
        <v>-104.3896484375</v>
      </c>
      <c r="H175">
        <f t="shared" si="25"/>
        <v>210.1904296875</v>
      </c>
      <c r="I175">
        <f t="shared" si="28"/>
        <v>9124.7118652343743</v>
      </c>
      <c r="J175">
        <f t="shared" si="29"/>
        <v>4.2169894288025516</v>
      </c>
      <c r="M175">
        <f t="shared" si="30"/>
        <v>9213.7665247986006</v>
      </c>
      <c r="N175">
        <f t="shared" si="32"/>
        <v>9228.7068889531838</v>
      </c>
      <c r="O175">
        <f t="shared" si="31"/>
        <v>-14.940364154583222</v>
      </c>
      <c r="P175">
        <f t="shared" si="33"/>
        <v>-32.918327077092421</v>
      </c>
      <c r="Q175">
        <f t="shared" si="26"/>
        <v>511.8701171875</v>
      </c>
      <c r="R175">
        <f t="shared" si="27"/>
        <v>623.2705078125</v>
      </c>
    </row>
    <row r="176" spans="1:18">
      <c r="A176" s="2">
        <v>40438</v>
      </c>
      <c r="B176">
        <v>9581.650390625</v>
      </c>
      <c r="C176">
        <v>9643.2802734375</v>
      </c>
      <c r="D176">
        <v>9554.3603515625</v>
      </c>
      <c r="E176">
        <v>9626.08984375</v>
      </c>
      <c r="F176">
        <v>122900000</v>
      </c>
      <c r="G176">
        <f t="shared" si="24"/>
        <v>44.439453125</v>
      </c>
      <c r="H176">
        <f t="shared" si="25"/>
        <v>116.58984375</v>
      </c>
      <c r="I176">
        <f t="shared" si="28"/>
        <v>9137.8823730468757</v>
      </c>
      <c r="J176">
        <f t="shared" si="29"/>
        <v>5.3426762434931581</v>
      </c>
      <c r="M176">
        <f t="shared" si="30"/>
        <v>9253.0354123177822</v>
      </c>
      <c r="N176">
        <f t="shared" si="32"/>
        <v>9258.1426633825777</v>
      </c>
      <c r="O176">
        <f t="shared" si="31"/>
        <v>-5.1072510647954914</v>
      </c>
      <c r="P176">
        <f t="shared" si="33"/>
        <v>-27.356111874633037</v>
      </c>
      <c r="Q176">
        <f t="shared" si="26"/>
        <v>628.4599609375</v>
      </c>
      <c r="R176">
        <f t="shared" si="27"/>
        <v>645.650390625</v>
      </c>
    </row>
    <row r="177" spans="1:18">
      <c r="A177" s="2">
        <v>40442</v>
      </c>
      <c r="B177">
        <v>9700.8798828125</v>
      </c>
      <c r="C177">
        <v>9704.25</v>
      </c>
      <c r="D177">
        <v>9579.830078125</v>
      </c>
      <c r="E177">
        <v>9602.1103515625</v>
      </c>
      <c r="F177">
        <v>109500000</v>
      </c>
      <c r="G177">
        <f t="shared" si="24"/>
        <v>-98.76953125</v>
      </c>
      <c r="H177">
        <f t="shared" si="25"/>
        <v>-23.9794921875</v>
      </c>
      <c r="I177">
        <f t="shared" si="28"/>
        <v>9159.0188964843746</v>
      </c>
      <c r="J177">
        <f t="shared" si="29"/>
        <v>4.837761119241744</v>
      </c>
      <c r="M177">
        <f t="shared" si="30"/>
        <v>9286.2806446268023</v>
      </c>
      <c r="N177">
        <f t="shared" si="32"/>
        <v>9283.6217513959054</v>
      </c>
      <c r="O177">
        <f t="shared" si="31"/>
        <v>2.6588932308968651</v>
      </c>
      <c r="P177">
        <f t="shared" si="33"/>
        <v>-21.353110853527056</v>
      </c>
      <c r="Q177">
        <f t="shared" si="26"/>
        <v>604.48046875</v>
      </c>
      <c r="R177">
        <f t="shared" si="27"/>
        <v>706.6201171875</v>
      </c>
    </row>
    <row r="178" spans="1:18">
      <c r="A178" s="2">
        <v>40443</v>
      </c>
      <c r="B178">
        <v>9563.2001953125</v>
      </c>
      <c r="C178">
        <v>9625.41015625</v>
      </c>
      <c r="D178">
        <v>9546.8203125</v>
      </c>
      <c r="E178">
        <v>9566.3203125</v>
      </c>
      <c r="F178">
        <v>108900000</v>
      </c>
      <c r="G178">
        <f t="shared" si="24"/>
        <v>3.1201171875</v>
      </c>
      <c r="H178">
        <f t="shared" si="25"/>
        <v>-35.7900390625</v>
      </c>
      <c r="I178">
        <f t="shared" si="28"/>
        <v>9181.5003906250004</v>
      </c>
      <c r="J178">
        <f t="shared" si="29"/>
        <v>4.1912531231598011</v>
      </c>
      <c r="M178">
        <f t="shared" si="30"/>
        <v>9312.9510891861537</v>
      </c>
      <c r="N178">
        <f t="shared" si="32"/>
        <v>9304.5623855517642</v>
      </c>
      <c r="O178">
        <f t="shared" si="31"/>
        <v>8.3887036343894579</v>
      </c>
      <c r="P178">
        <f t="shared" si="33"/>
        <v>-15.404747955943753</v>
      </c>
      <c r="Q178">
        <f t="shared" si="26"/>
        <v>568.6904296875</v>
      </c>
      <c r="R178">
        <f t="shared" si="27"/>
        <v>706.6201171875</v>
      </c>
    </row>
    <row r="179" spans="1:18">
      <c r="A179" s="2">
        <v>40445</v>
      </c>
      <c r="B179">
        <v>9435.0400390625</v>
      </c>
      <c r="C179">
        <v>9601.76953125</v>
      </c>
      <c r="D179">
        <v>9415.9599609375</v>
      </c>
      <c r="E179">
        <v>9471.669921875</v>
      </c>
      <c r="F179">
        <v>146600000</v>
      </c>
      <c r="G179">
        <f t="shared" si="24"/>
        <v>36.6298828125</v>
      </c>
      <c r="H179">
        <f t="shared" si="25"/>
        <v>-94.650390625</v>
      </c>
      <c r="I179">
        <f t="shared" si="28"/>
        <v>9205.326904296875</v>
      </c>
      <c r="J179">
        <f t="shared" si="29"/>
        <v>2.8933575129613383</v>
      </c>
      <c r="M179">
        <f t="shared" si="30"/>
        <v>9328.0671684898534</v>
      </c>
      <c r="N179">
        <f t="shared" si="32"/>
        <v>9316.9407215757074</v>
      </c>
      <c r="O179">
        <f t="shared" si="31"/>
        <v>11.126446914146072</v>
      </c>
      <c r="P179">
        <f t="shared" si="33"/>
        <v>-10.098508981925788</v>
      </c>
      <c r="Q179">
        <f t="shared" si="26"/>
        <v>401.740234375</v>
      </c>
      <c r="R179">
        <f t="shared" si="27"/>
        <v>634.3203125</v>
      </c>
    </row>
    <row r="180" spans="1:18">
      <c r="A180" s="2">
        <v>40448</v>
      </c>
      <c r="B180">
        <v>9557.3701171875</v>
      </c>
      <c r="C180">
        <v>9613.4697265625</v>
      </c>
      <c r="D180">
        <v>9539.1201171875</v>
      </c>
      <c r="E180">
        <v>9603.1396484375</v>
      </c>
      <c r="F180">
        <v>122500000</v>
      </c>
      <c r="G180">
        <f t="shared" si="24"/>
        <v>45.76953125</v>
      </c>
      <c r="H180">
        <f t="shared" si="25"/>
        <v>131.4697265625</v>
      </c>
      <c r="I180">
        <f t="shared" si="28"/>
        <v>9243.2144042968757</v>
      </c>
      <c r="J180">
        <f t="shared" si="29"/>
        <v>3.8939402289890248</v>
      </c>
      <c r="M180">
        <f t="shared" si="30"/>
        <v>9354.2645475324862</v>
      </c>
      <c r="N180">
        <f t="shared" si="32"/>
        <v>9338.1406420839885</v>
      </c>
      <c r="O180">
        <f t="shared" si="31"/>
        <v>16.12390544849768</v>
      </c>
      <c r="P180">
        <f t="shared" si="33"/>
        <v>-4.8540260958410935</v>
      </c>
      <c r="Q180">
        <f t="shared" si="26"/>
        <v>470.8896484375</v>
      </c>
      <c r="R180">
        <f t="shared" si="27"/>
        <v>572</v>
      </c>
    </row>
    <row r="181" spans="1:18">
      <c r="A181" s="2">
        <v>40449</v>
      </c>
      <c r="B181">
        <v>9547.0302734375</v>
      </c>
      <c r="C181">
        <v>9553.91015625</v>
      </c>
      <c r="D181">
        <v>9471.349609375</v>
      </c>
      <c r="E181">
        <v>9495.759765625</v>
      </c>
      <c r="F181">
        <v>97500000</v>
      </c>
      <c r="G181">
        <f t="shared" si="24"/>
        <v>-51.2705078125</v>
      </c>
      <c r="H181">
        <f t="shared" si="25"/>
        <v>-107.3798828125</v>
      </c>
      <c r="I181">
        <f t="shared" si="28"/>
        <v>9272.6783691406254</v>
      </c>
      <c r="J181">
        <f t="shared" si="29"/>
        <v>2.4057924539557756</v>
      </c>
      <c r="M181">
        <f t="shared" si="30"/>
        <v>9367.7402825889167</v>
      </c>
      <c r="N181">
        <f t="shared" si="32"/>
        <v>9349.8161327166563</v>
      </c>
      <c r="O181">
        <f t="shared" si="31"/>
        <v>17.924149872260386</v>
      </c>
      <c r="P181">
        <f t="shared" si="33"/>
        <v>-0.29839090222079712</v>
      </c>
      <c r="Q181">
        <f t="shared" si="26"/>
        <v>237.580078125</v>
      </c>
      <c r="R181">
        <f t="shared" si="27"/>
        <v>446.0703125</v>
      </c>
    </row>
    <row r="182" spans="1:18">
      <c r="A182" s="2">
        <v>40450</v>
      </c>
      <c r="B182">
        <v>9530.0498046875</v>
      </c>
      <c r="C182">
        <v>9600.9296875</v>
      </c>
      <c r="D182">
        <v>9502.33984375</v>
      </c>
      <c r="E182">
        <v>9559.3798828125</v>
      </c>
      <c r="F182">
        <v>134700000</v>
      </c>
      <c r="G182">
        <f t="shared" si="24"/>
        <v>29.330078125</v>
      </c>
      <c r="H182">
        <f t="shared" si="25"/>
        <v>63.6201171875</v>
      </c>
      <c r="I182">
        <f t="shared" si="28"/>
        <v>9301.0943847656254</v>
      </c>
      <c r="J182">
        <f t="shared" si="29"/>
        <v>2.7769366416700767</v>
      </c>
      <c r="M182">
        <f t="shared" si="30"/>
        <v>9385.9916730864006</v>
      </c>
      <c r="N182">
        <f t="shared" si="32"/>
        <v>9365.339373464496</v>
      </c>
      <c r="O182">
        <f t="shared" si="31"/>
        <v>20.652299621904604</v>
      </c>
      <c r="P182">
        <f t="shared" si="33"/>
        <v>3.8917472026042832</v>
      </c>
      <c r="Q182">
        <f t="shared" si="26"/>
        <v>301.2001953125</v>
      </c>
      <c r="R182">
        <f t="shared" si="27"/>
        <v>446.0703125</v>
      </c>
    </row>
    <row r="183" spans="1:18">
      <c r="A183" s="2">
        <v>40451</v>
      </c>
      <c r="B183">
        <v>9554.830078125</v>
      </c>
      <c r="C183">
        <v>9566.83984375</v>
      </c>
      <c r="D183">
        <v>9369.349609375</v>
      </c>
      <c r="E183">
        <v>9369.349609375</v>
      </c>
      <c r="F183">
        <v>145800000</v>
      </c>
      <c r="G183">
        <f t="shared" si="24"/>
        <v>-185.48046875</v>
      </c>
      <c r="H183">
        <f t="shared" si="25"/>
        <v>-190.0302734375</v>
      </c>
      <c r="I183">
        <f t="shared" si="28"/>
        <v>9312.098876953125</v>
      </c>
      <c r="J183">
        <f t="shared" si="29"/>
        <v>0.61479944723919389</v>
      </c>
      <c r="M183">
        <f t="shared" si="30"/>
        <v>9384.4067146376965</v>
      </c>
      <c r="N183">
        <f t="shared" si="32"/>
        <v>9365.6364279763857</v>
      </c>
      <c r="O183">
        <f t="shared" si="31"/>
        <v>18.77028666131082</v>
      </c>
      <c r="P183">
        <f t="shared" si="33"/>
        <v>6.8674550943455905</v>
      </c>
      <c r="Q183">
        <f t="shared" si="26"/>
        <v>0</v>
      </c>
      <c r="R183">
        <f t="shared" si="27"/>
        <v>334.900390625</v>
      </c>
    </row>
    <row r="184" spans="1:18">
      <c r="A184" s="2">
        <v>40452</v>
      </c>
      <c r="B184">
        <v>9440.51953125</v>
      </c>
      <c r="C184">
        <v>9470.3603515625</v>
      </c>
      <c r="D184">
        <v>9358.6201171875</v>
      </c>
      <c r="E184">
        <v>9404.23046875</v>
      </c>
      <c r="F184">
        <v>163200000</v>
      </c>
      <c r="G184">
        <f t="shared" si="24"/>
        <v>-36.2890625</v>
      </c>
      <c r="H184">
        <f t="shared" si="25"/>
        <v>34.880859375</v>
      </c>
      <c r="I184">
        <f t="shared" si="28"/>
        <v>9341.107421875</v>
      </c>
      <c r="J184">
        <f t="shared" si="29"/>
        <v>0.67575549690370207</v>
      </c>
      <c r="M184">
        <f t="shared" si="30"/>
        <v>9386.2946912198204</v>
      </c>
      <c r="N184">
        <f t="shared" si="32"/>
        <v>9368.4952458114676</v>
      </c>
      <c r="O184">
        <f t="shared" si="31"/>
        <v>17.799445408352767</v>
      </c>
      <c r="P184">
        <f t="shared" si="33"/>
        <v>9.0538531571470262</v>
      </c>
      <c r="Q184">
        <f t="shared" si="26"/>
        <v>45.6103515625</v>
      </c>
      <c r="R184">
        <f t="shared" si="27"/>
        <v>345.6298828125</v>
      </c>
    </row>
    <row r="185" spans="1:18">
      <c r="A185" s="2">
        <v>40455</v>
      </c>
      <c r="B185">
        <v>9410.919921875</v>
      </c>
      <c r="C185">
        <v>9508.3603515625</v>
      </c>
      <c r="D185">
        <v>9358.8203125</v>
      </c>
      <c r="E185">
        <v>9381.0595703125</v>
      </c>
      <c r="F185">
        <v>161200000</v>
      </c>
      <c r="G185">
        <f t="shared" si="24"/>
        <v>-29.8603515625</v>
      </c>
      <c r="H185">
        <f t="shared" si="25"/>
        <v>-23.1708984375</v>
      </c>
      <c r="I185">
        <f t="shared" si="28"/>
        <v>9363.8094238281246</v>
      </c>
      <c r="J185">
        <f t="shared" si="29"/>
        <v>0.18422146055726896</v>
      </c>
      <c r="M185">
        <f t="shared" si="30"/>
        <v>9385.7961082762668</v>
      </c>
      <c r="N185">
        <f t="shared" si="32"/>
        <v>9369.4259365152484</v>
      </c>
      <c r="O185">
        <f t="shared" si="31"/>
        <v>16.370171761018355</v>
      </c>
      <c r="P185">
        <f t="shared" si="33"/>
        <v>10.517116877921293</v>
      </c>
      <c r="Q185">
        <f t="shared" si="26"/>
        <v>22.439453125</v>
      </c>
      <c r="R185">
        <f t="shared" si="27"/>
        <v>345.6298828125</v>
      </c>
    </row>
    <row r="186" spans="1:18">
      <c r="A186" s="2">
        <v>40456</v>
      </c>
      <c r="B186">
        <v>9337.4296875</v>
      </c>
      <c r="C186">
        <v>9538.349609375</v>
      </c>
      <c r="D186">
        <v>9332.1904296875</v>
      </c>
      <c r="E186">
        <v>9518.759765625</v>
      </c>
      <c r="F186">
        <v>193800000</v>
      </c>
      <c r="G186">
        <f t="shared" si="24"/>
        <v>181.330078125</v>
      </c>
      <c r="H186">
        <f t="shared" si="25"/>
        <v>137.7001953125</v>
      </c>
      <c r="I186">
        <f t="shared" si="28"/>
        <v>9386.6054199218743</v>
      </c>
      <c r="J186">
        <f t="shared" si="29"/>
        <v>1.4079034942988544</v>
      </c>
      <c r="M186">
        <f t="shared" si="30"/>
        <v>9398.4593137380507</v>
      </c>
      <c r="N186">
        <f t="shared" si="32"/>
        <v>9380.487701634489</v>
      </c>
      <c r="O186">
        <f t="shared" si="31"/>
        <v>17.971612103561711</v>
      </c>
      <c r="P186">
        <f t="shared" si="33"/>
        <v>12.008015923049376</v>
      </c>
      <c r="Q186">
        <f t="shared" si="26"/>
        <v>186.5693359375</v>
      </c>
      <c r="R186">
        <f t="shared" si="27"/>
        <v>293.2197265625</v>
      </c>
    </row>
    <row r="187" spans="1:18">
      <c r="A187" s="2">
        <v>40457</v>
      </c>
      <c r="B187">
        <v>9588.4697265625</v>
      </c>
      <c r="C187">
        <v>9693.740234375</v>
      </c>
      <c r="D187">
        <v>9567</v>
      </c>
      <c r="E187">
        <v>9691.4296875</v>
      </c>
      <c r="F187">
        <v>234300000</v>
      </c>
      <c r="G187">
        <f t="shared" si="24"/>
        <v>102.9599609375</v>
      </c>
      <c r="H187">
        <f t="shared" si="25"/>
        <v>172.669921875</v>
      </c>
      <c r="I187">
        <f t="shared" si="28"/>
        <v>9415.4704101562493</v>
      </c>
      <c r="J187">
        <f t="shared" si="29"/>
        <v>2.9309133301091346</v>
      </c>
      <c r="M187">
        <f t="shared" si="30"/>
        <v>9426.3612540963313</v>
      </c>
      <c r="N187">
        <f t="shared" si="32"/>
        <v>9403.5204413282299</v>
      </c>
      <c r="O187">
        <f t="shared" si="31"/>
        <v>22.840812768101387</v>
      </c>
      <c r="P187">
        <f t="shared" si="33"/>
        <v>14.174575292059778</v>
      </c>
      <c r="Q187">
        <f t="shared" si="26"/>
        <v>359.2392578125</v>
      </c>
      <c r="R187">
        <f t="shared" si="27"/>
        <v>361.5498046875</v>
      </c>
    </row>
    <row r="188" spans="1:18">
      <c r="A188" s="2">
        <v>40458</v>
      </c>
      <c r="B188">
        <v>9661.08984375</v>
      </c>
      <c r="C188">
        <v>9716.919921875</v>
      </c>
      <c r="D188">
        <v>9649.169921875</v>
      </c>
      <c r="E188">
        <v>9684.8095703125</v>
      </c>
      <c r="F188">
        <v>171200000</v>
      </c>
      <c r="G188">
        <f t="shared" si="24"/>
        <v>23.7197265625</v>
      </c>
      <c r="H188">
        <f t="shared" si="25"/>
        <v>-6.6201171875</v>
      </c>
      <c r="I188">
        <f t="shared" si="28"/>
        <v>9434.6448730468746</v>
      </c>
      <c r="J188">
        <f t="shared" si="29"/>
        <v>2.6515539337394882</v>
      </c>
      <c r="M188">
        <f t="shared" si="30"/>
        <v>9450.9753794502521</v>
      </c>
      <c r="N188">
        <f t="shared" si="32"/>
        <v>9424.3566731048431</v>
      </c>
      <c r="O188">
        <f t="shared" si="31"/>
        <v>26.618706345409009</v>
      </c>
      <c r="P188">
        <f t="shared" si="33"/>
        <v>16.663401502729624</v>
      </c>
      <c r="Q188">
        <f t="shared" si="26"/>
        <v>352.619140625</v>
      </c>
      <c r="R188">
        <f t="shared" si="27"/>
        <v>384.7294921875</v>
      </c>
    </row>
    <row r="189" spans="1:18">
      <c r="A189" s="2">
        <v>40459</v>
      </c>
      <c r="B189">
        <v>9675.58984375</v>
      </c>
      <c r="C189">
        <v>9675.58984375</v>
      </c>
      <c r="D189">
        <v>9588.8798828125</v>
      </c>
      <c r="E189">
        <v>9588.8798828125</v>
      </c>
      <c r="F189">
        <v>147900000</v>
      </c>
      <c r="G189">
        <f t="shared" si="24"/>
        <v>-86.7099609375</v>
      </c>
      <c r="H189">
        <f t="shared" si="25"/>
        <v>-95.9296875</v>
      </c>
      <c r="I189">
        <f t="shared" si="28"/>
        <v>9452.7888671875007</v>
      </c>
      <c r="J189">
        <f t="shared" si="29"/>
        <v>1.4396916882106412</v>
      </c>
      <c r="M189">
        <f t="shared" si="30"/>
        <v>9464.1091416752279</v>
      </c>
      <c r="N189">
        <f t="shared" si="32"/>
        <v>9436.5435775276328</v>
      </c>
      <c r="O189">
        <f t="shared" si="31"/>
        <v>27.565564147595069</v>
      </c>
      <c r="P189">
        <f t="shared" si="33"/>
        <v>18.843834031702713</v>
      </c>
      <c r="Q189">
        <f t="shared" si="26"/>
        <v>256.689453125</v>
      </c>
      <c r="R189">
        <f t="shared" si="27"/>
        <v>384.7294921875</v>
      </c>
    </row>
    <row r="190" spans="1:18">
      <c r="A190" s="2">
        <v>40463</v>
      </c>
      <c r="B190">
        <v>9648.58984375</v>
      </c>
      <c r="C190">
        <v>9650.2001953125</v>
      </c>
      <c r="D190">
        <v>9387.73046875</v>
      </c>
      <c r="E190">
        <v>9388.6396484375</v>
      </c>
      <c r="F190">
        <v>140700000</v>
      </c>
      <c r="G190">
        <f t="shared" si="24"/>
        <v>-259.9501953125</v>
      </c>
      <c r="H190">
        <f t="shared" si="25"/>
        <v>-200.240234375</v>
      </c>
      <c r="I190">
        <f t="shared" si="28"/>
        <v>9470.9908691406254</v>
      </c>
      <c r="J190">
        <f t="shared" si="29"/>
        <v>-0.8695100844353123</v>
      </c>
      <c r="M190">
        <f t="shared" si="30"/>
        <v>9456.9215708906831</v>
      </c>
      <c r="N190">
        <f t="shared" si="32"/>
        <v>9432.9951383357711</v>
      </c>
      <c r="O190">
        <f t="shared" si="31"/>
        <v>23.926432554912026</v>
      </c>
      <c r="P190">
        <f t="shared" si="33"/>
        <v>19.860353736344575</v>
      </c>
      <c r="Q190">
        <f t="shared" si="26"/>
        <v>56.44921875</v>
      </c>
      <c r="R190">
        <f t="shared" si="27"/>
        <v>384.7294921875</v>
      </c>
    </row>
    <row r="191" spans="1:18">
      <c r="A191" s="2">
        <v>40464</v>
      </c>
      <c r="B191">
        <v>9473.7802734375</v>
      </c>
      <c r="C191">
        <v>9510.1904296875</v>
      </c>
      <c r="D191">
        <v>9393.51953125</v>
      </c>
      <c r="E191">
        <v>9403.509765625</v>
      </c>
      <c r="F191">
        <v>144000000</v>
      </c>
      <c r="G191">
        <f t="shared" si="24"/>
        <v>-70.2705078125</v>
      </c>
      <c r="H191">
        <f t="shared" si="25"/>
        <v>14.8701171875</v>
      </c>
      <c r="I191">
        <f t="shared" si="28"/>
        <v>9486.2468750000007</v>
      </c>
      <c r="J191">
        <f t="shared" si="29"/>
        <v>-0.87217959289089997</v>
      </c>
      <c r="M191">
        <f t="shared" si="30"/>
        <v>9451.8347322939517</v>
      </c>
      <c r="N191">
        <f t="shared" si="32"/>
        <v>9430.8110366534911</v>
      </c>
      <c r="O191">
        <f t="shared" si="31"/>
        <v>21.023695640460573</v>
      </c>
      <c r="P191">
        <f t="shared" si="33"/>
        <v>20.093022117167774</v>
      </c>
      <c r="Q191">
        <f t="shared" si="26"/>
        <v>71.3193359375</v>
      </c>
      <c r="R191">
        <f t="shared" si="27"/>
        <v>384.7294921875</v>
      </c>
    </row>
    <row r="192" spans="1:18">
      <c r="A192" s="2">
        <v>40465</v>
      </c>
      <c r="B192">
        <v>9515.169921875</v>
      </c>
      <c r="C192">
        <v>9614.4404296875</v>
      </c>
      <c r="D192">
        <v>9481.509765625</v>
      </c>
      <c r="E192">
        <v>9583.509765625</v>
      </c>
      <c r="F192">
        <v>171000000</v>
      </c>
      <c r="G192">
        <f t="shared" si="24"/>
        <v>68.33984375</v>
      </c>
      <c r="H192">
        <f t="shared" si="25"/>
        <v>180</v>
      </c>
      <c r="I192">
        <f t="shared" si="28"/>
        <v>9503.4638671875</v>
      </c>
      <c r="J192">
        <f t="shared" si="29"/>
        <v>0.84228129402242002</v>
      </c>
      <c r="M192">
        <f t="shared" si="30"/>
        <v>9464.375211658813</v>
      </c>
      <c r="N192">
        <f t="shared" si="32"/>
        <v>9442.1220536143428</v>
      </c>
      <c r="O192">
        <f t="shared" si="31"/>
        <v>22.253158044470183</v>
      </c>
      <c r="P192">
        <f t="shared" si="33"/>
        <v>20.525049302628254</v>
      </c>
      <c r="Q192">
        <f t="shared" si="26"/>
        <v>251.3193359375</v>
      </c>
      <c r="R192">
        <f t="shared" si="27"/>
        <v>384.7294921875</v>
      </c>
    </row>
    <row r="193" spans="1:18">
      <c r="A193" s="2">
        <v>40466</v>
      </c>
      <c r="B193">
        <v>9551.2099609375</v>
      </c>
      <c r="C193">
        <v>9553.5703125</v>
      </c>
      <c r="D193">
        <v>9478.6396484375</v>
      </c>
      <c r="E193">
        <v>9500.25</v>
      </c>
      <c r="F193">
        <v>143800000</v>
      </c>
      <c r="G193">
        <f t="shared" si="24"/>
        <v>-50.9599609375</v>
      </c>
      <c r="H193">
        <f t="shared" si="25"/>
        <v>-83.259765625</v>
      </c>
      <c r="I193">
        <f t="shared" si="28"/>
        <v>9512.3853515624996</v>
      </c>
      <c r="J193">
        <f t="shared" si="29"/>
        <v>-0.12757422154377177</v>
      </c>
      <c r="M193">
        <f t="shared" si="30"/>
        <v>9467.7918581674967</v>
      </c>
      <c r="N193">
        <f t="shared" si="32"/>
        <v>9446.4278274206881</v>
      </c>
      <c r="O193">
        <f t="shared" si="31"/>
        <v>21.364030746808567</v>
      </c>
      <c r="P193">
        <f t="shared" si="33"/>
        <v>20.692845591464316</v>
      </c>
      <c r="Q193">
        <f t="shared" si="26"/>
        <v>168.0595703125</v>
      </c>
      <c r="R193">
        <f t="shared" si="27"/>
        <v>384.7294921875</v>
      </c>
    </row>
    <row r="194" spans="1:18">
      <c r="A194" s="2">
        <v>40469</v>
      </c>
      <c r="B194">
        <v>9517.6796875</v>
      </c>
      <c r="C194">
        <v>9564.849609375</v>
      </c>
      <c r="D194">
        <v>9471.48046875</v>
      </c>
      <c r="E194">
        <v>9498.490234375</v>
      </c>
      <c r="F194">
        <v>104800000</v>
      </c>
      <c r="G194">
        <f t="shared" si="24"/>
        <v>-19.189453125</v>
      </c>
      <c r="H194">
        <f t="shared" si="25"/>
        <v>-1.759765625</v>
      </c>
      <c r="I194">
        <f t="shared" si="28"/>
        <v>9522.3443847656254</v>
      </c>
      <c r="J194">
        <f t="shared" si="29"/>
        <v>-0.25050711701614736</v>
      </c>
      <c r="M194">
        <f t="shared" si="30"/>
        <v>9470.7155130444025</v>
      </c>
      <c r="N194">
        <f t="shared" si="32"/>
        <v>9450.2843020098971</v>
      </c>
      <c r="O194">
        <f t="shared" si="31"/>
        <v>20.431211034505395</v>
      </c>
      <c r="P194">
        <f t="shared" si="33"/>
        <v>20.640518680072532</v>
      </c>
      <c r="Q194">
        <f t="shared" si="26"/>
        <v>166.2998046875</v>
      </c>
      <c r="R194">
        <f t="shared" si="27"/>
        <v>384.7294921875</v>
      </c>
    </row>
    <row r="195" spans="1:18">
      <c r="A195" s="2">
        <v>40470</v>
      </c>
      <c r="B195">
        <v>9490.08984375</v>
      </c>
      <c r="C195">
        <v>9575.1396484375</v>
      </c>
      <c r="D195">
        <v>9489.6796875</v>
      </c>
      <c r="E195">
        <v>9539.4501953125</v>
      </c>
      <c r="F195">
        <v>118500000</v>
      </c>
      <c r="G195">
        <f t="shared" ref="G195:G258" si="34">(E195-B195)</f>
        <v>49.3603515625</v>
      </c>
      <c r="H195">
        <f t="shared" si="25"/>
        <v>40.9599609375</v>
      </c>
      <c r="I195">
        <f t="shared" si="28"/>
        <v>9523.8418945312496</v>
      </c>
      <c r="J195">
        <f t="shared" si="29"/>
        <v>0.16388660116473491</v>
      </c>
      <c r="M195">
        <f t="shared" si="30"/>
        <v>9477.261673260411</v>
      </c>
      <c r="N195">
        <f t="shared" si="32"/>
        <v>9456.8891829952754</v>
      </c>
      <c r="O195">
        <f t="shared" si="31"/>
        <v>20.372490265135639</v>
      </c>
      <c r="P195">
        <f t="shared" si="33"/>
        <v>20.586912997085154</v>
      </c>
      <c r="Q195">
        <f t="shared" si="26"/>
        <v>151.7197265625</v>
      </c>
      <c r="R195">
        <f t="shared" si="27"/>
        <v>329.189453125</v>
      </c>
    </row>
    <row r="196" spans="1:18">
      <c r="A196" s="2">
        <v>40471</v>
      </c>
      <c r="B196">
        <v>9399.650390625</v>
      </c>
      <c r="C196">
        <v>9402.0498046875</v>
      </c>
      <c r="D196">
        <v>9316.9697265625</v>
      </c>
      <c r="E196">
        <v>9381.599609375</v>
      </c>
      <c r="F196">
        <v>138400000</v>
      </c>
      <c r="G196">
        <f t="shared" si="34"/>
        <v>-18.05078125</v>
      </c>
      <c r="H196">
        <f t="shared" ref="H196:H259" si="35">(E196-E195)</f>
        <v>-157.8505859375</v>
      </c>
      <c r="I196">
        <f t="shared" si="28"/>
        <v>9511.6173828124993</v>
      </c>
      <c r="J196">
        <f t="shared" si="29"/>
        <v>-1.3669365388103343</v>
      </c>
      <c r="M196">
        <f t="shared" si="30"/>
        <v>9468.1510005094187</v>
      </c>
      <c r="N196">
        <f t="shared" si="32"/>
        <v>9451.3121775419222</v>
      </c>
      <c r="O196">
        <f t="shared" si="31"/>
        <v>16.838822967496526</v>
      </c>
      <c r="P196">
        <f t="shared" si="33"/>
        <v>19.837294991167429</v>
      </c>
      <c r="Q196">
        <f t="shared" si="26"/>
        <v>64.6298828125</v>
      </c>
      <c r="R196">
        <f t="shared" si="27"/>
        <v>399.9501953125</v>
      </c>
    </row>
    <row r="197" spans="1:18">
      <c r="A197" s="2">
        <v>40472</v>
      </c>
      <c r="B197">
        <v>9443.9501953125</v>
      </c>
      <c r="C197">
        <v>9479.25</v>
      </c>
      <c r="D197">
        <v>9326.7802734375</v>
      </c>
      <c r="E197">
        <v>9376.48046875</v>
      </c>
      <c r="F197">
        <v>131500000</v>
      </c>
      <c r="G197">
        <f t="shared" si="34"/>
        <v>-67.4697265625</v>
      </c>
      <c r="H197">
        <f t="shared" si="35"/>
        <v>-5.119140625</v>
      </c>
      <c r="I197">
        <f t="shared" si="28"/>
        <v>9500.3358886718743</v>
      </c>
      <c r="J197">
        <f t="shared" si="29"/>
        <v>-1.3036951679735713</v>
      </c>
      <c r="M197">
        <f t="shared" si="30"/>
        <v>9459.420473675189</v>
      </c>
      <c r="N197">
        <f t="shared" si="32"/>
        <v>9445.7690880017799</v>
      </c>
      <c r="O197">
        <f t="shared" si="31"/>
        <v>13.651385673409095</v>
      </c>
      <c r="P197">
        <f t="shared" si="33"/>
        <v>18.600113127615764</v>
      </c>
      <c r="Q197">
        <f t="shared" si="26"/>
        <v>59.5107421875</v>
      </c>
      <c r="R197">
        <f t="shared" si="27"/>
        <v>358.6201171875</v>
      </c>
    </row>
    <row r="198" spans="1:18">
      <c r="A198" s="2">
        <v>40473</v>
      </c>
      <c r="B198">
        <v>9404.08984375</v>
      </c>
      <c r="C198">
        <v>9457.6201171875</v>
      </c>
      <c r="D198">
        <v>9390.1396484375</v>
      </c>
      <c r="E198">
        <v>9426.7099609375</v>
      </c>
      <c r="F198">
        <v>108500000</v>
      </c>
      <c r="G198">
        <f t="shared" si="34"/>
        <v>22.6201171875</v>
      </c>
      <c r="H198">
        <f t="shared" si="35"/>
        <v>50.2294921875</v>
      </c>
      <c r="I198">
        <f t="shared" si="28"/>
        <v>9493.3553710937504</v>
      </c>
      <c r="J198">
        <f t="shared" si="29"/>
        <v>-0.70202165147191786</v>
      </c>
      <c r="M198">
        <f t="shared" si="30"/>
        <v>9456.3051867477898</v>
      </c>
      <c r="N198">
        <f t="shared" si="32"/>
        <v>9444.3573008118328</v>
      </c>
      <c r="O198">
        <f t="shared" si="31"/>
        <v>11.947885935956947</v>
      </c>
      <c r="P198">
        <f t="shared" si="33"/>
        <v>17.269667689283999</v>
      </c>
      <c r="Q198">
        <f t="shared" si="26"/>
        <v>109.740234375</v>
      </c>
      <c r="R198">
        <f t="shared" si="27"/>
        <v>333.23046875</v>
      </c>
    </row>
    <row r="199" spans="1:18">
      <c r="A199" s="2">
        <v>40476</v>
      </c>
      <c r="B199">
        <v>9424.4404296875</v>
      </c>
      <c r="C199">
        <v>9460.7001953125</v>
      </c>
      <c r="D199">
        <v>9392.6796875</v>
      </c>
      <c r="E199">
        <v>9401.16015625</v>
      </c>
      <c r="F199">
        <v>98000000</v>
      </c>
      <c r="G199">
        <f t="shared" si="34"/>
        <v>-23.2802734375</v>
      </c>
      <c r="H199">
        <f t="shared" si="35"/>
        <v>-25.5498046875</v>
      </c>
      <c r="I199">
        <f t="shared" si="28"/>
        <v>9489.8298828125007</v>
      </c>
      <c r="J199">
        <f t="shared" si="29"/>
        <v>-0.93436581748525172</v>
      </c>
      <c r="M199">
        <f t="shared" si="30"/>
        <v>9451.053279081334</v>
      </c>
      <c r="N199">
        <f t="shared" si="32"/>
        <v>9441.1575123257717</v>
      </c>
      <c r="O199">
        <f t="shared" si="31"/>
        <v>9.895766755562363</v>
      </c>
      <c r="P199">
        <f t="shared" si="33"/>
        <v>15.794887502539671</v>
      </c>
      <c r="Q199">
        <f t="shared" si="26"/>
        <v>84.1904296875</v>
      </c>
      <c r="R199">
        <f t="shared" si="27"/>
        <v>297.470703125</v>
      </c>
    </row>
    <row r="200" spans="1:18">
      <c r="A200" s="2">
        <v>40477</v>
      </c>
      <c r="B200">
        <v>9386.5498046875</v>
      </c>
      <c r="C200">
        <v>9455.0400390625</v>
      </c>
      <c r="D200">
        <v>9362.1298828125</v>
      </c>
      <c r="E200">
        <v>9377.3798828125</v>
      </c>
      <c r="F200">
        <v>107300000</v>
      </c>
      <c r="G200">
        <f t="shared" si="34"/>
        <v>-9.169921875</v>
      </c>
      <c r="H200">
        <f t="shared" si="35"/>
        <v>-23.7802734375</v>
      </c>
      <c r="I200">
        <f t="shared" si="28"/>
        <v>9478.5418945312504</v>
      </c>
      <c r="J200">
        <f t="shared" si="29"/>
        <v>-1.067273984167511</v>
      </c>
      <c r="M200">
        <f t="shared" si="30"/>
        <v>9444.0367651509696</v>
      </c>
      <c r="N200">
        <f t="shared" si="32"/>
        <v>9436.4332434729367</v>
      </c>
      <c r="O200">
        <f t="shared" si="31"/>
        <v>7.6035216780328483</v>
      </c>
      <c r="P200">
        <f t="shared" si="33"/>
        <v>14.156614337638306</v>
      </c>
      <c r="Q200">
        <f t="shared" si="26"/>
        <v>60.41015625</v>
      </c>
      <c r="R200">
        <f t="shared" si="27"/>
        <v>297.470703125</v>
      </c>
    </row>
    <row r="201" spans="1:18">
      <c r="A201" s="2">
        <v>40478</v>
      </c>
      <c r="B201">
        <v>9436.009765625</v>
      </c>
      <c r="C201">
        <v>9453.7900390625</v>
      </c>
      <c r="D201">
        <v>9329.8603515625</v>
      </c>
      <c r="E201">
        <v>9387.0302734375</v>
      </c>
      <c r="F201">
        <v>130200000</v>
      </c>
      <c r="G201">
        <f t="shared" si="34"/>
        <v>-48.9794921875</v>
      </c>
      <c r="H201">
        <f t="shared" si="35"/>
        <v>9.650390625</v>
      </c>
      <c r="I201">
        <f t="shared" si="28"/>
        <v>9473.1054199218743</v>
      </c>
      <c r="J201">
        <f>(E201-I201)/I201*100</f>
        <v>-0.9086265028082432</v>
      </c>
      <c r="K201">
        <f>SUM(E2:E201)/200</f>
        <v>10014.583041992188</v>
      </c>
      <c r="L201">
        <f>(E201-K201)/K201*100</f>
        <v>-6.2663893835948405</v>
      </c>
      <c r="M201">
        <f t="shared" si="30"/>
        <v>9438.6075754639733</v>
      </c>
      <c r="N201">
        <f t="shared" si="32"/>
        <v>9432.7737642110533</v>
      </c>
      <c r="O201">
        <f t="shared" si="31"/>
        <v>5.8338112529199861</v>
      </c>
      <c r="P201">
        <f t="shared" si="33"/>
        <v>12.492053720694642</v>
      </c>
      <c r="Q201">
        <f t="shared" si="26"/>
        <v>70.060546875</v>
      </c>
      <c r="R201">
        <f t="shared" si="27"/>
        <v>258.169921875</v>
      </c>
    </row>
    <row r="202" spans="1:18">
      <c r="A202" s="2">
        <v>40479</v>
      </c>
      <c r="B202">
        <v>9368.6103515625</v>
      </c>
      <c r="C202">
        <v>9413.6796875</v>
      </c>
      <c r="D202">
        <v>9350.4404296875</v>
      </c>
      <c r="E202">
        <v>9366.0302734375</v>
      </c>
      <c r="F202">
        <v>146800000</v>
      </c>
      <c r="G202">
        <f t="shared" si="34"/>
        <v>-2.580078125</v>
      </c>
      <c r="H202">
        <f t="shared" si="35"/>
        <v>-21</v>
      </c>
      <c r="I202">
        <f t="shared" si="28"/>
        <v>9463.4379394531243</v>
      </c>
      <c r="J202">
        <f t="shared" si="29"/>
        <v>-1.0293052761463271</v>
      </c>
      <c r="K202">
        <f t="shared" ref="K202:K265" si="36">SUM(E3:E202)/200</f>
        <v>10008.139243164063</v>
      </c>
      <c r="L202">
        <f t="shared" ref="L202:L265" si="37">(E202-K202)/K202*100</f>
        <v>-6.4158676665609748</v>
      </c>
      <c r="M202">
        <f t="shared" si="30"/>
        <v>9431.6954514614517</v>
      </c>
      <c r="N202">
        <f t="shared" si="32"/>
        <v>9427.8298019315316</v>
      </c>
      <c r="O202">
        <f t="shared" si="31"/>
        <v>3.8656495299201197</v>
      </c>
      <c r="P202">
        <f t="shared" si="33"/>
        <v>10.766772882539737</v>
      </c>
      <c r="Q202">
        <f t="shared" si="26"/>
        <v>49.060546875</v>
      </c>
      <c r="R202">
        <f t="shared" si="27"/>
        <v>258.169921875</v>
      </c>
    </row>
    <row r="203" spans="1:18">
      <c r="A203" s="2">
        <v>40480</v>
      </c>
      <c r="B203">
        <v>9327.25</v>
      </c>
      <c r="C203">
        <v>9337.919921875</v>
      </c>
      <c r="D203">
        <v>9179.150390625</v>
      </c>
      <c r="E203">
        <v>9202.4501953125</v>
      </c>
      <c r="F203">
        <v>166900000</v>
      </c>
      <c r="G203">
        <f t="shared" si="34"/>
        <v>-124.7998046875</v>
      </c>
      <c r="H203">
        <f t="shared" si="35"/>
        <v>-163.580078125</v>
      </c>
      <c r="I203">
        <f t="shared" si="28"/>
        <v>9455.0929687499993</v>
      </c>
      <c r="J203">
        <f t="shared" si="29"/>
        <v>-2.672028443004296</v>
      </c>
      <c r="K203">
        <f t="shared" si="36"/>
        <v>10000.74234375</v>
      </c>
      <c r="L203">
        <f t="shared" si="37"/>
        <v>-7.9823289211764932</v>
      </c>
      <c r="M203">
        <f t="shared" si="30"/>
        <v>9409.8625699234562</v>
      </c>
      <c r="N203">
        <f t="shared" si="32"/>
        <v>9411.1350162560484</v>
      </c>
      <c r="O203">
        <f t="shared" si="31"/>
        <v>-1.2724463325921533</v>
      </c>
      <c r="P203">
        <f t="shared" si="33"/>
        <v>8.3589290395133595</v>
      </c>
      <c r="Q203">
        <f t="shared" ref="Q203:Q266" si="38">(E203-MIN(D195:D203))</f>
        <v>23.2998046875</v>
      </c>
      <c r="R203">
        <f t="shared" ref="R203:R266" si="39">MAX(C195:C203)-MIN(D195:D203)</f>
        <v>395.9892578125</v>
      </c>
    </row>
    <row r="204" spans="1:18">
      <c r="A204" s="2">
        <v>40483</v>
      </c>
      <c r="B204">
        <v>9166.849609375</v>
      </c>
      <c r="C204">
        <v>9258.3203125</v>
      </c>
      <c r="D204">
        <v>9134.4697265625</v>
      </c>
      <c r="E204">
        <v>9154.7197265625</v>
      </c>
      <c r="F204">
        <v>125400000</v>
      </c>
      <c r="G204">
        <f t="shared" si="34"/>
        <v>-12.1298828125</v>
      </c>
      <c r="H204">
        <f t="shared" si="35"/>
        <v>-47.73046875</v>
      </c>
      <c r="I204">
        <f t="shared" si="28"/>
        <v>9442.617431640625</v>
      </c>
      <c r="J204">
        <f t="shared" si="29"/>
        <v>-3.0489184504439217</v>
      </c>
      <c r="K204">
        <f t="shared" si="36"/>
        <v>9992.8586914062507</v>
      </c>
      <c r="L204">
        <f t="shared" si="37"/>
        <v>-8.3873793348498058</v>
      </c>
      <c r="M204">
        <f t="shared" si="30"/>
        <v>9385.563251508127</v>
      </c>
      <c r="N204">
        <f t="shared" si="32"/>
        <v>9392.1412910935633</v>
      </c>
      <c r="O204">
        <f t="shared" si="31"/>
        <v>-6.5780395854362723</v>
      </c>
      <c r="P204">
        <f t="shared" si="33"/>
        <v>5.3715353145234328</v>
      </c>
      <c r="Q204">
        <f t="shared" si="38"/>
        <v>20.25</v>
      </c>
      <c r="R204">
        <f t="shared" si="39"/>
        <v>344.7802734375</v>
      </c>
    </row>
    <row r="205" spans="1:18">
      <c r="A205" s="2">
        <v>40484</v>
      </c>
      <c r="B205">
        <v>9140.2802734375</v>
      </c>
      <c r="C205">
        <v>9172.0302734375</v>
      </c>
      <c r="D205">
        <v>9123.6201171875</v>
      </c>
      <c r="E205">
        <v>9159.98046875</v>
      </c>
      <c r="F205">
        <v>115200000</v>
      </c>
      <c r="G205">
        <f t="shared" si="34"/>
        <v>19.7001953125</v>
      </c>
      <c r="H205">
        <f t="shared" si="35"/>
        <v>5.2607421875</v>
      </c>
      <c r="I205">
        <f t="shared" si="28"/>
        <v>9431.5634765625</v>
      </c>
      <c r="J205">
        <f t="shared" si="29"/>
        <v>-2.879512060618429</v>
      </c>
      <c r="K205">
        <f t="shared" si="36"/>
        <v>9985.2502929687507</v>
      </c>
      <c r="L205">
        <f t="shared" si="37"/>
        <v>-8.2648887109006743</v>
      </c>
      <c r="M205">
        <f t="shared" si="30"/>
        <v>9364.0791769597345</v>
      </c>
      <c r="N205">
        <f t="shared" si="32"/>
        <v>9374.9441931421879</v>
      </c>
      <c r="O205">
        <f t="shared" si="31"/>
        <v>-10.865016182453473</v>
      </c>
      <c r="P205">
        <f t="shared" si="33"/>
        <v>2.1242250151280508</v>
      </c>
      <c r="Q205">
        <f t="shared" si="38"/>
        <v>36.3603515625</v>
      </c>
      <c r="R205">
        <f t="shared" si="39"/>
        <v>355.6298828125</v>
      </c>
    </row>
    <row r="206" spans="1:18">
      <c r="A206" s="2">
        <v>40486</v>
      </c>
      <c r="B206">
        <v>9282.7900390625</v>
      </c>
      <c r="C206">
        <v>9377.759765625</v>
      </c>
      <c r="D206">
        <v>9276.7099609375</v>
      </c>
      <c r="E206">
        <v>9358.7802734375</v>
      </c>
      <c r="F206">
        <v>133100000</v>
      </c>
      <c r="G206">
        <f t="shared" si="34"/>
        <v>75.990234375</v>
      </c>
      <c r="H206">
        <f t="shared" si="35"/>
        <v>198.7998046875</v>
      </c>
      <c r="I206">
        <f t="shared" si="28"/>
        <v>9423.5645019531257</v>
      </c>
      <c r="J206">
        <f t="shared" si="29"/>
        <v>-0.68747052670142561</v>
      </c>
      <c r="K206">
        <f t="shared" si="36"/>
        <v>9978.0525927734379</v>
      </c>
      <c r="L206">
        <f t="shared" si="37"/>
        <v>-6.2063445103951773</v>
      </c>
      <c r="M206">
        <f t="shared" si="30"/>
        <v>9363.5745194814263</v>
      </c>
      <c r="N206">
        <f t="shared" si="32"/>
        <v>9373.7468657566551</v>
      </c>
      <c r="O206">
        <f t="shared" si="31"/>
        <v>-10.172346275228847</v>
      </c>
      <c r="P206">
        <f t="shared" si="33"/>
        <v>-0.33508924294332898</v>
      </c>
      <c r="Q206">
        <f t="shared" si="38"/>
        <v>235.16015625</v>
      </c>
      <c r="R206">
        <f t="shared" si="39"/>
        <v>337.080078125</v>
      </c>
    </row>
    <row r="207" spans="1:18">
      <c r="A207" s="2">
        <v>40487</v>
      </c>
      <c r="B207">
        <v>9500.599609375</v>
      </c>
      <c r="C207">
        <v>9680.6796875</v>
      </c>
      <c r="D207">
        <v>9497.4501953125</v>
      </c>
      <c r="E207">
        <v>9625.990234375</v>
      </c>
      <c r="F207">
        <v>160900000</v>
      </c>
      <c r="G207">
        <f t="shared" si="34"/>
        <v>125.390625</v>
      </c>
      <c r="H207">
        <f t="shared" si="35"/>
        <v>267.2099609375</v>
      </c>
      <c r="I207">
        <f t="shared" si="28"/>
        <v>9420.2925292968757</v>
      </c>
      <c r="J207">
        <f t="shared" si="29"/>
        <v>2.1835596340390651</v>
      </c>
      <c r="K207">
        <f t="shared" si="36"/>
        <v>9971.7868457031254</v>
      </c>
      <c r="L207">
        <f t="shared" si="37"/>
        <v>-3.4677497290982537</v>
      </c>
      <c r="M207">
        <f t="shared" si="30"/>
        <v>9388.566492328433</v>
      </c>
      <c r="N207">
        <f t="shared" si="32"/>
        <v>9392.4315597283839</v>
      </c>
      <c r="O207">
        <f t="shared" si="31"/>
        <v>-3.8650673999509308</v>
      </c>
      <c r="P207">
        <f t="shared" si="33"/>
        <v>-1.0410848743448495</v>
      </c>
      <c r="Q207">
        <f t="shared" si="38"/>
        <v>502.3701171875</v>
      </c>
      <c r="R207">
        <f t="shared" si="39"/>
        <v>557.0595703125</v>
      </c>
    </row>
    <row r="208" spans="1:18">
      <c r="A208" s="2">
        <v>40490</v>
      </c>
      <c r="B208">
        <v>9699.7900390625</v>
      </c>
      <c r="C208">
        <v>9737.009765625</v>
      </c>
      <c r="D208">
        <v>9677.8701171875</v>
      </c>
      <c r="E208">
        <v>9732.919921875</v>
      </c>
      <c r="F208">
        <v>118200000</v>
      </c>
      <c r="G208">
        <f t="shared" si="34"/>
        <v>33.1298828125</v>
      </c>
      <c r="H208">
        <f t="shared" si="35"/>
        <v>106.9296875</v>
      </c>
      <c r="I208">
        <f t="shared" si="28"/>
        <v>9422.6980468750007</v>
      </c>
      <c r="J208">
        <f t="shared" si="29"/>
        <v>3.2922828839122475</v>
      </c>
      <c r="K208">
        <f t="shared" si="36"/>
        <v>9966.7762939453132</v>
      </c>
      <c r="L208">
        <f t="shared" si="37"/>
        <v>-2.3463591955242129</v>
      </c>
      <c r="M208">
        <f t="shared" si="30"/>
        <v>9421.3620570471539</v>
      </c>
      <c r="N208">
        <f t="shared" si="32"/>
        <v>9417.6529198873923</v>
      </c>
      <c r="O208">
        <f t="shared" si="31"/>
        <v>3.7091371597616671</v>
      </c>
      <c r="P208">
        <f t="shared" si="33"/>
        <v>-9.1040467523546109E-2</v>
      </c>
      <c r="Q208">
        <f t="shared" si="38"/>
        <v>609.2998046875</v>
      </c>
      <c r="R208">
        <f t="shared" si="39"/>
        <v>613.3896484375</v>
      </c>
    </row>
    <row r="209" spans="1:18">
      <c r="A209" s="2">
        <v>40491</v>
      </c>
      <c r="B209">
        <v>9667.4404296875</v>
      </c>
      <c r="C209">
        <v>9726.599609375</v>
      </c>
      <c r="D209">
        <v>9659.8603515625</v>
      </c>
      <c r="E209">
        <v>9694.490234375</v>
      </c>
      <c r="F209">
        <v>122100000</v>
      </c>
      <c r="G209">
        <f t="shared" si="34"/>
        <v>27.0498046875</v>
      </c>
      <c r="H209">
        <f t="shared" si="35"/>
        <v>-38.4296875</v>
      </c>
      <c r="I209">
        <f t="shared" si="28"/>
        <v>9427.9785644531257</v>
      </c>
      <c r="J209">
        <f t="shared" si="29"/>
        <v>2.8268166723110641</v>
      </c>
      <c r="K209">
        <f t="shared" si="36"/>
        <v>9960.7103466796871</v>
      </c>
      <c r="L209">
        <f t="shared" si="37"/>
        <v>-2.672702076849661</v>
      </c>
      <c r="M209">
        <f t="shared" si="30"/>
        <v>9447.3742644117101</v>
      </c>
      <c r="N209">
        <f t="shared" si="32"/>
        <v>9438.1593876272145</v>
      </c>
      <c r="O209">
        <f t="shared" si="31"/>
        <v>9.2148767844955728</v>
      </c>
      <c r="P209">
        <f t="shared" si="33"/>
        <v>1.7701429828802779</v>
      </c>
      <c r="Q209">
        <f t="shared" si="38"/>
        <v>570.8701171875</v>
      </c>
      <c r="R209">
        <f t="shared" si="39"/>
        <v>613.3896484375</v>
      </c>
    </row>
    <row r="210" spans="1:18">
      <c r="A210" s="2">
        <v>40492</v>
      </c>
      <c r="B210">
        <v>9748.6103515625</v>
      </c>
      <c r="C210">
        <v>9842.900390625</v>
      </c>
      <c r="D210">
        <v>9747.0302734375</v>
      </c>
      <c r="E210">
        <v>9830.51953125</v>
      </c>
      <c r="F210">
        <v>168800000</v>
      </c>
      <c r="G210">
        <f t="shared" si="34"/>
        <v>81.9091796875</v>
      </c>
      <c r="H210">
        <f t="shared" si="35"/>
        <v>136.029296875</v>
      </c>
      <c r="I210">
        <f t="shared" si="28"/>
        <v>9450.0725585937507</v>
      </c>
      <c r="J210">
        <f t="shared" si="29"/>
        <v>4.0258629793300011</v>
      </c>
      <c r="K210">
        <f t="shared" si="36"/>
        <v>9954.9524462890622</v>
      </c>
      <c r="L210">
        <f t="shared" si="37"/>
        <v>-1.249959914026987</v>
      </c>
      <c r="M210">
        <f t="shared" si="30"/>
        <v>9483.86428982488</v>
      </c>
      <c r="N210">
        <f t="shared" si="32"/>
        <v>9467.2231019696428</v>
      </c>
      <c r="O210">
        <f t="shared" si="31"/>
        <v>16.641187855237149</v>
      </c>
      <c r="P210">
        <f t="shared" si="33"/>
        <v>4.7443519573516522</v>
      </c>
      <c r="Q210">
        <f t="shared" si="38"/>
        <v>706.8994140625</v>
      </c>
      <c r="R210">
        <f t="shared" si="39"/>
        <v>719.2802734375</v>
      </c>
    </row>
    <row r="211" spans="1:18">
      <c r="A211" s="2">
        <v>40493</v>
      </c>
      <c r="B211">
        <v>9878.1103515625</v>
      </c>
      <c r="C211">
        <v>9885.3701171875</v>
      </c>
      <c r="D211">
        <v>9834.8203125</v>
      </c>
      <c r="E211">
        <v>9861.4599609375</v>
      </c>
      <c r="F211">
        <v>139600000</v>
      </c>
      <c r="G211">
        <f t="shared" si="34"/>
        <v>-16.650390625</v>
      </c>
      <c r="H211">
        <f t="shared" si="35"/>
        <v>30.9404296875</v>
      </c>
      <c r="I211">
        <f t="shared" si="28"/>
        <v>9472.9700683593746</v>
      </c>
      <c r="J211">
        <f t="shared" si="29"/>
        <v>4.1010357868195815</v>
      </c>
      <c r="K211">
        <f t="shared" si="36"/>
        <v>9949.9843457031257</v>
      </c>
      <c r="L211">
        <f t="shared" si="37"/>
        <v>-0.88969370895397115</v>
      </c>
      <c r="M211">
        <f t="shared" si="30"/>
        <v>9519.8257823117965</v>
      </c>
      <c r="N211">
        <f t="shared" si="32"/>
        <v>9496.4258322635578</v>
      </c>
      <c r="O211">
        <f t="shared" si="31"/>
        <v>23.399950048238679</v>
      </c>
      <c r="P211">
        <f t="shared" si="33"/>
        <v>8.4754715755290579</v>
      </c>
      <c r="Q211">
        <f t="shared" si="38"/>
        <v>737.83984375</v>
      </c>
      <c r="R211">
        <f t="shared" si="39"/>
        <v>761.75</v>
      </c>
    </row>
    <row r="212" spans="1:18">
      <c r="A212" s="2">
        <v>40494</v>
      </c>
      <c r="B212">
        <v>9810.2998046875</v>
      </c>
      <c r="C212">
        <v>9851.419921875</v>
      </c>
      <c r="D212">
        <v>9724.8095703125</v>
      </c>
      <c r="E212">
        <v>9724.8095703125</v>
      </c>
      <c r="F212">
        <v>129400000</v>
      </c>
      <c r="G212">
        <f t="shared" si="34"/>
        <v>-85.490234375</v>
      </c>
      <c r="H212">
        <f t="shared" si="35"/>
        <v>-136.650390625</v>
      </c>
      <c r="I212">
        <f t="shared" si="28"/>
        <v>9480.0350585937504</v>
      </c>
      <c r="J212">
        <f t="shared" si="29"/>
        <v>2.5820000686269511</v>
      </c>
      <c r="K212">
        <f t="shared" si="36"/>
        <v>9944.7838916015626</v>
      </c>
      <c r="L212">
        <f t="shared" si="37"/>
        <v>-2.2119567774100388</v>
      </c>
      <c r="M212">
        <f t="shared" si="30"/>
        <v>9539.3480478356723</v>
      </c>
      <c r="N212">
        <f t="shared" si="32"/>
        <v>9513.3431461931086</v>
      </c>
      <c r="O212">
        <f t="shared" si="31"/>
        <v>26.004901642563709</v>
      </c>
      <c r="P212">
        <f t="shared" si="33"/>
        <v>11.981357588935989</v>
      </c>
      <c r="Q212">
        <f t="shared" si="38"/>
        <v>601.189453125</v>
      </c>
      <c r="R212">
        <f t="shared" si="39"/>
        <v>761.75</v>
      </c>
    </row>
    <row r="213" spans="1:18">
      <c r="A213" s="2">
        <v>40497</v>
      </c>
      <c r="B213">
        <v>9782.1103515625</v>
      </c>
      <c r="C213">
        <v>9830.58984375</v>
      </c>
      <c r="D213">
        <v>9744.990234375</v>
      </c>
      <c r="E213">
        <v>9827.509765625</v>
      </c>
      <c r="F213">
        <v>128500000</v>
      </c>
      <c r="G213">
        <f t="shared" si="34"/>
        <v>45.3994140625</v>
      </c>
      <c r="H213">
        <f t="shared" si="35"/>
        <v>102.7001953125</v>
      </c>
      <c r="I213">
        <f t="shared" si="28"/>
        <v>9496.3980468749996</v>
      </c>
      <c r="J213">
        <f t="shared" si="29"/>
        <v>3.4867085090115832</v>
      </c>
      <c r="K213">
        <f t="shared" si="36"/>
        <v>9940.2338427734376</v>
      </c>
      <c r="L213">
        <f t="shared" si="37"/>
        <v>-1.134018363465243</v>
      </c>
      <c r="M213">
        <f t="shared" si="30"/>
        <v>9566.7920209584663</v>
      </c>
      <c r="N213">
        <f t="shared" si="32"/>
        <v>9536.6147476325077</v>
      </c>
      <c r="O213">
        <f t="shared" si="31"/>
        <v>30.177273325958595</v>
      </c>
      <c r="P213">
        <f t="shared" si="33"/>
        <v>15.62054073634051</v>
      </c>
      <c r="Q213">
        <f t="shared" si="38"/>
        <v>703.8896484375</v>
      </c>
      <c r="R213">
        <f t="shared" si="39"/>
        <v>761.75</v>
      </c>
    </row>
    <row r="214" spans="1:18">
      <c r="A214" s="2">
        <v>40498</v>
      </c>
      <c r="B214">
        <v>9892.8203125</v>
      </c>
      <c r="C214">
        <v>9908.2998046875</v>
      </c>
      <c r="D214">
        <v>9774.1201171875</v>
      </c>
      <c r="E214">
        <v>9797.099609375</v>
      </c>
      <c r="F214">
        <v>133300000</v>
      </c>
      <c r="G214">
        <f t="shared" si="34"/>
        <v>-95.720703125</v>
      </c>
      <c r="H214">
        <f t="shared" si="35"/>
        <v>-30.41015625</v>
      </c>
      <c r="I214">
        <f t="shared" ref="I214:I277" si="40">SUM(E195:E214)/20</f>
        <v>9511.3285156250004</v>
      </c>
      <c r="J214">
        <f t="shared" ref="J214:J277" si="41">(E214-I214)/I214*100</f>
        <v>3.0045339437129228</v>
      </c>
      <c r="K214">
        <f t="shared" si="36"/>
        <v>9934.8772900390632</v>
      </c>
      <c r="L214">
        <f t="shared" si="37"/>
        <v>-1.386808076655383</v>
      </c>
      <c r="M214">
        <f t="shared" si="30"/>
        <v>9588.7260769981367</v>
      </c>
      <c r="N214">
        <f t="shared" si="32"/>
        <v>9555.9099225763966</v>
      </c>
      <c r="O214">
        <f t="shared" si="31"/>
        <v>32.816154421740066</v>
      </c>
      <c r="P214">
        <f t="shared" si="33"/>
        <v>19.059663473420422</v>
      </c>
      <c r="Q214">
        <f t="shared" si="38"/>
        <v>520.3896484375</v>
      </c>
      <c r="R214">
        <f t="shared" si="39"/>
        <v>631.58984375</v>
      </c>
    </row>
    <row r="215" spans="1:18">
      <c r="A215" s="2">
        <v>40499</v>
      </c>
      <c r="B215">
        <v>9693.2099609375</v>
      </c>
      <c r="C215">
        <v>9817.3701171875</v>
      </c>
      <c r="D215">
        <v>9693.2099609375</v>
      </c>
      <c r="E215">
        <v>9811.66015625</v>
      </c>
      <c r="F215">
        <v>112600000</v>
      </c>
      <c r="G215">
        <f t="shared" si="34"/>
        <v>118.4501953125</v>
      </c>
      <c r="H215">
        <f t="shared" si="35"/>
        <v>14.560546875</v>
      </c>
      <c r="I215">
        <f t="shared" si="40"/>
        <v>9524.9390136718757</v>
      </c>
      <c r="J215">
        <f t="shared" si="41"/>
        <v>3.0102149963015137</v>
      </c>
      <c r="K215">
        <f t="shared" si="36"/>
        <v>9930.9828417968747</v>
      </c>
      <c r="L215">
        <f t="shared" si="37"/>
        <v>-1.2015194009265342</v>
      </c>
      <c r="M215">
        <f t="shared" ref="M215:M278" si="42">(E215-M214)*(2/(20+1))+M214</f>
        <v>9609.9578940697429</v>
      </c>
      <c r="N215">
        <f t="shared" si="32"/>
        <v>9574.8543843299976</v>
      </c>
      <c r="O215">
        <f t="shared" si="31"/>
        <v>35.103509739745277</v>
      </c>
      <c r="P215">
        <f t="shared" si="33"/>
        <v>22.268432726685393</v>
      </c>
      <c r="Q215">
        <f t="shared" si="38"/>
        <v>314.2099609375</v>
      </c>
      <c r="R215">
        <f t="shared" si="39"/>
        <v>410.849609375</v>
      </c>
    </row>
    <row r="216" spans="1:18">
      <c r="A216" s="2">
        <v>40500</v>
      </c>
      <c r="B216">
        <v>9820.599609375</v>
      </c>
      <c r="C216">
        <v>10013.6298828125</v>
      </c>
      <c r="D216">
        <v>9798.5595703125</v>
      </c>
      <c r="E216">
        <v>10013.6298828125</v>
      </c>
      <c r="F216">
        <v>188900000</v>
      </c>
      <c r="G216">
        <f t="shared" si="34"/>
        <v>193.0302734375</v>
      </c>
      <c r="H216">
        <f t="shared" si="35"/>
        <v>201.9697265625</v>
      </c>
      <c r="I216">
        <f t="shared" si="40"/>
        <v>9556.54052734375</v>
      </c>
      <c r="J216">
        <f t="shared" si="41"/>
        <v>4.7830002306891117</v>
      </c>
      <c r="K216">
        <f t="shared" si="36"/>
        <v>9928.4875390625002</v>
      </c>
      <c r="L216">
        <f t="shared" si="37"/>
        <v>0.85755603172202166</v>
      </c>
      <c r="M216">
        <f t="shared" si="42"/>
        <v>9648.4028453785777</v>
      </c>
      <c r="N216">
        <f t="shared" si="32"/>
        <v>9607.3562731064794</v>
      </c>
      <c r="O216">
        <f t="shared" si="31"/>
        <v>41.046572272098274</v>
      </c>
      <c r="P216">
        <f t="shared" si="33"/>
        <v>26.02406063576797</v>
      </c>
      <c r="Q216">
        <f t="shared" si="38"/>
        <v>353.76953125</v>
      </c>
      <c r="R216">
        <f t="shared" si="39"/>
        <v>353.76953125</v>
      </c>
    </row>
    <row r="217" spans="1:18">
      <c r="A217" s="2">
        <v>40501</v>
      </c>
      <c r="B217">
        <v>10124.83984375</v>
      </c>
      <c r="C217">
        <v>10130.23046875</v>
      </c>
      <c r="D217">
        <v>10019.080078125</v>
      </c>
      <c r="E217">
        <v>10022.3896484375</v>
      </c>
      <c r="F217">
        <v>160800000</v>
      </c>
      <c r="G217">
        <f t="shared" si="34"/>
        <v>-102.4501953125</v>
      </c>
      <c r="H217">
        <f t="shared" si="35"/>
        <v>8.759765625</v>
      </c>
      <c r="I217">
        <f t="shared" si="40"/>
        <v>9588.8359863281257</v>
      </c>
      <c r="J217">
        <f t="shared" si="41"/>
        <v>4.5214420470591019</v>
      </c>
      <c r="K217">
        <f t="shared" si="36"/>
        <v>9926.9730859374995</v>
      </c>
      <c r="L217">
        <f t="shared" si="37"/>
        <v>0.96118486142736836</v>
      </c>
      <c r="M217">
        <f t="shared" si="42"/>
        <v>9684.0206361460932</v>
      </c>
      <c r="N217">
        <f t="shared" si="32"/>
        <v>9638.0994860939627</v>
      </c>
      <c r="O217">
        <f t="shared" si="31"/>
        <v>45.921150052130542</v>
      </c>
      <c r="P217">
        <f t="shared" si="33"/>
        <v>30.003478519040485</v>
      </c>
      <c r="Q217">
        <f t="shared" si="38"/>
        <v>362.529296875</v>
      </c>
      <c r="R217">
        <f t="shared" si="39"/>
        <v>470.3701171875</v>
      </c>
    </row>
    <row r="218" spans="1:18">
      <c r="A218" s="2">
        <v>40504</v>
      </c>
      <c r="B218">
        <v>10133.48046875</v>
      </c>
      <c r="C218">
        <v>10157.9697265625</v>
      </c>
      <c r="D218">
        <v>10091.990234375</v>
      </c>
      <c r="E218">
        <v>10115.1904296875</v>
      </c>
      <c r="F218">
        <v>121800000</v>
      </c>
      <c r="G218">
        <f t="shared" si="34"/>
        <v>-18.2900390625</v>
      </c>
      <c r="H218">
        <f t="shared" si="35"/>
        <v>92.80078125</v>
      </c>
      <c r="I218">
        <f t="shared" si="40"/>
        <v>9623.260009765625</v>
      </c>
      <c r="J218">
        <f t="shared" si="41"/>
        <v>5.1118895200032739</v>
      </c>
      <c r="K218">
        <f t="shared" si="36"/>
        <v>9926.288637695312</v>
      </c>
      <c r="L218">
        <f t="shared" si="37"/>
        <v>1.9030455277597818</v>
      </c>
      <c r="M218">
        <f t="shared" si="42"/>
        <v>9725.084426007179</v>
      </c>
      <c r="N218">
        <f t="shared" si="32"/>
        <v>9673.4395559897803</v>
      </c>
      <c r="O218">
        <f t="shared" si="31"/>
        <v>51.644870017398716</v>
      </c>
      <c r="P218">
        <f t="shared" si="33"/>
        <v>34.33175681871213</v>
      </c>
      <c r="Q218">
        <f t="shared" si="38"/>
        <v>421.98046875</v>
      </c>
      <c r="R218">
        <f t="shared" si="39"/>
        <v>464.759765625</v>
      </c>
    </row>
    <row r="219" spans="1:18">
      <c r="A219" s="2">
        <v>40506</v>
      </c>
      <c r="B219">
        <v>9942.5400390625</v>
      </c>
      <c r="C219">
        <v>10064.3095703125</v>
      </c>
      <c r="D219">
        <v>9904.919921875</v>
      </c>
      <c r="E219">
        <v>10030.1103515625</v>
      </c>
      <c r="F219">
        <v>150100000</v>
      </c>
      <c r="G219">
        <f t="shared" si="34"/>
        <v>87.5703125</v>
      </c>
      <c r="H219">
        <f t="shared" si="35"/>
        <v>-85.080078125</v>
      </c>
      <c r="I219">
        <f t="shared" si="40"/>
        <v>9654.70751953125</v>
      </c>
      <c r="J219">
        <f t="shared" si="41"/>
        <v>3.8882879804677537</v>
      </c>
      <c r="K219">
        <f t="shared" si="36"/>
        <v>9924.367739257812</v>
      </c>
      <c r="L219">
        <f t="shared" si="37"/>
        <v>1.0654846241378386</v>
      </c>
      <c r="M219">
        <f t="shared" si="42"/>
        <v>9754.1345141553047</v>
      </c>
      <c r="N219">
        <f t="shared" si="32"/>
        <v>9699.8596149210935</v>
      </c>
      <c r="O219">
        <f t="shared" si="31"/>
        <v>54.274899234211262</v>
      </c>
      <c r="P219">
        <f t="shared" si="33"/>
        <v>38.320385301811953</v>
      </c>
      <c r="Q219">
        <f t="shared" si="38"/>
        <v>336.900390625</v>
      </c>
      <c r="R219">
        <f t="shared" si="39"/>
        <v>464.759765625</v>
      </c>
    </row>
    <row r="220" spans="1:18">
      <c r="A220" s="2">
        <v>40507</v>
      </c>
      <c r="B220">
        <v>10117.849609375</v>
      </c>
      <c r="C220">
        <v>10123.26953125</v>
      </c>
      <c r="D220">
        <v>10038.7900390625</v>
      </c>
      <c r="E220">
        <v>10079.759765625</v>
      </c>
      <c r="F220">
        <v>133800000</v>
      </c>
      <c r="G220">
        <f t="shared" si="34"/>
        <v>-38.08984375</v>
      </c>
      <c r="H220">
        <f t="shared" si="35"/>
        <v>49.6494140625</v>
      </c>
      <c r="I220">
        <f t="shared" si="40"/>
        <v>9689.8265136718746</v>
      </c>
      <c r="J220">
        <f t="shared" si="41"/>
        <v>4.0241510144990569</v>
      </c>
      <c r="K220">
        <f t="shared" si="36"/>
        <v>9923.7763378906257</v>
      </c>
      <c r="L220">
        <f t="shared" si="37"/>
        <v>1.5718152286323073</v>
      </c>
      <c r="M220">
        <f t="shared" si="42"/>
        <v>9785.1464428667041</v>
      </c>
      <c r="N220">
        <f t="shared" si="32"/>
        <v>9728.0003668250865</v>
      </c>
      <c r="O220">
        <f t="shared" ref="O220:O283" si="43">(M220-N220)</f>
        <v>57.146076041617562</v>
      </c>
      <c r="P220">
        <f t="shared" si="33"/>
        <v>42.085523449773078</v>
      </c>
      <c r="Q220">
        <f t="shared" si="38"/>
        <v>386.5498046875</v>
      </c>
      <c r="R220">
        <f t="shared" si="39"/>
        <v>464.759765625</v>
      </c>
    </row>
    <row r="221" spans="1:18">
      <c r="A221" s="2">
        <v>40508</v>
      </c>
      <c r="B221">
        <v>10078.08984375</v>
      </c>
      <c r="C221">
        <v>10134.6396484375</v>
      </c>
      <c r="D221">
        <v>10039.5595703125</v>
      </c>
      <c r="E221">
        <v>10039.5595703125</v>
      </c>
      <c r="F221">
        <v>115800000</v>
      </c>
      <c r="G221">
        <f t="shared" si="34"/>
        <v>-38.5302734375</v>
      </c>
      <c r="H221">
        <f t="shared" si="35"/>
        <v>-40.2001953125</v>
      </c>
      <c r="I221">
        <f t="shared" si="40"/>
        <v>9722.4529785156246</v>
      </c>
      <c r="J221">
        <f t="shared" si="41"/>
        <v>3.2615903877098473</v>
      </c>
      <c r="K221">
        <f t="shared" si="36"/>
        <v>9922.949038085937</v>
      </c>
      <c r="L221">
        <f t="shared" si="37"/>
        <v>1.1751600434406375</v>
      </c>
      <c r="M221">
        <f t="shared" si="42"/>
        <v>9809.3762645282077</v>
      </c>
      <c r="N221">
        <f t="shared" ref="N221:N284" si="44">(E221-N220)*(2/(26+1))+N220</f>
        <v>9751.078826342673</v>
      </c>
      <c r="O221">
        <f t="shared" si="43"/>
        <v>58.297438185534702</v>
      </c>
      <c r="P221">
        <f t="shared" ref="P221:P284" si="45">(O221-P220)*(2/(9+1))+P220</f>
        <v>45.3279063969254</v>
      </c>
      <c r="Q221">
        <f t="shared" si="38"/>
        <v>346.349609375</v>
      </c>
      <c r="R221">
        <f t="shared" si="39"/>
        <v>464.759765625</v>
      </c>
    </row>
    <row r="222" spans="1:18">
      <c r="A222" s="2">
        <v>40511</v>
      </c>
      <c r="B222">
        <v>10075.66015625</v>
      </c>
      <c r="C222">
        <v>10149.9404296875</v>
      </c>
      <c r="D222">
        <v>10044.009765625</v>
      </c>
      <c r="E222">
        <v>10125.990234375</v>
      </c>
      <c r="F222">
        <v>124800000</v>
      </c>
      <c r="G222">
        <f t="shared" si="34"/>
        <v>50.330078125</v>
      </c>
      <c r="H222">
        <f t="shared" si="35"/>
        <v>86.4306640625</v>
      </c>
      <c r="I222">
        <f t="shared" si="40"/>
        <v>9760.4509765625007</v>
      </c>
      <c r="J222">
        <f t="shared" si="41"/>
        <v>3.7451062321839279</v>
      </c>
      <c r="K222">
        <f t="shared" si="36"/>
        <v>9921.7235400390618</v>
      </c>
      <c r="L222">
        <f t="shared" si="37"/>
        <v>2.0587823628790001</v>
      </c>
      <c r="M222">
        <f t="shared" si="42"/>
        <v>9839.5299759421887</v>
      </c>
      <c r="N222">
        <f t="shared" si="44"/>
        <v>9778.8500417524756</v>
      </c>
      <c r="O222">
        <f t="shared" si="43"/>
        <v>60.679934189713094</v>
      </c>
      <c r="P222">
        <f t="shared" si="45"/>
        <v>48.398311955482939</v>
      </c>
      <c r="Q222">
        <f t="shared" si="38"/>
        <v>432.7802734375</v>
      </c>
      <c r="R222">
        <f t="shared" si="39"/>
        <v>464.759765625</v>
      </c>
    </row>
    <row r="223" spans="1:18">
      <c r="A223" s="2">
        <v>40512</v>
      </c>
      <c r="B223">
        <v>10070.3095703125</v>
      </c>
      <c r="C223">
        <v>10101.419921875</v>
      </c>
      <c r="D223">
        <v>9937.0400390625</v>
      </c>
      <c r="E223">
        <v>9937.0400390625</v>
      </c>
      <c r="F223">
        <v>153300000</v>
      </c>
      <c r="G223">
        <f t="shared" si="34"/>
        <v>-133.26953125</v>
      </c>
      <c r="H223">
        <f t="shared" si="35"/>
        <v>-188.9501953125</v>
      </c>
      <c r="I223">
        <f t="shared" si="40"/>
        <v>9797.1804687500007</v>
      </c>
      <c r="J223">
        <f t="shared" si="41"/>
        <v>1.4275491888570226</v>
      </c>
      <c r="K223">
        <f t="shared" si="36"/>
        <v>9919.3870898437508</v>
      </c>
      <c r="L223">
        <f t="shared" si="37"/>
        <v>0.17796411269022536</v>
      </c>
      <c r="M223">
        <f t="shared" si="42"/>
        <v>9848.8166486203136</v>
      </c>
      <c r="N223">
        <f t="shared" si="44"/>
        <v>9790.5678193309959</v>
      </c>
      <c r="O223">
        <f t="shared" si="43"/>
        <v>58.248829289317655</v>
      </c>
      <c r="P223">
        <f t="shared" si="45"/>
        <v>50.368415422249882</v>
      </c>
      <c r="Q223">
        <f t="shared" si="38"/>
        <v>243.830078125</v>
      </c>
      <c r="R223">
        <f t="shared" si="39"/>
        <v>464.759765625</v>
      </c>
    </row>
    <row r="224" spans="1:18">
      <c r="A224" s="2">
        <v>40513</v>
      </c>
      <c r="B224">
        <v>9939.7998046875</v>
      </c>
      <c r="C224">
        <v>9988.0498046875</v>
      </c>
      <c r="D224">
        <v>9918.5498046875</v>
      </c>
      <c r="E224">
        <v>9988.0498046875</v>
      </c>
      <c r="F224">
        <v>122600000</v>
      </c>
      <c r="G224">
        <f t="shared" si="34"/>
        <v>48.25</v>
      </c>
      <c r="H224">
        <f t="shared" si="35"/>
        <v>51.009765625</v>
      </c>
      <c r="I224">
        <f t="shared" si="40"/>
        <v>9838.8469726562507</v>
      </c>
      <c r="J224">
        <f t="shared" si="41"/>
        <v>1.5164666392912514</v>
      </c>
      <c r="K224">
        <f t="shared" si="36"/>
        <v>9917.5474365234368</v>
      </c>
      <c r="L224">
        <f t="shared" si="37"/>
        <v>0.71088511161966872</v>
      </c>
      <c r="M224">
        <f t="shared" si="42"/>
        <v>9862.0769491981409</v>
      </c>
      <c r="N224">
        <f t="shared" si="44"/>
        <v>9805.1961145425885</v>
      </c>
      <c r="O224">
        <f t="shared" si="43"/>
        <v>56.880834655552462</v>
      </c>
      <c r="P224">
        <f t="shared" si="45"/>
        <v>51.670899268910397</v>
      </c>
      <c r="Q224">
        <f t="shared" si="38"/>
        <v>189.490234375</v>
      </c>
      <c r="R224">
        <f t="shared" si="39"/>
        <v>359.41015625</v>
      </c>
    </row>
    <row r="225" spans="1:18">
      <c r="A225" s="2">
        <v>40514</v>
      </c>
      <c r="B225">
        <v>10151.150390625</v>
      </c>
      <c r="C225">
        <v>10187.58984375</v>
      </c>
      <c r="D225">
        <v>10143.080078125</v>
      </c>
      <c r="E225">
        <v>10168.51953125</v>
      </c>
      <c r="F225">
        <v>131400000</v>
      </c>
      <c r="G225">
        <f t="shared" si="34"/>
        <v>17.369140625</v>
      </c>
      <c r="H225">
        <f t="shared" si="35"/>
        <v>180.4697265625</v>
      </c>
      <c r="I225">
        <f t="shared" si="40"/>
        <v>9889.27392578125</v>
      </c>
      <c r="J225">
        <f t="shared" si="41"/>
        <v>2.8237220200843982</v>
      </c>
      <c r="K225">
        <f t="shared" si="36"/>
        <v>9918.1045849609382</v>
      </c>
      <c r="L225">
        <f t="shared" si="37"/>
        <v>2.5248266354114883</v>
      </c>
      <c r="M225">
        <f t="shared" si="42"/>
        <v>9891.2619570126044</v>
      </c>
      <c r="N225">
        <f t="shared" si="44"/>
        <v>9832.1089602246193</v>
      </c>
      <c r="O225">
        <f t="shared" si="43"/>
        <v>59.152996787985103</v>
      </c>
      <c r="P225">
        <f t="shared" si="45"/>
        <v>53.167318772725338</v>
      </c>
      <c r="Q225">
        <f t="shared" si="38"/>
        <v>263.599609375</v>
      </c>
      <c r="R225">
        <f t="shared" si="39"/>
        <v>282.669921875</v>
      </c>
    </row>
    <row r="226" spans="1:18">
      <c r="A226" s="2">
        <v>40515</v>
      </c>
      <c r="B226">
        <v>10231.7802734375</v>
      </c>
      <c r="C226">
        <v>10254</v>
      </c>
      <c r="D226">
        <v>10154.990234375</v>
      </c>
      <c r="E226">
        <v>10178.3203125</v>
      </c>
      <c r="F226">
        <v>107700000</v>
      </c>
      <c r="G226">
        <f t="shared" si="34"/>
        <v>-53.4599609375</v>
      </c>
      <c r="H226">
        <f t="shared" si="35"/>
        <v>9.80078125</v>
      </c>
      <c r="I226">
        <f t="shared" si="40"/>
        <v>9930.2509277343743</v>
      </c>
      <c r="J226">
        <f t="shared" si="41"/>
        <v>2.4981179888696299</v>
      </c>
      <c r="K226">
        <f t="shared" si="36"/>
        <v>9919.2370849609379</v>
      </c>
      <c r="L226">
        <f t="shared" si="37"/>
        <v>2.6119269588975897</v>
      </c>
      <c r="M226">
        <f t="shared" si="42"/>
        <v>9918.6008480114033</v>
      </c>
      <c r="N226">
        <f t="shared" si="44"/>
        <v>9857.7542455783514</v>
      </c>
      <c r="O226">
        <f t="shared" si="43"/>
        <v>60.846602433051885</v>
      </c>
      <c r="P226">
        <f t="shared" si="45"/>
        <v>54.70317550479065</v>
      </c>
      <c r="Q226">
        <f t="shared" si="38"/>
        <v>273.400390625</v>
      </c>
      <c r="R226">
        <f t="shared" si="39"/>
        <v>349.080078125</v>
      </c>
    </row>
    <row r="227" spans="1:18">
      <c r="A227" s="2">
        <v>40518</v>
      </c>
      <c r="B227">
        <v>10175.23046875</v>
      </c>
      <c r="C227">
        <v>10179.8203125</v>
      </c>
      <c r="D227">
        <v>10143.580078125</v>
      </c>
      <c r="E227">
        <v>10167.23046875</v>
      </c>
      <c r="F227">
        <v>95300000</v>
      </c>
      <c r="G227">
        <f t="shared" si="34"/>
        <v>-8</v>
      </c>
      <c r="H227">
        <f t="shared" si="35"/>
        <v>-11.08984375</v>
      </c>
      <c r="I227">
        <f t="shared" si="40"/>
        <v>9957.3129394531243</v>
      </c>
      <c r="J227">
        <f t="shared" si="41"/>
        <v>2.1081744700935836</v>
      </c>
      <c r="K227">
        <f t="shared" si="36"/>
        <v>9920.4087353515624</v>
      </c>
      <c r="L227">
        <f t="shared" si="37"/>
        <v>2.4880197982053267</v>
      </c>
      <c r="M227">
        <f t="shared" si="42"/>
        <v>9942.2798595103177</v>
      </c>
      <c r="N227">
        <f t="shared" si="44"/>
        <v>9880.678410257733</v>
      </c>
      <c r="O227">
        <f t="shared" si="43"/>
        <v>61.601449252584644</v>
      </c>
      <c r="P227">
        <f t="shared" si="45"/>
        <v>56.082830254349446</v>
      </c>
      <c r="Q227">
        <f t="shared" si="38"/>
        <v>262.310546875</v>
      </c>
      <c r="R227">
        <f t="shared" si="39"/>
        <v>349.080078125</v>
      </c>
    </row>
    <row r="228" spans="1:18">
      <c r="A228" s="2">
        <v>40519</v>
      </c>
      <c r="B228">
        <v>10152.919921875</v>
      </c>
      <c r="C228">
        <v>10167.099609375</v>
      </c>
      <c r="D228">
        <v>10094.41015625</v>
      </c>
      <c r="E228">
        <v>10141.099609375</v>
      </c>
      <c r="F228">
        <v>114800000</v>
      </c>
      <c r="G228">
        <f t="shared" si="34"/>
        <v>-11.8203125</v>
      </c>
      <c r="H228">
        <f t="shared" si="35"/>
        <v>-26.130859375</v>
      </c>
      <c r="I228">
        <f t="shared" si="40"/>
        <v>9977.721923828125</v>
      </c>
      <c r="J228">
        <f t="shared" si="41"/>
        <v>1.6374247227386383</v>
      </c>
      <c r="K228">
        <f t="shared" si="36"/>
        <v>9921.2942822265632</v>
      </c>
      <c r="L228">
        <f t="shared" si="37"/>
        <v>2.2154904480779858</v>
      </c>
      <c r="M228">
        <f t="shared" si="42"/>
        <v>9961.2150737831453</v>
      </c>
      <c r="N228">
        <f t="shared" si="44"/>
        <v>9899.9688694516044</v>
      </c>
      <c r="O228">
        <f t="shared" si="43"/>
        <v>61.246204331540866</v>
      </c>
      <c r="P228">
        <f t="shared" si="45"/>
        <v>57.11550506978773</v>
      </c>
      <c r="Q228">
        <f t="shared" si="38"/>
        <v>222.5498046875</v>
      </c>
      <c r="R228">
        <f t="shared" si="39"/>
        <v>335.4501953125</v>
      </c>
    </row>
    <row r="229" spans="1:18">
      <c r="A229" s="2">
        <v>40520</v>
      </c>
      <c r="B229">
        <v>10200.16015625</v>
      </c>
      <c r="C229">
        <v>10258.900390625</v>
      </c>
      <c r="D229">
        <v>10184.3203125</v>
      </c>
      <c r="E229">
        <v>10232.330078125</v>
      </c>
      <c r="F229">
        <v>126600000</v>
      </c>
      <c r="G229">
        <f t="shared" si="34"/>
        <v>32.169921875</v>
      </c>
      <c r="H229">
        <f t="shared" si="35"/>
        <v>91.23046875</v>
      </c>
      <c r="I229">
        <f t="shared" si="40"/>
        <v>10004.613916015625</v>
      </c>
      <c r="J229">
        <f t="shared" si="41"/>
        <v>2.2761114423900075</v>
      </c>
      <c r="K229">
        <f t="shared" si="36"/>
        <v>9921.9949804687494</v>
      </c>
      <c r="L229">
        <f t="shared" si="37"/>
        <v>3.1277489886574132</v>
      </c>
      <c r="M229">
        <f t="shared" si="42"/>
        <v>9987.0355503871306</v>
      </c>
      <c r="N229">
        <f t="shared" si="44"/>
        <v>9924.5882182422265</v>
      </c>
      <c r="O229">
        <f t="shared" si="43"/>
        <v>62.447332144904067</v>
      </c>
      <c r="P229">
        <f t="shared" si="45"/>
        <v>58.181870484811</v>
      </c>
      <c r="Q229">
        <f t="shared" si="38"/>
        <v>313.7802734375</v>
      </c>
      <c r="R229">
        <f t="shared" si="39"/>
        <v>340.3505859375</v>
      </c>
    </row>
    <row r="230" spans="1:18">
      <c r="A230" s="2">
        <v>40521</v>
      </c>
      <c r="B230">
        <v>10277.8701171875</v>
      </c>
      <c r="C230">
        <v>10298.25</v>
      </c>
      <c r="D230">
        <v>10240.1103515625</v>
      </c>
      <c r="E230">
        <v>10285.8798828125</v>
      </c>
      <c r="F230">
        <v>153400000</v>
      </c>
      <c r="G230">
        <f t="shared" si="34"/>
        <v>8.009765625</v>
      </c>
      <c r="H230">
        <f t="shared" si="35"/>
        <v>53.5498046875</v>
      </c>
      <c r="I230">
        <f t="shared" si="40"/>
        <v>10027.38193359375</v>
      </c>
      <c r="J230">
        <f t="shared" si="41"/>
        <v>2.5779206469909175</v>
      </c>
      <c r="K230">
        <f t="shared" si="36"/>
        <v>9923.3578808593757</v>
      </c>
      <c r="L230">
        <f t="shared" si="37"/>
        <v>3.6532190646109144</v>
      </c>
      <c r="M230">
        <f t="shared" si="42"/>
        <v>10015.496915380023</v>
      </c>
      <c r="N230">
        <f t="shared" si="44"/>
        <v>9951.3505637659509</v>
      </c>
      <c r="O230">
        <f t="shared" si="43"/>
        <v>64.146351614072046</v>
      </c>
      <c r="P230">
        <f t="shared" si="45"/>
        <v>59.374766710663209</v>
      </c>
      <c r="Q230">
        <f t="shared" si="38"/>
        <v>367.330078125</v>
      </c>
      <c r="R230">
        <f t="shared" si="39"/>
        <v>379.7001953125</v>
      </c>
    </row>
    <row r="231" spans="1:18">
      <c r="A231" s="2">
        <v>40522</v>
      </c>
      <c r="B231">
        <v>10373.7001953125</v>
      </c>
      <c r="C231">
        <v>10373.7001953125</v>
      </c>
      <c r="D231">
        <v>10194.26953125</v>
      </c>
      <c r="E231">
        <v>10211.9501953125</v>
      </c>
      <c r="F231">
        <v>240700000</v>
      </c>
      <c r="G231">
        <f t="shared" si="34"/>
        <v>-161.75</v>
      </c>
      <c r="H231">
        <f t="shared" si="35"/>
        <v>-73.9296875</v>
      </c>
      <c r="I231">
        <f t="shared" si="40"/>
        <v>10044.906445312499</v>
      </c>
      <c r="J231">
        <f t="shared" si="41"/>
        <v>1.6629696942369476</v>
      </c>
      <c r="K231">
        <f t="shared" si="36"/>
        <v>9924.2463818359374</v>
      </c>
      <c r="L231">
        <f t="shared" si="37"/>
        <v>2.8989991018677106</v>
      </c>
      <c r="M231">
        <f t="shared" si="42"/>
        <v>10034.206751564068</v>
      </c>
      <c r="N231">
        <f t="shared" si="44"/>
        <v>9970.6542401768056</v>
      </c>
      <c r="O231">
        <f t="shared" si="43"/>
        <v>63.552511387262712</v>
      </c>
      <c r="P231">
        <f t="shared" si="45"/>
        <v>60.210315645983108</v>
      </c>
      <c r="Q231">
        <f t="shared" si="38"/>
        <v>293.400390625</v>
      </c>
      <c r="R231">
        <f t="shared" si="39"/>
        <v>455.150390625</v>
      </c>
    </row>
    <row r="232" spans="1:18">
      <c r="A232" s="2">
        <v>40525</v>
      </c>
      <c r="B232">
        <v>10212.51953125</v>
      </c>
      <c r="C232">
        <v>10293.8896484375</v>
      </c>
      <c r="D232">
        <v>10199.73046875</v>
      </c>
      <c r="E232">
        <v>10293.8896484375</v>
      </c>
      <c r="F232">
        <v>145300000</v>
      </c>
      <c r="G232">
        <f t="shared" si="34"/>
        <v>81.3701171875</v>
      </c>
      <c r="H232">
        <f t="shared" si="35"/>
        <v>81.939453125</v>
      </c>
      <c r="I232">
        <f t="shared" si="40"/>
        <v>10073.36044921875</v>
      </c>
      <c r="J232">
        <f t="shared" si="41"/>
        <v>2.1892316901640676</v>
      </c>
      <c r="K232">
        <f t="shared" si="36"/>
        <v>9924.1816796874991</v>
      </c>
      <c r="L232">
        <f t="shared" si="37"/>
        <v>3.7253244719079195</v>
      </c>
      <c r="M232">
        <f t="shared" si="42"/>
        <v>10058.938456028205</v>
      </c>
      <c r="N232">
        <f t="shared" si="44"/>
        <v>9994.5976037516721</v>
      </c>
      <c r="O232">
        <f t="shared" si="43"/>
        <v>64.340852276533042</v>
      </c>
      <c r="P232">
        <f t="shared" si="45"/>
        <v>61.036422972093092</v>
      </c>
      <c r="Q232">
        <f t="shared" si="38"/>
        <v>375.33984375</v>
      </c>
      <c r="R232">
        <f t="shared" si="39"/>
        <v>455.150390625</v>
      </c>
    </row>
    <row r="233" spans="1:18">
      <c r="A233" s="2">
        <v>40526</v>
      </c>
      <c r="B233">
        <v>10272.7001953125</v>
      </c>
      <c r="C233">
        <v>10319.240234375</v>
      </c>
      <c r="D233">
        <v>10267.2197265625</v>
      </c>
      <c r="E233">
        <v>10316.76953125</v>
      </c>
      <c r="F233">
        <v>170500000</v>
      </c>
      <c r="G233">
        <f t="shared" si="34"/>
        <v>44.0693359375</v>
      </c>
      <c r="H233">
        <f t="shared" si="35"/>
        <v>22.8798828125</v>
      </c>
      <c r="I233">
        <f t="shared" si="40"/>
        <v>10097.823437499999</v>
      </c>
      <c r="J233">
        <f t="shared" si="41"/>
        <v>2.1682503670732332</v>
      </c>
      <c r="K233">
        <f t="shared" si="36"/>
        <v>9924.0870751953116</v>
      </c>
      <c r="L233">
        <f t="shared" si="37"/>
        <v>3.9568622592618694</v>
      </c>
      <c r="M233">
        <f t="shared" si="42"/>
        <v>10083.493796525519</v>
      </c>
      <c r="N233">
        <f t="shared" si="44"/>
        <v>10018.462190973771</v>
      </c>
      <c r="O233">
        <f t="shared" si="43"/>
        <v>65.031605551748726</v>
      </c>
      <c r="P233">
        <f t="shared" si="45"/>
        <v>61.83545948802422</v>
      </c>
      <c r="Q233">
        <f t="shared" si="38"/>
        <v>222.359375</v>
      </c>
      <c r="R233">
        <f t="shared" si="39"/>
        <v>279.2900390625</v>
      </c>
    </row>
    <row r="234" spans="1:18">
      <c r="A234" s="2">
        <v>40527</v>
      </c>
      <c r="B234">
        <v>10338.1396484375</v>
      </c>
      <c r="C234">
        <v>10340.6904296875</v>
      </c>
      <c r="D234">
        <v>10282.849609375</v>
      </c>
      <c r="E234">
        <v>10309.7802734375</v>
      </c>
      <c r="F234">
        <v>137400000</v>
      </c>
      <c r="G234">
        <f t="shared" si="34"/>
        <v>-28.359375</v>
      </c>
      <c r="H234">
        <f t="shared" si="35"/>
        <v>-6.9892578125</v>
      </c>
      <c r="I234">
        <f t="shared" si="40"/>
        <v>10123.457470703124</v>
      </c>
      <c r="J234">
        <f t="shared" si="41"/>
        <v>1.8405056105938744</v>
      </c>
      <c r="K234">
        <f t="shared" si="36"/>
        <v>9925.0180761718748</v>
      </c>
      <c r="L234">
        <f t="shared" si="37"/>
        <v>3.8766901411430958</v>
      </c>
      <c r="M234">
        <f t="shared" si="42"/>
        <v>10105.044889564755</v>
      </c>
      <c r="N234">
        <f t="shared" si="44"/>
        <v>10040.041308193306</v>
      </c>
      <c r="O234">
        <f t="shared" si="43"/>
        <v>65.0035813714494</v>
      </c>
      <c r="P234">
        <f t="shared" si="45"/>
        <v>62.469083864709255</v>
      </c>
      <c r="Q234">
        <f t="shared" si="38"/>
        <v>215.3701171875</v>
      </c>
      <c r="R234">
        <f t="shared" si="39"/>
        <v>279.2900390625</v>
      </c>
    </row>
    <row r="235" spans="1:18">
      <c r="A235" s="2">
        <v>40528</v>
      </c>
      <c r="B235">
        <v>10297.5498046875</v>
      </c>
      <c r="C235">
        <v>10347.3896484375</v>
      </c>
      <c r="D235">
        <v>10282.5400390625</v>
      </c>
      <c r="E235">
        <v>10311.2900390625</v>
      </c>
      <c r="F235">
        <v>140800000</v>
      </c>
      <c r="G235">
        <f t="shared" si="34"/>
        <v>13.740234375</v>
      </c>
      <c r="H235">
        <f t="shared" si="35"/>
        <v>1.509765625</v>
      </c>
      <c r="I235">
        <f t="shared" si="40"/>
        <v>10148.43896484375</v>
      </c>
      <c r="J235">
        <f t="shared" si="41"/>
        <v>1.6046908769210628</v>
      </c>
      <c r="K235">
        <f t="shared" si="36"/>
        <v>9924.5721777343751</v>
      </c>
      <c r="L235">
        <f t="shared" si="37"/>
        <v>3.8965695891226471</v>
      </c>
      <c r="M235">
        <f t="shared" si="42"/>
        <v>10124.687284755017</v>
      </c>
      <c r="N235">
        <f t="shared" si="44"/>
        <v>10060.133806776208</v>
      </c>
      <c r="O235">
        <f t="shared" si="43"/>
        <v>64.553477978808587</v>
      </c>
      <c r="P235">
        <f t="shared" si="45"/>
        <v>62.885962687529123</v>
      </c>
      <c r="Q235">
        <f t="shared" si="38"/>
        <v>216.8798828125</v>
      </c>
      <c r="R235">
        <f t="shared" si="39"/>
        <v>279.2900390625</v>
      </c>
    </row>
    <row r="236" spans="1:18">
      <c r="A236" s="2">
        <v>40529</v>
      </c>
      <c r="B236">
        <v>10307.169921875</v>
      </c>
      <c r="C236">
        <v>10327.419921875</v>
      </c>
      <c r="D236">
        <v>10280.7998046875</v>
      </c>
      <c r="E236">
        <v>10303.830078125</v>
      </c>
      <c r="F236">
        <v>140400000</v>
      </c>
      <c r="G236">
        <f t="shared" si="34"/>
        <v>-3.33984375</v>
      </c>
      <c r="H236">
        <f t="shared" si="35"/>
        <v>-7.4599609375</v>
      </c>
      <c r="I236">
        <f t="shared" si="40"/>
        <v>10162.948974609375</v>
      </c>
      <c r="J236">
        <f t="shared" si="41"/>
        <v>1.3862226787480247</v>
      </c>
      <c r="K236">
        <f t="shared" si="36"/>
        <v>9924.3308300781246</v>
      </c>
      <c r="L236">
        <f t="shared" si="37"/>
        <v>3.8239278249039188</v>
      </c>
      <c r="M236">
        <f t="shared" si="42"/>
        <v>10141.748503171206</v>
      </c>
      <c r="N236">
        <f t="shared" si="44"/>
        <v>10078.185382431675</v>
      </c>
      <c r="O236">
        <f t="shared" si="43"/>
        <v>63.563120739530859</v>
      </c>
      <c r="P236">
        <f t="shared" si="45"/>
        <v>63.021394297929469</v>
      </c>
      <c r="Q236">
        <f t="shared" si="38"/>
        <v>209.419921875</v>
      </c>
      <c r="R236">
        <f t="shared" si="39"/>
        <v>279.2900390625</v>
      </c>
    </row>
    <row r="237" spans="1:18">
      <c r="A237" s="2">
        <v>40532</v>
      </c>
      <c r="B237">
        <v>10296.5498046875</v>
      </c>
      <c r="C237">
        <v>10301.150390625</v>
      </c>
      <c r="D237">
        <v>10182.740234375</v>
      </c>
      <c r="E237">
        <v>10216.41015625</v>
      </c>
      <c r="F237">
        <v>113600000</v>
      </c>
      <c r="G237">
        <f t="shared" si="34"/>
        <v>-80.1396484375</v>
      </c>
      <c r="H237">
        <f t="shared" si="35"/>
        <v>-87.419921875</v>
      </c>
      <c r="I237">
        <f t="shared" si="40"/>
        <v>10172.65</v>
      </c>
      <c r="J237">
        <f t="shared" si="41"/>
        <v>0.43017459806442143</v>
      </c>
      <c r="K237">
        <f t="shared" si="36"/>
        <v>9924.4187304687493</v>
      </c>
      <c r="L237">
        <f t="shared" si="37"/>
        <v>2.9421514116974317</v>
      </c>
      <c r="M237">
        <f t="shared" si="42"/>
        <v>10148.859136797757</v>
      </c>
      <c r="N237">
        <f t="shared" si="44"/>
        <v>10088.424254566366</v>
      </c>
      <c r="O237">
        <f t="shared" si="43"/>
        <v>60.434882231391384</v>
      </c>
      <c r="P237">
        <f t="shared" si="45"/>
        <v>62.50409188462185</v>
      </c>
      <c r="Q237">
        <f t="shared" si="38"/>
        <v>33.669921875</v>
      </c>
      <c r="R237">
        <f t="shared" si="39"/>
        <v>190.9599609375</v>
      </c>
    </row>
    <row r="238" spans="1:18">
      <c r="A238" s="2">
        <v>40533</v>
      </c>
      <c r="B238">
        <v>10277.1396484375</v>
      </c>
      <c r="C238">
        <v>10372.509765625</v>
      </c>
      <c r="D238">
        <v>10266.2900390625</v>
      </c>
      <c r="E238">
        <v>10370.5302734375</v>
      </c>
      <c r="F238">
        <v>113300000</v>
      </c>
      <c r="G238">
        <f t="shared" si="34"/>
        <v>93.390625</v>
      </c>
      <c r="H238">
        <f t="shared" si="35"/>
        <v>154.1201171875</v>
      </c>
      <c r="I238">
        <f t="shared" si="40"/>
        <v>10185.4169921875</v>
      </c>
      <c r="J238">
        <f t="shared" si="41"/>
        <v>1.8174344888578158</v>
      </c>
      <c r="K238">
        <f t="shared" si="36"/>
        <v>9925.7615820312494</v>
      </c>
      <c r="L238">
        <f t="shared" si="37"/>
        <v>4.4809527987396134</v>
      </c>
      <c r="M238">
        <f t="shared" si="42"/>
        <v>10169.97067362059</v>
      </c>
      <c r="N238">
        <f t="shared" si="44"/>
        <v>10109.320996704968</v>
      </c>
      <c r="O238">
        <f t="shared" si="43"/>
        <v>60.649676915621967</v>
      </c>
      <c r="P238">
        <f t="shared" si="45"/>
        <v>62.133208890821876</v>
      </c>
      <c r="Q238">
        <f t="shared" si="38"/>
        <v>187.7900390625</v>
      </c>
      <c r="R238">
        <f t="shared" si="39"/>
        <v>190.9599609375</v>
      </c>
    </row>
    <row r="239" spans="1:18">
      <c r="A239" s="2">
        <v>40534</v>
      </c>
      <c r="B239">
        <v>10348.48046875</v>
      </c>
      <c r="C239">
        <v>10394.2197265625</v>
      </c>
      <c r="D239">
        <v>10327.599609375</v>
      </c>
      <c r="E239">
        <v>10346.48046875</v>
      </c>
      <c r="F239">
        <v>142100000</v>
      </c>
      <c r="G239">
        <f t="shared" si="34"/>
        <v>-2</v>
      </c>
      <c r="H239">
        <f t="shared" si="35"/>
        <v>-24.0498046875</v>
      </c>
      <c r="I239">
        <f t="shared" si="40"/>
        <v>10201.235498046875</v>
      </c>
      <c r="J239">
        <f t="shared" si="41"/>
        <v>1.423797840280554</v>
      </c>
      <c r="K239">
        <f t="shared" si="36"/>
        <v>9926.863833007812</v>
      </c>
      <c r="L239">
        <f t="shared" si="37"/>
        <v>4.2270816120890151</v>
      </c>
      <c r="M239">
        <f t="shared" si="42"/>
        <v>10186.781130299581</v>
      </c>
      <c r="N239">
        <f t="shared" si="44"/>
        <v>10126.888365004599</v>
      </c>
      <c r="O239">
        <f t="shared" si="43"/>
        <v>59.892765294982382</v>
      </c>
      <c r="P239">
        <f t="shared" si="45"/>
        <v>61.685120171653978</v>
      </c>
      <c r="Q239">
        <f t="shared" si="38"/>
        <v>163.740234375</v>
      </c>
      <c r="R239">
        <f t="shared" si="39"/>
        <v>211.4794921875</v>
      </c>
    </row>
    <row r="240" spans="1:18">
      <c r="A240" s="2">
        <v>40536</v>
      </c>
      <c r="B240">
        <v>10275.9697265625</v>
      </c>
      <c r="C240">
        <v>10290.8896484375</v>
      </c>
      <c r="D240">
        <v>10264.0595703125</v>
      </c>
      <c r="E240">
        <v>10279.1904296875</v>
      </c>
      <c r="F240">
        <v>86200000</v>
      </c>
      <c r="G240">
        <f t="shared" si="34"/>
        <v>3.220703125</v>
      </c>
      <c r="H240">
        <f t="shared" si="35"/>
        <v>-67.2900390625</v>
      </c>
      <c r="I240">
        <f t="shared" si="40"/>
        <v>10211.20703125</v>
      </c>
      <c r="J240">
        <f t="shared" si="41"/>
        <v>0.66577240310030072</v>
      </c>
      <c r="K240">
        <f t="shared" si="36"/>
        <v>9927.3994873046868</v>
      </c>
      <c r="L240">
        <f t="shared" si="37"/>
        <v>3.5436364058149259</v>
      </c>
      <c r="M240">
        <f t="shared" si="42"/>
        <v>10195.582015955573</v>
      </c>
      <c r="N240">
        <f t="shared" si="44"/>
        <v>10138.169999425554</v>
      </c>
      <c r="O240">
        <f t="shared" si="43"/>
        <v>57.412016530019173</v>
      </c>
      <c r="P240">
        <f t="shared" si="45"/>
        <v>60.830499443327014</v>
      </c>
      <c r="Q240">
        <f t="shared" si="38"/>
        <v>96.4501953125</v>
      </c>
      <c r="R240">
        <f t="shared" si="39"/>
        <v>211.4794921875</v>
      </c>
    </row>
    <row r="241" spans="1:18">
      <c r="A241" s="2">
        <v>40539</v>
      </c>
      <c r="B241">
        <v>10292.83984375</v>
      </c>
      <c r="C241">
        <v>10376.91015625</v>
      </c>
      <c r="D241">
        <v>10292.83984375</v>
      </c>
      <c r="E241">
        <v>10355.990234375</v>
      </c>
      <c r="F241">
        <v>83100000</v>
      </c>
      <c r="G241">
        <f t="shared" si="34"/>
        <v>63.150390625</v>
      </c>
      <c r="H241">
        <f t="shared" si="35"/>
        <v>76.7998046875</v>
      </c>
      <c r="I241">
        <f t="shared" si="40"/>
        <v>10227.028564453125</v>
      </c>
      <c r="J241">
        <f t="shared" si="41"/>
        <v>1.2609886548094436</v>
      </c>
      <c r="K241">
        <f t="shared" si="36"/>
        <v>9928.0702392578132</v>
      </c>
      <c r="L241">
        <f t="shared" si="37"/>
        <v>4.3102031392273528</v>
      </c>
      <c r="M241">
        <f t="shared" si="42"/>
        <v>10210.858989138376</v>
      </c>
      <c r="N241">
        <f t="shared" si="44"/>
        <v>10154.304831644031</v>
      </c>
      <c r="O241">
        <f t="shared" si="43"/>
        <v>56.554157494345418</v>
      </c>
      <c r="P241">
        <f t="shared" si="45"/>
        <v>59.975231053530692</v>
      </c>
      <c r="Q241">
        <f t="shared" si="38"/>
        <v>173.25</v>
      </c>
      <c r="R241">
        <f t="shared" si="39"/>
        <v>211.4794921875</v>
      </c>
    </row>
    <row r="242" spans="1:18">
      <c r="A242" s="2">
        <v>40540</v>
      </c>
      <c r="B242">
        <v>10330.009765625</v>
      </c>
      <c r="C242">
        <v>10340.83984375</v>
      </c>
      <c r="D242">
        <v>10292.6298828125</v>
      </c>
      <c r="E242">
        <v>10292.6298828125</v>
      </c>
      <c r="F242">
        <v>77900000</v>
      </c>
      <c r="G242">
        <f t="shared" si="34"/>
        <v>-37.3798828125</v>
      </c>
      <c r="H242">
        <f t="shared" si="35"/>
        <v>-63.3603515625</v>
      </c>
      <c r="I242">
        <f t="shared" si="40"/>
        <v>10235.360546874999</v>
      </c>
      <c r="J242">
        <f t="shared" si="41"/>
        <v>0.55952436335997824</v>
      </c>
      <c r="K242">
        <f t="shared" si="36"/>
        <v>9928.2676904296877</v>
      </c>
      <c r="L242">
        <f t="shared" si="37"/>
        <v>3.6699473034358019</v>
      </c>
      <c r="M242">
        <f t="shared" si="42"/>
        <v>10218.646693297816</v>
      </c>
      <c r="N242">
        <f t="shared" si="44"/>
        <v>10164.551131730585</v>
      </c>
      <c r="O242">
        <f t="shared" si="43"/>
        <v>54.095561567231925</v>
      </c>
      <c r="P242">
        <f t="shared" si="45"/>
        <v>58.799297156270939</v>
      </c>
      <c r="Q242">
        <f t="shared" si="38"/>
        <v>109.8896484375</v>
      </c>
      <c r="R242">
        <f t="shared" si="39"/>
        <v>211.4794921875</v>
      </c>
    </row>
    <row r="243" spans="1:18">
      <c r="A243" s="2">
        <v>40541</v>
      </c>
      <c r="B243">
        <v>10282.83984375</v>
      </c>
      <c r="C243">
        <v>10344.5400390625</v>
      </c>
      <c r="D243">
        <v>10276.6103515625</v>
      </c>
      <c r="E243">
        <v>10344.5400390625</v>
      </c>
      <c r="F243">
        <v>87600000</v>
      </c>
      <c r="G243">
        <f t="shared" si="34"/>
        <v>61.7001953125</v>
      </c>
      <c r="H243">
        <f t="shared" si="35"/>
        <v>51.91015625</v>
      </c>
      <c r="I243">
        <f t="shared" si="40"/>
        <v>10255.735546874999</v>
      </c>
      <c r="J243">
        <f t="shared" si="41"/>
        <v>0.86590076139941163</v>
      </c>
      <c r="K243">
        <f t="shared" si="36"/>
        <v>9929.2617919921868</v>
      </c>
      <c r="L243">
        <f t="shared" si="37"/>
        <v>4.1823677909794803</v>
      </c>
      <c r="M243">
        <f t="shared" si="42"/>
        <v>10230.636535751595</v>
      </c>
      <c r="N243">
        <f t="shared" si="44"/>
        <v>10177.883643384801</v>
      </c>
      <c r="O243">
        <f t="shared" si="43"/>
        <v>52.752892366794185</v>
      </c>
      <c r="P243">
        <f t="shared" si="45"/>
        <v>57.590016198375586</v>
      </c>
      <c r="Q243">
        <f t="shared" si="38"/>
        <v>161.7998046875</v>
      </c>
      <c r="R243">
        <f t="shared" si="39"/>
        <v>211.4794921875</v>
      </c>
    </row>
    <row r="244" spans="1:18">
      <c r="A244" s="2">
        <v>40542</v>
      </c>
      <c r="B244">
        <v>10303.1298828125</v>
      </c>
      <c r="C244">
        <v>10315.4697265625</v>
      </c>
      <c r="D244">
        <v>10209.9296875</v>
      </c>
      <c r="E244">
        <v>10228.919921875</v>
      </c>
      <c r="F244">
        <v>107800000</v>
      </c>
      <c r="G244">
        <f t="shared" si="34"/>
        <v>-74.2099609375</v>
      </c>
      <c r="H244">
        <f t="shared" si="35"/>
        <v>-115.6201171875</v>
      </c>
      <c r="I244">
        <f t="shared" si="40"/>
        <v>10267.779052734375</v>
      </c>
      <c r="J244">
        <f t="shared" si="41"/>
        <v>-0.37845702230051947</v>
      </c>
      <c r="K244">
        <f t="shared" si="36"/>
        <v>9928.5615917968753</v>
      </c>
      <c r="L244">
        <f t="shared" si="37"/>
        <v>3.0251948109611888</v>
      </c>
      <c r="M244">
        <f t="shared" si="42"/>
        <v>10230.473048715729</v>
      </c>
      <c r="N244">
        <f t="shared" si="44"/>
        <v>10181.66410845815</v>
      </c>
      <c r="O244">
        <f t="shared" si="43"/>
        <v>48.808940257578797</v>
      </c>
      <c r="P244">
        <f t="shared" si="45"/>
        <v>55.833801010216227</v>
      </c>
      <c r="Q244">
        <f t="shared" si="38"/>
        <v>46.1796875</v>
      </c>
      <c r="R244">
        <f t="shared" si="39"/>
        <v>211.4794921875</v>
      </c>
    </row>
    <row r="245" spans="1:18">
      <c r="A245" s="2">
        <v>40547</v>
      </c>
      <c r="B245">
        <v>10352.1904296875</v>
      </c>
      <c r="C245">
        <v>10409.169921875</v>
      </c>
      <c r="D245">
        <v>10321.2802734375</v>
      </c>
      <c r="E245">
        <v>10398.099609375</v>
      </c>
      <c r="F245">
        <v>114100000</v>
      </c>
      <c r="G245">
        <f t="shared" si="34"/>
        <v>45.9091796875</v>
      </c>
      <c r="H245">
        <f t="shared" si="35"/>
        <v>169.1796875</v>
      </c>
      <c r="I245">
        <f t="shared" si="40"/>
        <v>10279.258056640625</v>
      </c>
      <c r="J245">
        <f t="shared" si="41"/>
        <v>1.1561296747249259</v>
      </c>
      <c r="K245">
        <f t="shared" si="36"/>
        <v>9927.6224902343747</v>
      </c>
      <c r="L245">
        <f t="shared" si="37"/>
        <v>4.7390714101329428</v>
      </c>
      <c r="M245">
        <f t="shared" si="42"/>
        <v>10246.43748306423</v>
      </c>
      <c r="N245">
        <f t="shared" si="44"/>
        <v>10197.696367785324</v>
      </c>
      <c r="O245">
        <f t="shared" si="43"/>
        <v>48.741115278906364</v>
      </c>
      <c r="P245">
        <f t="shared" si="45"/>
        <v>54.415263863954252</v>
      </c>
      <c r="Q245">
        <f t="shared" si="38"/>
        <v>215.359375</v>
      </c>
      <c r="R245">
        <f t="shared" si="39"/>
        <v>226.4296875</v>
      </c>
    </row>
    <row r="246" spans="1:18">
      <c r="A246" s="2">
        <v>40548</v>
      </c>
      <c r="B246">
        <v>10387.9501953125</v>
      </c>
      <c r="C246">
        <v>10413.4501953125</v>
      </c>
      <c r="D246">
        <v>10358.009765625</v>
      </c>
      <c r="E246">
        <v>10380.76953125</v>
      </c>
      <c r="F246">
        <v>114600000</v>
      </c>
      <c r="G246">
        <f t="shared" si="34"/>
        <v>-7.1806640625</v>
      </c>
      <c r="H246">
        <f t="shared" si="35"/>
        <v>-17.330078125</v>
      </c>
      <c r="I246">
        <f t="shared" si="40"/>
        <v>10289.380517578125</v>
      </c>
      <c r="J246">
        <f t="shared" si="41"/>
        <v>0.88818771466122659</v>
      </c>
      <c r="K246">
        <f t="shared" si="36"/>
        <v>9926.6880859374996</v>
      </c>
      <c r="L246">
        <f t="shared" si="37"/>
        <v>4.5743498877109712</v>
      </c>
      <c r="M246">
        <f t="shared" si="42"/>
        <v>10259.231011462874</v>
      </c>
      <c r="N246">
        <f t="shared" si="44"/>
        <v>10211.257342856781</v>
      </c>
      <c r="O246">
        <f t="shared" si="43"/>
        <v>47.97366860609327</v>
      </c>
      <c r="P246">
        <f t="shared" si="45"/>
        <v>53.126944812382057</v>
      </c>
      <c r="Q246">
        <f t="shared" si="38"/>
        <v>170.83984375</v>
      </c>
      <c r="R246">
        <f t="shared" si="39"/>
        <v>203.5205078125</v>
      </c>
    </row>
    <row r="247" spans="1:18">
      <c r="A247" s="2">
        <v>40549</v>
      </c>
      <c r="B247">
        <v>10477.51953125</v>
      </c>
      <c r="C247">
        <v>10530.1103515625</v>
      </c>
      <c r="D247">
        <v>10477.51953125</v>
      </c>
      <c r="E247">
        <v>10529.759765625</v>
      </c>
      <c r="F247">
        <v>166000000</v>
      </c>
      <c r="G247">
        <f t="shared" si="34"/>
        <v>52.240234375</v>
      </c>
      <c r="H247">
        <f t="shared" si="35"/>
        <v>148.990234375</v>
      </c>
      <c r="I247">
        <f t="shared" si="40"/>
        <v>10307.506982421875</v>
      </c>
      <c r="J247">
        <f t="shared" si="41"/>
        <v>2.1562224850504403</v>
      </c>
      <c r="K247">
        <f t="shared" si="36"/>
        <v>9926.5172851562493</v>
      </c>
      <c r="L247">
        <f t="shared" si="37"/>
        <v>6.0770808445658728</v>
      </c>
      <c r="M247">
        <f t="shared" si="42"/>
        <v>10284.995654716411</v>
      </c>
      <c r="N247">
        <f t="shared" si="44"/>
        <v>10234.850114913686</v>
      </c>
      <c r="O247">
        <f t="shared" si="43"/>
        <v>50.14553980272467</v>
      </c>
      <c r="P247">
        <f t="shared" si="45"/>
        <v>52.530663810450577</v>
      </c>
      <c r="Q247">
        <f t="shared" si="38"/>
        <v>319.830078125</v>
      </c>
      <c r="R247">
        <f t="shared" si="39"/>
        <v>320.1806640625</v>
      </c>
    </row>
    <row r="248" spans="1:18">
      <c r="A248" s="2">
        <v>40550</v>
      </c>
      <c r="B248">
        <v>10506.7197265625</v>
      </c>
      <c r="C248">
        <v>10550.7099609375</v>
      </c>
      <c r="D248">
        <v>10503.01953125</v>
      </c>
      <c r="E248">
        <v>10541.0400390625</v>
      </c>
      <c r="F248">
        <v>161800000</v>
      </c>
      <c r="G248">
        <f t="shared" si="34"/>
        <v>34.3203125</v>
      </c>
      <c r="H248">
        <f t="shared" si="35"/>
        <v>11.2802734375</v>
      </c>
      <c r="I248">
        <f t="shared" si="40"/>
        <v>10327.50400390625</v>
      </c>
      <c r="J248">
        <f t="shared" si="41"/>
        <v>2.0676441769035674</v>
      </c>
      <c r="K248">
        <f t="shared" si="36"/>
        <v>9925.8977343749993</v>
      </c>
      <c r="L248">
        <f t="shared" si="37"/>
        <v>6.1973467906803306</v>
      </c>
      <c r="M248">
        <f t="shared" si="42"/>
        <v>10309.380834177944</v>
      </c>
      <c r="N248">
        <f t="shared" si="44"/>
        <v>10257.530850035821</v>
      </c>
      <c r="O248">
        <f t="shared" si="43"/>
        <v>51.849984142123503</v>
      </c>
      <c r="P248">
        <f t="shared" si="45"/>
        <v>52.394527876785162</v>
      </c>
      <c r="Q248">
        <f t="shared" si="38"/>
        <v>331.1103515625</v>
      </c>
      <c r="R248">
        <f t="shared" si="39"/>
        <v>340.7802734375</v>
      </c>
    </row>
    <row r="249" spans="1:18">
      <c r="A249" s="2">
        <v>40554</v>
      </c>
      <c r="B249">
        <v>10484.6201171875</v>
      </c>
      <c r="C249">
        <v>10538.3896484375</v>
      </c>
      <c r="D249">
        <v>10476.2900390625</v>
      </c>
      <c r="E249">
        <v>10510.6796875</v>
      </c>
      <c r="F249">
        <v>138500000</v>
      </c>
      <c r="G249">
        <f t="shared" si="34"/>
        <v>26.0595703125</v>
      </c>
      <c r="H249">
        <f t="shared" si="35"/>
        <v>-30.3603515625</v>
      </c>
      <c r="I249">
        <f t="shared" si="40"/>
        <v>10341.421484375</v>
      </c>
      <c r="J249">
        <f t="shared" si="41"/>
        <v>1.6367015248409995</v>
      </c>
      <c r="K249">
        <f t="shared" si="36"/>
        <v>9924.6948339843748</v>
      </c>
      <c r="L249">
        <f t="shared" si="37"/>
        <v>5.9043110475203937</v>
      </c>
      <c r="M249">
        <f t="shared" si="42"/>
        <v>10328.55215354195</v>
      </c>
      <c r="N249">
        <f t="shared" si="44"/>
        <v>10276.282615773907</v>
      </c>
      <c r="O249">
        <f t="shared" si="43"/>
        <v>52.269537768042937</v>
      </c>
      <c r="P249">
        <f t="shared" si="45"/>
        <v>52.369529855036717</v>
      </c>
      <c r="Q249">
        <f t="shared" si="38"/>
        <v>300.75</v>
      </c>
      <c r="R249">
        <f t="shared" si="39"/>
        <v>340.7802734375</v>
      </c>
    </row>
    <row r="250" spans="1:18">
      <c r="A250" s="2">
        <v>40555</v>
      </c>
      <c r="B250">
        <v>10562.2802734375</v>
      </c>
      <c r="C250">
        <v>10576.509765625</v>
      </c>
      <c r="D250">
        <v>10502.9599609375</v>
      </c>
      <c r="E250">
        <v>10512.7998046875</v>
      </c>
      <c r="F250">
        <v>170700000</v>
      </c>
      <c r="G250">
        <f t="shared" si="34"/>
        <v>-49.48046875</v>
      </c>
      <c r="H250">
        <f t="shared" si="35"/>
        <v>2.1201171875</v>
      </c>
      <c r="I250">
        <f t="shared" si="40"/>
        <v>10352.76748046875</v>
      </c>
      <c r="J250">
        <f t="shared" si="41"/>
        <v>1.5457927024890907</v>
      </c>
      <c r="K250">
        <f t="shared" si="36"/>
        <v>9923.4989306640618</v>
      </c>
      <c r="L250">
        <f t="shared" si="37"/>
        <v>5.938438429236605</v>
      </c>
      <c r="M250">
        <f t="shared" si="42"/>
        <v>10346.099548889146</v>
      </c>
      <c r="N250">
        <f t="shared" si="44"/>
        <v>10293.802407545285</v>
      </c>
      <c r="O250">
        <f t="shared" si="43"/>
        <v>52.297141343860858</v>
      </c>
      <c r="P250">
        <f t="shared" si="45"/>
        <v>52.355052152801548</v>
      </c>
      <c r="Q250">
        <f t="shared" si="38"/>
        <v>302.8701171875</v>
      </c>
      <c r="R250">
        <f t="shared" si="39"/>
        <v>366.580078125</v>
      </c>
    </row>
    <row r="251" spans="1:18">
      <c r="A251" s="2">
        <v>40556</v>
      </c>
      <c r="B251">
        <v>10593.4599609375</v>
      </c>
      <c r="C251">
        <v>10620.5703125</v>
      </c>
      <c r="D251">
        <v>10565.2802734375</v>
      </c>
      <c r="E251">
        <v>10589.759765625</v>
      </c>
      <c r="F251">
        <v>160900000</v>
      </c>
      <c r="G251">
        <f t="shared" si="34"/>
        <v>-3.7001953125</v>
      </c>
      <c r="H251">
        <f t="shared" si="35"/>
        <v>76.9599609375</v>
      </c>
      <c r="I251">
        <f t="shared" si="40"/>
        <v>10371.657958984375</v>
      </c>
      <c r="J251">
        <f t="shared" si="41"/>
        <v>2.1028634718106556</v>
      </c>
      <c r="K251">
        <f t="shared" si="36"/>
        <v>9922.8391796875003</v>
      </c>
      <c r="L251">
        <f t="shared" si="37"/>
        <v>6.7210661571812658</v>
      </c>
      <c r="M251">
        <f t="shared" si="42"/>
        <v>10369.305283816369</v>
      </c>
      <c r="N251">
        <f t="shared" si="44"/>
        <v>10315.725174810448</v>
      </c>
      <c r="O251">
        <f t="shared" si="43"/>
        <v>53.580109005921258</v>
      </c>
      <c r="P251">
        <f t="shared" si="45"/>
        <v>52.60006352342549</v>
      </c>
      <c r="Q251">
        <f t="shared" si="38"/>
        <v>379.830078125</v>
      </c>
      <c r="R251">
        <f t="shared" si="39"/>
        <v>410.640625</v>
      </c>
    </row>
    <row r="252" spans="1:18">
      <c r="A252" s="2">
        <v>40557</v>
      </c>
      <c r="B252">
        <v>10502.76953125</v>
      </c>
      <c r="C252">
        <v>10579.9697265625</v>
      </c>
      <c r="D252">
        <v>10497.259765625</v>
      </c>
      <c r="E252">
        <v>10499.0400390625</v>
      </c>
      <c r="F252">
        <v>170900000</v>
      </c>
      <c r="G252">
        <f t="shared" si="34"/>
        <v>-3.7294921875</v>
      </c>
      <c r="H252">
        <f t="shared" si="35"/>
        <v>-90.7197265625</v>
      </c>
      <c r="I252">
        <f t="shared" si="40"/>
        <v>10381.915478515624</v>
      </c>
      <c r="J252">
        <f t="shared" si="41"/>
        <v>1.1281594498554119</v>
      </c>
      <c r="K252">
        <f t="shared" si="36"/>
        <v>9921.0994775390627</v>
      </c>
      <c r="L252">
        <f t="shared" si="37"/>
        <v>5.8253680736885016</v>
      </c>
      <c r="M252">
        <f t="shared" si="42"/>
        <v>10381.660974792192</v>
      </c>
      <c r="N252">
        <f t="shared" si="44"/>
        <v>10329.304053643933</v>
      </c>
      <c r="O252">
        <f t="shared" si="43"/>
        <v>52.356921148259062</v>
      </c>
      <c r="P252">
        <f t="shared" si="45"/>
        <v>52.551435048392207</v>
      </c>
      <c r="Q252">
        <f t="shared" si="38"/>
        <v>289.1103515625</v>
      </c>
      <c r="R252">
        <f t="shared" si="39"/>
        <v>410.640625</v>
      </c>
    </row>
    <row r="253" spans="1:18">
      <c r="A253" s="2">
        <v>40560</v>
      </c>
      <c r="B253">
        <v>10562.08984375</v>
      </c>
      <c r="C253">
        <v>10562.3896484375</v>
      </c>
      <c r="D253">
        <v>10482.6904296875</v>
      </c>
      <c r="E253">
        <v>10502.8603515625</v>
      </c>
      <c r="F253">
        <v>126700000</v>
      </c>
      <c r="G253">
        <f t="shared" si="34"/>
        <v>-59.2294921875</v>
      </c>
      <c r="H253">
        <f t="shared" si="35"/>
        <v>3.8203125</v>
      </c>
      <c r="I253">
        <f t="shared" si="40"/>
        <v>10391.220019531251</v>
      </c>
      <c r="J253">
        <f t="shared" si="41"/>
        <v>1.0743717467382179</v>
      </c>
      <c r="K253">
        <f t="shared" si="36"/>
        <v>9919.8936279296868</v>
      </c>
      <c r="L253">
        <f t="shared" si="37"/>
        <v>5.8767436980519339</v>
      </c>
      <c r="M253">
        <f t="shared" si="42"/>
        <v>10393.20377257984</v>
      </c>
      <c r="N253">
        <f t="shared" si="44"/>
        <v>10342.160075711976</v>
      </c>
      <c r="O253">
        <f t="shared" si="43"/>
        <v>51.043696867864128</v>
      </c>
      <c r="P253">
        <f t="shared" si="45"/>
        <v>52.24988741228659</v>
      </c>
      <c r="Q253">
        <f t="shared" si="38"/>
        <v>181.580078125</v>
      </c>
      <c r="R253">
        <f t="shared" si="39"/>
        <v>299.2900390625</v>
      </c>
    </row>
    <row r="254" spans="1:18">
      <c r="A254" s="2">
        <v>40561</v>
      </c>
      <c r="B254">
        <v>10461.0400390625</v>
      </c>
      <c r="C254">
        <v>10548.2099609375</v>
      </c>
      <c r="D254">
        <v>10456.7099609375</v>
      </c>
      <c r="E254">
        <v>10518.98046875</v>
      </c>
      <c r="F254">
        <v>126400000</v>
      </c>
      <c r="G254">
        <f t="shared" si="34"/>
        <v>57.9404296875</v>
      </c>
      <c r="H254">
        <f t="shared" si="35"/>
        <v>16.1201171875</v>
      </c>
      <c r="I254">
        <f t="shared" si="40"/>
        <v>10401.680029296875</v>
      </c>
      <c r="J254">
        <f t="shared" si="41"/>
        <v>1.1277066697181855</v>
      </c>
      <c r="K254">
        <f t="shared" si="36"/>
        <v>9918.3649316406245</v>
      </c>
      <c r="L254">
        <f t="shared" si="37"/>
        <v>6.0555902232771146</v>
      </c>
      <c r="M254">
        <f t="shared" si="42"/>
        <v>10405.182505548426</v>
      </c>
      <c r="N254">
        <f t="shared" si="44"/>
        <v>10355.257882603681</v>
      </c>
      <c r="O254">
        <f t="shared" si="43"/>
        <v>49.924622944745352</v>
      </c>
      <c r="P254">
        <f t="shared" si="45"/>
        <v>51.784834518778339</v>
      </c>
      <c r="Q254">
        <f t="shared" si="38"/>
        <v>160.970703125</v>
      </c>
      <c r="R254">
        <f t="shared" si="39"/>
        <v>262.560546875</v>
      </c>
    </row>
    <row r="255" spans="1:18">
      <c r="A255" s="2">
        <v>40562</v>
      </c>
      <c r="B255">
        <v>10567.8798828125</v>
      </c>
      <c r="C255">
        <v>10580.6796875</v>
      </c>
      <c r="D255">
        <v>10534.01953125</v>
      </c>
      <c r="E255">
        <v>10557.099609375</v>
      </c>
      <c r="F255">
        <v>138600000</v>
      </c>
      <c r="G255">
        <f t="shared" si="34"/>
        <v>-10.7802734375</v>
      </c>
      <c r="H255">
        <f t="shared" si="35"/>
        <v>38.119140625</v>
      </c>
      <c r="I255">
        <f t="shared" si="40"/>
        <v>10413.970507812501</v>
      </c>
      <c r="J255">
        <f t="shared" si="41"/>
        <v>1.3743951114046717</v>
      </c>
      <c r="K255">
        <f t="shared" si="36"/>
        <v>9917.2796777343756</v>
      </c>
      <c r="L255">
        <f t="shared" si="37"/>
        <v>6.4515668855957147</v>
      </c>
      <c r="M255">
        <f t="shared" si="42"/>
        <v>10419.650801150958</v>
      </c>
      <c r="N255">
        <f t="shared" si="44"/>
        <v>10370.209121623779</v>
      </c>
      <c r="O255">
        <f t="shared" si="43"/>
        <v>49.441679527179076</v>
      </c>
      <c r="P255">
        <f t="shared" si="45"/>
        <v>51.316203520458487</v>
      </c>
      <c r="Q255">
        <f t="shared" si="38"/>
        <v>100.3896484375</v>
      </c>
      <c r="R255">
        <f t="shared" si="39"/>
        <v>163.8603515625</v>
      </c>
    </row>
    <row r="256" spans="1:18">
      <c r="A256" s="2">
        <v>40563</v>
      </c>
      <c r="B256">
        <v>10492.3203125</v>
      </c>
      <c r="C256">
        <v>10505.6298828125</v>
      </c>
      <c r="D256">
        <v>10421.830078125</v>
      </c>
      <c r="E256">
        <v>10437.3095703125</v>
      </c>
      <c r="F256">
        <v>132900000</v>
      </c>
      <c r="G256">
        <f t="shared" si="34"/>
        <v>-55.0107421875</v>
      </c>
      <c r="H256">
        <f t="shared" si="35"/>
        <v>-119.7900390625</v>
      </c>
      <c r="I256">
        <f t="shared" si="40"/>
        <v>10420.644482421874</v>
      </c>
      <c r="J256">
        <f t="shared" si="41"/>
        <v>0.15992377360860291</v>
      </c>
      <c r="K256">
        <f t="shared" si="36"/>
        <v>9915.3910742187509</v>
      </c>
      <c r="L256">
        <f t="shared" si="37"/>
        <v>5.2637207366515479</v>
      </c>
      <c r="M256">
        <f t="shared" si="42"/>
        <v>10421.332588690153</v>
      </c>
      <c r="N256">
        <f t="shared" si="44"/>
        <v>10375.179525230351</v>
      </c>
      <c r="O256">
        <f t="shared" si="43"/>
        <v>46.15306345980207</v>
      </c>
      <c r="P256">
        <f t="shared" si="45"/>
        <v>50.283575508327203</v>
      </c>
      <c r="Q256">
        <f t="shared" si="38"/>
        <v>15.4794921875</v>
      </c>
      <c r="R256">
        <f t="shared" si="39"/>
        <v>198.740234375</v>
      </c>
    </row>
    <row r="257" spans="1:18">
      <c r="A257" s="2">
        <v>40564</v>
      </c>
      <c r="B257">
        <v>10459.0400390625</v>
      </c>
      <c r="C257">
        <v>10461.0703125</v>
      </c>
      <c r="D257">
        <v>10257.990234375</v>
      </c>
      <c r="E257">
        <v>10274.51953125</v>
      </c>
      <c r="F257">
        <v>183900000</v>
      </c>
      <c r="G257">
        <f t="shared" si="34"/>
        <v>-184.5205078125</v>
      </c>
      <c r="H257">
        <f t="shared" si="35"/>
        <v>-162.7900390625</v>
      </c>
      <c r="I257">
        <f t="shared" si="40"/>
        <v>10423.549951171875</v>
      </c>
      <c r="J257">
        <f t="shared" si="41"/>
        <v>-1.4297472609619002</v>
      </c>
      <c r="K257">
        <f t="shared" si="36"/>
        <v>9912.6194238281241</v>
      </c>
      <c r="L257">
        <f t="shared" si="37"/>
        <v>3.650902873885526</v>
      </c>
      <c r="M257">
        <f t="shared" si="42"/>
        <v>10407.350392743472</v>
      </c>
      <c r="N257">
        <f t="shared" si="44"/>
        <v>10367.723229379955</v>
      </c>
      <c r="O257">
        <f t="shared" si="43"/>
        <v>39.627163363516956</v>
      </c>
      <c r="P257">
        <f t="shared" si="45"/>
        <v>48.152293079365151</v>
      </c>
      <c r="Q257">
        <f t="shared" si="38"/>
        <v>16.529296875</v>
      </c>
      <c r="R257">
        <f t="shared" si="39"/>
        <v>362.580078125</v>
      </c>
    </row>
    <row r="258" spans="1:18">
      <c r="A258" s="2">
        <v>40567</v>
      </c>
      <c r="B258">
        <v>10318.599609375</v>
      </c>
      <c r="C258">
        <v>10347.9404296875</v>
      </c>
      <c r="D258">
        <v>10278.8095703125</v>
      </c>
      <c r="E258">
        <v>10345.1103515625</v>
      </c>
      <c r="F258">
        <v>134100000</v>
      </c>
      <c r="G258">
        <f t="shared" si="34"/>
        <v>26.5107421875</v>
      </c>
      <c r="H258">
        <f t="shared" si="35"/>
        <v>70.5908203125</v>
      </c>
      <c r="I258">
        <f t="shared" si="40"/>
        <v>10422.278955078125</v>
      </c>
      <c r="J258">
        <f t="shared" si="41"/>
        <v>-0.74041967067122039</v>
      </c>
      <c r="K258">
        <f t="shared" si="36"/>
        <v>9909.3631249999999</v>
      </c>
      <c r="L258">
        <f t="shared" si="37"/>
        <v>4.3973282749440079</v>
      </c>
      <c r="M258">
        <f t="shared" si="42"/>
        <v>10401.422769773855</v>
      </c>
      <c r="N258">
        <f t="shared" si="44"/>
        <v>10366.048201393478</v>
      </c>
      <c r="O258">
        <f t="shared" si="43"/>
        <v>35.374568380377241</v>
      </c>
      <c r="P258">
        <f t="shared" si="45"/>
        <v>45.596748139567566</v>
      </c>
      <c r="Q258">
        <f t="shared" si="38"/>
        <v>87.1201171875</v>
      </c>
      <c r="R258">
        <f t="shared" si="39"/>
        <v>362.580078125</v>
      </c>
    </row>
    <row r="259" spans="1:18">
      <c r="A259" s="2">
        <v>40568</v>
      </c>
      <c r="B259">
        <v>10374.6396484375</v>
      </c>
      <c r="C259">
        <v>10480.240234375</v>
      </c>
      <c r="D259">
        <v>10355.7998046875</v>
      </c>
      <c r="E259">
        <v>10464.419921875</v>
      </c>
      <c r="F259">
        <v>142900000</v>
      </c>
      <c r="G259">
        <f t="shared" ref="G259:G322" si="46">(E259-B259)</f>
        <v>89.7802734375</v>
      </c>
      <c r="H259">
        <f t="shared" si="35"/>
        <v>119.3095703125</v>
      </c>
      <c r="I259">
        <f t="shared" si="40"/>
        <v>10428.175927734375</v>
      </c>
      <c r="J259">
        <f t="shared" si="41"/>
        <v>0.34755833035220957</v>
      </c>
      <c r="K259">
        <f t="shared" si="36"/>
        <v>9906.7528759765628</v>
      </c>
      <c r="L259">
        <f t="shared" si="37"/>
        <v>5.6291607641768788</v>
      </c>
      <c r="M259">
        <f t="shared" si="42"/>
        <v>10407.422498545393</v>
      </c>
      <c r="N259">
        <f t="shared" si="44"/>
        <v>10373.334995503221</v>
      </c>
      <c r="O259">
        <f t="shared" si="43"/>
        <v>34.087503042172102</v>
      </c>
      <c r="P259">
        <f t="shared" si="45"/>
        <v>43.294899120088473</v>
      </c>
      <c r="Q259">
        <f t="shared" si="38"/>
        <v>206.4296875</v>
      </c>
      <c r="R259">
        <f t="shared" si="39"/>
        <v>362.580078125</v>
      </c>
    </row>
    <row r="260" spans="1:18">
      <c r="A260" s="2">
        <v>40569</v>
      </c>
      <c r="B260">
        <v>10410.2900390625</v>
      </c>
      <c r="C260">
        <v>10440.349609375</v>
      </c>
      <c r="D260">
        <v>10392.4599609375</v>
      </c>
      <c r="E260">
        <v>10401.900390625</v>
      </c>
      <c r="F260">
        <v>111000000</v>
      </c>
      <c r="G260">
        <f t="shared" si="46"/>
        <v>-8.3896484375</v>
      </c>
      <c r="H260">
        <f t="shared" ref="H260:H323" si="47">(E260-E259)</f>
        <v>-62.51953125</v>
      </c>
      <c r="I260">
        <f t="shared" si="40"/>
        <v>10434.31142578125</v>
      </c>
      <c r="J260">
        <f t="shared" si="41"/>
        <v>-0.31061977962598181</v>
      </c>
      <c r="K260">
        <f t="shared" si="36"/>
        <v>9903.2766796875003</v>
      </c>
      <c r="L260">
        <f t="shared" si="37"/>
        <v>5.0349366887852502</v>
      </c>
      <c r="M260">
        <f t="shared" si="42"/>
        <v>10406.896583505355</v>
      </c>
      <c r="N260">
        <f t="shared" si="44"/>
        <v>10375.450950697426</v>
      </c>
      <c r="O260">
        <f t="shared" si="43"/>
        <v>31.445632807928632</v>
      </c>
      <c r="P260">
        <f t="shared" si="45"/>
        <v>40.925045857656507</v>
      </c>
      <c r="Q260">
        <f t="shared" si="38"/>
        <v>143.91015625</v>
      </c>
      <c r="R260">
        <f t="shared" si="39"/>
        <v>322.689453125</v>
      </c>
    </row>
    <row r="261" spans="1:18">
      <c r="A261" s="2">
        <v>40570</v>
      </c>
      <c r="B261">
        <v>10466.33984375</v>
      </c>
      <c r="C261">
        <v>10496.400390625</v>
      </c>
      <c r="D261">
        <v>10421.75</v>
      </c>
      <c r="E261">
        <v>10478.66015625</v>
      </c>
      <c r="F261">
        <v>145300000</v>
      </c>
      <c r="G261">
        <f t="shared" si="46"/>
        <v>12.3203125</v>
      </c>
      <c r="H261">
        <f t="shared" si="47"/>
        <v>76.759765625</v>
      </c>
      <c r="I261">
        <f t="shared" si="40"/>
        <v>10440.444921875</v>
      </c>
      <c r="J261">
        <f t="shared" si="41"/>
        <v>0.36603070712945524</v>
      </c>
      <c r="K261">
        <f t="shared" si="36"/>
        <v>9900.220278320312</v>
      </c>
      <c r="L261">
        <f t="shared" si="37"/>
        <v>5.8426970478259603</v>
      </c>
      <c r="M261">
        <f t="shared" si="42"/>
        <v>10413.731209481035</v>
      </c>
      <c r="N261">
        <f t="shared" si="44"/>
        <v>10383.096077034654</v>
      </c>
      <c r="O261">
        <f t="shared" si="43"/>
        <v>30.635132446381249</v>
      </c>
      <c r="P261">
        <f t="shared" si="45"/>
        <v>38.867063175401455</v>
      </c>
      <c r="Q261">
        <f t="shared" si="38"/>
        <v>220.669921875</v>
      </c>
      <c r="R261">
        <f t="shared" si="39"/>
        <v>322.689453125</v>
      </c>
    </row>
    <row r="262" spans="1:18">
      <c r="A262" s="2">
        <v>40571</v>
      </c>
      <c r="B262">
        <v>10460.2900390625</v>
      </c>
      <c r="C262">
        <v>10480.080078125</v>
      </c>
      <c r="D262">
        <v>10332.650390625</v>
      </c>
      <c r="E262">
        <v>10360.33984375</v>
      </c>
      <c r="F262">
        <v>150700000</v>
      </c>
      <c r="G262">
        <f t="shared" si="46"/>
        <v>-99.9501953125</v>
      </c>
      <c r="H262">
        <f t="shared" si="47"/>
        <v>-118.3203125</v>
      </c>
      <c r="I262">
        <f t="shared" si="40"/>
        <v>10443.830419921875</v>
      </c>
      <c r="J262">
        <f t="shared" si="41"/>
        <v>-0.79942485481777092</v>
      </c>
      <c r="K262">
        <f t="shared" si="36"/>
        <v>9895.7999755859382</v>
      </c>
      <c r="L262">
        <f t="shared" si="37"/>
        <v>4.6943134391371526</v>
      </c>
      <c r="M262">
        <f t="shared" si="42"/>
        <v>10408.646317506651</v>
      </c>
      <c r="N262">
        <f t="shared" si="44"/>
        <v>10381.410430124679</v>
      </c>
      <c r="O262">
        <f t="shared" si="43"/>
        <v>27.235887381972134</v>
      </c>
      <c r="P262">
        <f t="shared" si="45"/>
        <v>36.540828016715594</v>
      </c>
      <c r="Q262">
        <f t="shared" si="38"/>
        <v>102.349609375</v>
      </c>
      <c r="R262">
        <f t="shared" si="39"/>
        <v>322.689453125</v>
      </c>
    </row>
    <row r="263" spans="1:18">
      <c r="A263" s="2">
        <v>40574</v>
      </c>
      <c r="B263">
        <v>10219.98046875</v>
      </c>
      <c r="C263">
        <v>10265.9599609375</v>
      </c>
      <c r="D263">
        <v>10182.5703125</v>
      </c>
      <c r="E263">
        <v>10237.919921875</v>
      </c>
      <c r="F263">
        <v>146000000</v>
      </c>
      <c r="G263">
        <f t="shared" si="46"/>
        <v>17.939453125</v>
      </c>
      <c r="H263">
        <f t="shared" si="47"/>
        <v>-122.419921875</v>
      </c>
      <c r="I263">
        <f t="shared" si="40"/>
        <v>10438.4994140625</v>
      </c>
      <c r="J263">
        <f t="shared" si="41"/>
        <v>-1.9215356942711939</v>
      </c>
      <c r="K263">
        <f t="shared" si="36"/>
        <v>9890.5591259765624</v>
      </c>
      <c r="L263">
        <f t="shared" si="37"/>
        <v>3.5120440763164664</v>
      </c>
      <c r="M263">
        <f t="shared" si="42"/>
        <v>10392.386660779826</v>
      </c>
      <c r="N263">
        <f t="shared" si="44"/>
        <v>10370.781503587667</v>
      </c>
      <c r="O263">
        <f t="shared" si="43"/>
        <v>21.605157192159822</v>
      </c>
      <c r="P263">
        <f t="shared" si="45"/>
        <v>33.553693851804439</v>
      </c>
      <c r="Q263">
        <f t="shared" si="38"/>
        <v>55.349609375</v>
      </c>
      <c r="R263">
        <f t="shared" si="39"/>
        <v>398.109375</v>
      </c>
    </row>
    <row r="264" spans="1:18">
      <c r="A264" s="2">
        <v>40575</v>
      </c>
      <c r="B264">
        <v>10281.5498046875</v>
      </c>
      <c r="C264">
        <v>10299.3798828125</v>
      </c>
      <c r="D264">
        <v>10245.75</v>
      </c>
      <c r="E264">
        <v>10274.5</v>
      </c>
      <c r="F264">
        <v>149000000</v>
      </c>
      <c r="G264">
        <f t="shared" si="46"/>
        <v>-7.0498046875</v>
      </c>
      <c r="H264">
        <f t="shared" si="47"/>
        <v>36.580078125</v>
      </c>
      <c r="I264">
        <f t="shared" si="40"/>
        <v>10440.77841796875</v>
      </c>
      <c r="J264">
        <f t="shared" si="41"/>
        <v>-1.592586407950022</v>
      </c>
      <c r="K264">
        <f t="shared" si="36"/>
        <v>9885.2351269531246</v>
      </c>
      <c r="L264">
        <f t="shared" si="37"/>
        <v>3.9378413163436461</v>
      </c>
      <c r="M264">
        <f t="shared" si="42"/>
        <v>10381.159359753176</v>
      </c>
      <c r="N264">
        <f t="shared" si="44"/>
        <v>10363.649540358951</v>
      </c>
      <c r="O264">
        <f t="shared" si="43"/>
        <v>17.509819394224905</v>
      </c>
      <c r="P264">
        <f t="shared" si="45"/>
        <v>30.344918960288531</v>
      </c>
      <c r="Q264">
        <f t="shared" si="38"/>
        <v>91.9296875</v>
      </c>
      <c r="R264">
        <f t="shared" si="39"/>
        <v>323.0595703125</v>
      </c>
    </row>
    <row r="265" spans="1:18">
      <c r="A265" s="2">
        <v>40576</v>
      </c>
      <c r="B265">
        <v>10368.48046875</v>
      </c>
      <c r="C265">
        <v>10479.75</v>
      </c>
      <c r="D265">
        <v>10366.9599609375</v>
      </c>
      <c r="E265">
        <v>10457.3603515625</v>
      </c>
      <c r="F265">
        <v>180500000</v>
      </c>
      <c r="G265">
        <f t="shared" si="46"/>
        <v>88.8798828125</v>
      </c>
      <c r="H265">
        <f t="shared" si="47"/>
        <v>182.8603515625</v>
      </c>
      <c r="I265">
        <f t="shared" si="40"/>
        <v>10443.741455078125</v>
      </c>
      <c r="J265">
        <f t="shared" si="41"/>
        <v>0.13040246680707515</v>
      </c>
      <c r="K265">
        <f t="shared" si="36"/>
        <v>9881.1103271484371</v>
      </c>
      <c r="L265">
        <f t="shared" si="37"/>
        <v>5.8318347365357406</v>
      </c>
      <c r="M265">
        <f t="shared" si="42"/>
        <v>10388.41659706835</v>
      </c>
      <c r="N265">
        <f t="shared" si="44"/>
        <v>10370.591081929584</v>
      </c>
      <c r="O265">
        <f t="shared" si="43"/>
        <v>17.825515138765695</v>
      </c>
      <c r="P265">
        <f t="shared" si="45"/>
        <v>27.841038195983963</v>
      </c>
      <c r="Q265">
        <f t="shared" si="38"/>
        <v>274.7900390625</v>
      </c>
      <c r="R265">
        <f t="shared" si="39"/>
        <v>313.830078125</v>
      </c>
    </row>
    <row r="266" spans="1:18">
      <c r="A266" s="2">
        <v>40577</v>
      </c>
      <c r="B266">
        <v>10424.6796875</v>
      </c>
      <c r="C266">
        <v>10450.4599609375</v>
      </c>
      <c r="D266">
        <v>10409.83984375</v>
      </c>
      <c r="E266">
        <v>10431.3603515625</v>
      </c>
      <c r="F266">
        <v>150700000</v>
      </c>
      <c r="G266">
        <f t="shared" si="46"/>
        <v>6.6806640625</v>
      </c>
      <c r="H266">
        <f t="shared" si="47"/>
        <v>-26</v>
      </c>
      <c r="I266">
        <f t="shared" si="40"/>
        <v>10446.27099609375</v>
      </c>
      <c r="J266">
        <f t="shared" si="41"/>
        <v>-0.14273652805700374</v>
      </c>
      <c r="K266">
        <f t="shared" ref="K266:K329" si="48">SUM(E67:E266)/200</f>
        <v>9876.802978515625</v>
      </c>
      <c r="L266">
        <f t="shared" ref="L266:L329" si="49">(E266-K266)/K266*100</f>
        <v>5.6147457254454505</v>
      </c>
      <c r="M266">
        <f t="shared" si="42"/>
        <v>10392.506478448746</v>
      </c>
      <c r="N266">
        <f t="shared" si="44"/>
        <v>10375.092509309799</v>
      </c>
      <c r="O266">
        <f t="shared" si="43"/>
        <v>17.413969138946413</v>
      </c>
      <c r="P266">
        <f t="shared" si="45"/>
        <v>25.755624384576453</v>
      </c>
      <c r="Q266">
        <f t="shared" si="38"/>
        <v>248.7900390625</v>
      </c>
      <c r="R266">
        <f t="shared" si="39"/>
        <v>313.830078125</v>
      </c>
    </row>
    <row r="267" spans="1:18">
      <c r="A267" s="2">
        <v>40578</v>
      </c>
      <c r="B267">
        <v>10526.3896484375</v>
      </c>
      <c r="C267">
        <v>10580.3603515625</v>
      </c>
      <c r="D267">
        <v>10524.1298828125</v>
      </c>
      <c r="E267">
        <v>10543.51953125</v>
      </c>
      <c r="F267">
        <v>200300000</v>
      </c>
      <c r="G267">
        <f t="shared" si="46"/>
        <v>17.1298828125</v>
      </c>
      <c r="H267">
        <f t="shared" si="47"/>
        <v>112.1591796875</v>
      </c>
      <c r="I267">
        <f t="shared" si="40"/>
        <v>10446.958984375</v>
      </c>
      <c r="J267">
        <f t="shared" si="41"/>
        <v>0.9242933471780721</v>
      </c>
      <c r="K267">
        <f t="shared" si="48"/>
        <v>9873.6795751953123</v>
      </c>
      <c r="L267">
        <f t="shared" si="49"/>
        <v>6.7840965564394216</v>
      </c>
      <c r="M267">
        <f t="shared" si="42"/>
        <v>10406.888673953626</v>
      </c>
      <c r="N267">
        <f t="shared" si="44"/>
        <v>10387.568585009074</v>
      </c>
      <c r="O267">
        <f t="shared" si="43"/>
        <v>19.320088944552481</v>
      </c>
      <c r="P267">
        <f t="shared" si="45"/>
        <v>24.468517296571658</v>
      </c>
      <c r="Q267">
        <f t="shared" ref="Q267:Q330" si="50">(E267-MIN(D259:D267))</f>
        <v>360.94921875</v>
      </c>
      <c r="R267">
        <f t="shared" ref="R267:R330" si="51">MAX(C259:C267)-MIN(D259:D267)</f>
        <v>397.7900390625</v>
      </c>
    </row>
    <row r="268" spans="1:18">
      <c r="A268" s="2">
        <v>40581</v>
      </c>
      <c r="B268">
        <v>10641.2998046875</v>
      </c>
      <c r="C268">
        <v>10644.2099609375</v>
      </c>
      <c r="D268">
        <v>10572.7197265625</v>
      </c>
      <c r="E268">
        <v>10592.0400390625</v>
      </c>
      <c r="F268">
        <v>162300000</v>
      </c>
      <c r="G268">
        <f t="shared" si="46"/>
        <v>-49.259765625</v>
      </c>
      <c r="H268">
        <f t="shared" si="47"/>
        <v>48.5205078125</v>
      </c>
      <c r="I268">
        <f t="shared" si="40"/>
        <v>10449.508984374999</v>
      </c>
      <c r="J268">
        <f t="shared" si="41"/>
        <v>1.3639976280285071</v>
      </c>
      <c r="K268">
        <f t="shared" si="48"/>
        <v>9870.6180761718751</v>
      </c>
      <c r="L268">
        <f t="shared" si="49"/>
        <v>7.3087820572469582</v>
      </c>
      <c r="M268">
        <f t="shared" si="42"/>
        <v>10424.522137297328</v>
      </c>
      <c r="N268">
        <f t="shared" si="44"/>
        <v>10402.714618642662</v>
      </c>
      <c r="O268">
        <f t="shared" si="43"/>
        <v>21.807518654666637</v>
      </c>
      <c r="P268">
        <f t="shared" si="45"/>
        <v>23.936317568190653</v>
      </c>
      <c r="Q268">
        <f t="shared" si="50"/>
        <v>409.4697265625</v>
      </c>
      <c r="R268">
        <f t="shared" si="51"/>
        <v>461.6396484375</v>
      </c>
    </row>
    <row r="269" spans="1:18">
      <c r="A269" s="2">
        <v>40582</v>
      </c>
      <c r="B269">
        <v>10645.0302734375</v>
      </c>
      <c r="C269">
        <v>10648.7998046875</v>
      </c>
      <c r="D269">
        <v>10623.7001953125</v>
      </c>
      <c r="E269">
        <v>10635.98046875</v>
      </c>
      <c r="F269">
        <v>150400000</v>
      </c>
      <c r="G269">
        <f t="shared" si="46"/>
        <v>-9.0498046875</v>
      </c>
      <c r="H269">
        <f t="shared" si="47"/>
        <v>43.9404296875</v>
      </c>
      <c r="I269">
        <f t="shared" si="40"/>
        <v>10455.7740234375</v>
      </c>
      <c r="J269">
        <f t="shared" si="41"/>
        <v>1.7235112858077499</v>
      </c>
      <c r="K269">
        <f t="shared" si="48"/>
        <v>9867.5384765625004</v>
      </c>
      <c r="L269">
        <f t="shared" si="49"/>
        <v>7.7875753310991653</v>
      </c>
      <c r="M269">
        <f t="shared" si="42"/>
        <v>10444.661026007107</v>
      </c>
      <c r="N269">
        <f t="shared" si="44"/>
        <v>10419.993570502464</v>
      </c>
      <c r="O269">
        <f t="shared" si="43"/>
        <v>24.66745550464293</v>
      </c>
      <c r="P269">
        <f t="shared" si="45"/>
        <v>24.082545155481107</v>
      </c>
      <c r="Q269">
        <f t="shared" si="50"/>
        <v>453.41015625</v>
      </c>
      <c r="R269">
        <f t="shared" si="51"/>
        <v>466.2294921875</v>
      </c>
    </row>
    <row r="270" spans="1:18">
      <c r="A270" s="2">
        <v>40583</v>
      </c>
      <c r="B270">
        <v>10686.7197265625</v>
      </c>
      <c r="C270">
        <v>10701.919921875</v>
      </c>
      <c r="D270">
        <v>10599.5</v>
      </c>
      <c r="E270">
        <v>10617.830078125</v>
      </c>
      <c r="F270">
        <v>165000000</v>
      </c>
      <c r="G270">
        <f t="shared" si="46"/>
        <v>-68.8896484375</v>
      </c>
      <c r="H270">
        <f t="shared" si="47"/>
        <v>-18.150390625</v>
      </c>
      <c r="I270">
        <f t="shared" si="40"/>
        <v>10461.025537109375</v>
      </c>
      <c r="J270">
        <f t="shared" si="41"/>
        <v>1.4989404285399859</v>
      </c>
      <c r="K270">
        <f t="shared" si="48"/>
        <v>9864.8214746093745</v>
      </c>
      <c r="L270">
        <f t="shared" si="49"/>
        <v>7.6332714733232718</v>
      </c>
      <c r="M270">
        <f t="shared" si="42"/>
        <v>10461.153316685</v>
      </c>
      <c r="N270">
        <f t="shared" si="44"/>
        <v>10434.648126622651</v>
      </c>
      <c r="O270">
        <f t="shared" si="43"/>
        <v>26.505190062349357</v>
      </c>
      <c r="P270">
        <f t="shared" si="45"/>
        <v>24.567074136854757</v>
      </c>
      <c r="Q270">
        <f t="shared" si="50"/>
        <v>435.259765625</v>
      </c>
      <c r="R270">
        <f t="shared" si="51"/>
        <v>519.349609375</v>
      </c>
    </row>
    <row r="271" spans="1:18">
      <c r="A271" s="2">
        <v>40584</v>
      </c>
      <c r="B271">
        <v>10574.7998046875</v>
      </c>
      <c r="C271">
        <v>10631.9404296875</v>
      </c>
      <c r="D271">
        <v>10570.6201171875</v>
      </c>
      <c r="E271">
        <v>10605.650390625</v>
      </c>
      <c r="F271">
        <v>145600000</v>
      </c>
      <c r="G271">
        <f t="shared" si="46"/>
        <v>30.8505859375</v>
      </c>
      <c r="H271">
        <f t="shared" si="47"/>
        <v>-12.1796875</v>
      </c>
      <c r="I271">
        <f t="shared" si="40"/>
        <v>10461.820068359375</v>
      </c>
      <c r="J271">
        <f t="shared" si="41"/>
        <v>1.3748116611240906</v>
      </c>
      <c r="K271">
        <f t="shared" si="48"/>
        <v>9861.8252246093743</v>
      </c>
      <c r="L271">
        <f t="shared" si="49"/>
        <v>7.5424695639451311</v>
      </c>
      <c r="M271">
        <f t="shared" si="42"/>
        <v>10474.914942774523</v>
      </c>
      <c r="N271">
        <f t="shared" si="44"/>
        <v>10447.314960993195</v>
      </c>
      <c r="O271">
        <f t="shared" si="43"/>
        <v>27.599981781328097</v>
      </c>
      <c r="P271">
        <f t="shared" si="45"/>
        <v>25.173655665749425</v>
      </c>
      <c r="Q271">
        <f t="shared" si="50"/>
        <v>423.080078125</v>
      </c>
      <c r="R271">
        <f t="shared" si="51"/>
        <v>519.349609375</v>
      </c>
    </row>
    <row r="272" spans="1:18">
      <c r="A272" s="2">
        <v>40588</v>
      </c>
      <c r="B272">
        <v>10689.650390625</v>
      </c>
      <c r="C272">
        <v>10725.5400390625</v>
      </c>
      <c r="D272">
        <v>10674.4404296875</v>
      </c>
      <c r="E272">
        <v>10725.5400390625</v>
      </c>
      <c r="F272">
        <v>140600000</v>
      </c>
      <c r="G272">
        <f t="shared" si="46"/>
        <v>35.8896484375</v>
      </c>
      <c r="H272">
        <f t="shared" si="47"/>
        <v>119.8896484375</v>
      </c>
      <c r="I272">
        <f t="shared" si="40"/>
        <v>10473.145068359376</v>
      </c>
      <c r="J272">
        <f t="shared" si="41"/>
        <v>2.4099252808560792</v>
      </c>
      <c r="K272">
        <f t="shared" si="48"/>
        <v>9859.0839746093752</v>
      </c>
      <c r="L272">
        <f t="shared" si="49"/>
        <v>8.7884033312278849</v>
      </c>
      <c r="M272">
        <f t="shared" si="42"/>
        <v>10498.783999563855</v>
      </c>
      <c r="N272">
        <f t="shared" si="44"/>
        <v>10467.924226035366</v>
      </c>
      <c r="O272">
        <f t="shared" si="43"/>
        <v>30.859773528489313</v>
      </c>
      <c r="P272">
        <f t="shared" si="45"/>
        <v>26.310879238297403</v>
      </c>
      <c r="Q272">
        <f t="shared" si="50"/>
        <v>479.7900390625</v>
      </c>
      <c r="R272">
        <f t="shared" si="51"/>
        <v>479.7900390625</v>
      </c>
    </row>
    <row r="273" spans="1:18">
      <c r="A273" s="2">
        <v>40589</v>
      </c>
      <c r="B273">
        <v>10738.8095703125</v>
      </c>
      <c r="C273">
        <v>10760.990234375</v>
      </c>
      <c r="D273">
        <v>10712.490234375</v>
      </c>
      <c r="E273">
        <v>10746.669921875</v>
      </c>
      <c r="F273">
        <v>142700000</v>
      </c>
      <c r="G273">
        <f t="shared" si="46"/>
        <v>7.8603515625</v>
      </c>
      <c r="H273">
        <f t="shared" si="47"/>
        <v>21.1298828125</v>
      </c>
      <c r="I273">
        <f t="shared" si="40"/>
        <v>10485.335546875</v>
      </c>
      <c r="J273">
        <f t="shared" si="41"/>
        <v>2.4923797033647364</v>
      </c>
      <c r="K273">
        <f t="shared" si="48"/>
        <v>9857.3064257812493</v>
      </c>
      <c r="L273">
        <f t="shared" si="49"/>
        <v>9.0223785046153058</v>
      </c>
      <c r="M273">
        <f t="shared" si="42"/>
        <v>10522.392182641108</v>
      </c>
      <c r="N273">
        <f t="shared" si="44"/>
        <v>10488.572055356821</v>
      </c>
      <c r="O273">
        <f t="shared" si="43"/>
        <v>33.820127284287082</v>
      </c>
      <c r="P273">
        <f t="shared" si="45"/>
        <v>27.81272884749534</v>
      </c>
      <c r="Q273">
        <f t="shared" si="50"/>
        <v>379.7099609375</v>
      </c>
      <c r="R273">
        <f t="shared" si="51"/>
        <v>394.0302734375</v>
      </c>
    </row>
    <row r="274" spans="1:18">
      <c r="A274" s="2">
        <v>40590</v>
      </c>
      <c r="B274">
        <v>10758.8603515625</v>
      </c>
      <c r="C274">
        <v>10842.3095703125</v>
      </c>
      <c r="D274">
        <v>10752.6103515625</v>
      </c>
      <c r="E274">
        <v>10808.2900390625</v>
      </c>
      <c r="F274">
        <v>189100000</v>
      </c>
      <c r="G274">
        <f t="shared" si="46"/>
        <v>49.4296875</v>
      </c>
      <c r="H274">
        <f t="shared" si="47"/>
        <v>61.6201171875</v>
      </c>
      <c r="I274">
        <f t="shared" si="40"/>
        <v>10499.801025390625</v>
      </c>
      <c r="J274">
        <f t="shared" si="41"/>
        <v>2.9380462822665558</v>
      </c>
      <c r="K274">
        <f t="shared" si="48"/>
        <v>9856.8040283203118</v>
      </c>
      <c r="L274">
        <f t="shared" si="49"/>
        <v>9.6530884453865937</v>
      </c>
      <c r="M274">
        <f t="shared" si="42"/>
        <v>10549.620549919337</v>
      </c>
      <c r="N274">
        <f t="shared" si="44"/>
        <v>10512.254868964648</v>
      </c>
      <c r="O274">
        <f t="shared" si="43"/>
        <v>37.365680954688287</v>
      </c>
      <c r="P274">
        <f t="shared" si="45"/>
        <v>29.723319268933928</v>
      </c>
      <c r="Q274">
        <f t="shared" si="50"/>
        <v>398.4501953125</v>
      </c>
      <c r="R274">
        <f t="shared" si="51"/>
        <v>432.4697265625</v>
      </c>
    </row>
    <row r="275" spans="1:18">
      <c r="A275" s="2">
        <v>40591</v>
      </c>
      <c r="B275">
        <v>10882.91015625</v>
      </c>
      <c r="C275">
        <v>10891.599609375</v>
      </c>
      <c r="D275">
        <v>10820.48046875</v>
      </c>
      <c r="E275">
        <v>10836.6396484375</v>
      </c>
      <c r="F275">
        <v>173700000</v>
      </c>
      <c r="G275">
        <f t="shared" si="46"/>
        <v>-46.2705078125</v>
      </c>
      <c r="H275">
        <f t="shared" si="47"/>
        <v>28.349609375</v>
      </c>
      <c r="I275">
        <f t="shared" si="40"/>
        <v>10513.778027343749</v>
      </c>
      <c r="J275">
        <f t="shared" si="41"/>
        <v>3.07084304285355</v>
      </c>
      <c r="K275">
        <f t="shared" si="48"/>
        <v>9856.4838281249995</v>
      </c>
      <c r="L275">
        <f t="shared" si="49"/>
        <v>9.9442746257613006</v>
      </c>
      <c r="M275">
        <f t="shared" si="42"/>
        <v>10576.955702159161</v>
      </c>
      <c r="N275">
        <f t="shared" si="44"/>
        <v>10536.283371147823</v>
      </c>
      <c r="O275">
        <f t="shared" si="43"/>
        <v>40.672331011337519</v>
      </c>
      <c r="P275">
        <f t="shared" si="45"/>
        <v>31.913121617414646</v>
      </c>
      <c r="Q275">
        <f t="shared" si="50"/>
        <v>312.509765625</v>
      </c>
      <c r="R275">
        <f t="shared" si="51"/>
        <v>367.4697265625</v>
      </c>
    </row>
    <row r="276" spans="1:18">
      <c r="A276" s="2">
        <v>40592</v>
      </c>
      <c r="B276">
        <v>10829.150390625</v>
      </c>
      <c r="C276">
        <v>10862.4296875</v>
      </c>
      <c r="D276">
        <v>10810.1201171875</v>
      </c>
      <c r="E276">
        <v>10842.7998046875</v>
      </c>
      <c r="F276">
        <v>151300000</v>
      </c>
      <c r="G276">
        <f t="shared" si="46"/>
        <v>13.6494140625</v>
      </c>
      <c r="H276">
        <f t="shared" si="47"/>
        <v>6.16015625</v>
      </c>
      <c r="I276">
        <f t="shared" si="40"/>
        <v>10534.052539062501</v>
      </c>
      <c r="J276">
        <f t="shared" si="41"/>
        <v>2.9309448047662467</v>
      </c>
      <c r="K276">
        <f t="shared" si="48"/>
        <v>9855.2475781249996</v>
      </c>
      <c r="L276">
        <f t="shared" si="49"/>
        <v>10.02057247911763</v>
      </c>
      <c r="M276">
        <f t="shared" si="42"/>
        <v>10602.274188114241</v>
      </c>
      <c r="N276">
        <f t="shared" si="44"/>
        <v>10558.988292150761</v>
      </c>
      <c r="O276">
        <f t="shared" si="43"/>
        <v>43.285895963479561</v>
      </c>
      <c r="P276">
        <f t="shared" si="45"/>
        <v>34.18767648662763</v>
      </c>
      <c r="Q276">
        <f t="shared" si="50"/>
        <v>272.1796875</v>
      </c>
      <c r="R276">
        <f t="shared" si="51"/>
        <v>320.9794921875</v>
      </c>
    </row>
    <row r="277" spans="1:18">
      <c r="A277" s="2">
        <v>40595</v>
      </c>
      <c r="B277">
        <v>10820.7802734375</v>
      </c>
      <c r="C277">
        <v>10859.3896484375</v>
      </c>
      <c r="D277">
        <v>10789.41015625</v>
      </c>
      <c r="E277">
        <v>10857.5302734375</v>
      </c>
      <c r="F277">
        <v>136400000</v>
      </c>
      <c r="G277">
        <f t="shared" si="46"/>
        <v>36.75</v>
      </c>
      <c r="H277">
        <f t="shared" si="47"/>
        <v>14.73046875</v>
      </c>
      <c r="I277">
        <f t="shared" si="40"/>
        <v>10563.203076171874</v>
      </c>
      <c r="J277">
        <f t="shared" si="41"/>
        <v>2.7863442096418587</v>
      </c>
      <c r="K277">
        <f t="shared" si="48"/>
        <v>9854.7897802734369</v>
      </c>
      <c r="L277">
        <f t="shared" si="49"/>
        <v>10.17515863373638</v>
      </c>
      <c r="M277">
        <f t="shared" si="42"/>
        <v>10626.584291478361</v>
      </c>
      <c r="N277">
        <f t="shared" si="44"/>
        <v>10581.102512986816</v>
      </c>
      <c r="O277">
        <f t="shared" si="43"/>
        <v>45.481778491544901</v>
      </c>
      <c r="P277">
        <f t="shared" si="45"/>
        <v>36.446496887611083</v>
      </c>
      <c r="Q277">
        <f t="shared" si="50"/>
        <v>286.91015625</v>
      </c>
      <c r="R277">
        <f t="shared" si="51"/>
        <v>320.9794921875</v>
      </c>
    </row>
    <row r="278" spans="1:18">
      <c r="A278" s="2">
        <v>40596</v>
      </c>
      <c r="B278">
        <v>10745.51953125</v>
      </c>
      <c r="C278">
        <v>10761.2197265625</v>
      </c>
      <c r="D278">
        <v>10639.7802734375</v>
      </c>
      <c r="E278">
        <v>10664.7001953125</v>
      </c>
      <c r="F278">
        <v>178900000</v>
      </c>
      <c r="G278">
        <f t="shared" si="46"/>
        <v>-80.8193359375</v>
      </c>
      <c r="H278">
        <f t="shared" si="47"/>
        <v>-192.830078125</v>
      </c>
      <c r="I278">
        <f t="shared" ref="I278:I341" si="52">SUM(E259:E278)/20</f>
        <v>10579.182568359374</v>
      </c>
      <c r="J278">
        <f t="shared" ref="J278:J341" si="53">(E278-I278)/I278*100</f>
        <v>0.80835760608664731</v>
      </c>
      <c r="K278">
        <f t="shared" si="48"/>
        <v>9853.5409814453124</v>
      </c>
      <c r="L278">
        <f t="shared" si="49"/>
        <v>8.2321595393436642</v>
      </c>
      <c r="M278">
        <f t="shared" si="42"/>
        <v>10630.214377557802</v>
      </c>
      <c r="N278">
        <f t="shared" si="44"/>
        <v>10587.29493389983</v>
      </c>
      <c r="O278">
        <f t="shared" si="43"/>
        <v>42.919443657972806</v>
      </c>
      <c r="P278">
        <f t="shared" si="45"/>
        <v>37.741086241683426</v>
      </c>
      <c r="Q278">
        <f t="shared" si="50"/>
        <v>94.080078125</v>
      </c>
      <c r="R278">
        <f t="shared" si="51"/>
        <v>320.9794921875</v>
      </c>
    </row>
    <row r="279" spans="1:18">
      <c r="A279" s="2">
        <v>40597</v>
      </c>
      <c r="B279">
        <v>10588.8203125</v>
      </c>
      <c r="C279">
        <v>10666.7197265625</v>
      </c>
      <c r="D279">
        <v>10569.9296875</v>
      </c>
      <c r="E279">
        <v>10579.099609375</v>
      </c>
      <c r="F279">
        <v>182300000</v>
      </c>
      <c r="G279">
        <f t="shared" si="46"/>
        <v>-9.720703125</v>
      </c>
      <c r="H279">
        <f t="shared" si="47"/>
        <v>-85.6005859375</v>
      </c>
      <c r="I279">
        <f t="shared" si="52"/>
        <v>10584.916552734376</v>
      </c>
      <c r="J279">
        <f t="shared" si="53"/>
        <v>-5.4955023314501715E-2</v>
      </c>
      <c r="K279">
        <f t="shared" si="48"/>
        <v>9850.6075292968744</v>
      </c>
      <c r="L279">
        <f t="shared" si="49"/>
        <v>7.3954025466094739</v>
      </c>
      <c r="M279">
        <f t="shared" ref="M279:M342" si="54">(E279-M278)*(2/(20+1))+M278</f>
        <v>10625.346304397535</v>
      </c>
      <c r="N279">
        <f t="shared" si="44"/>
        <v>10586.687872823917</v>
      </c>
      <c r="O279">
        <f t="shared" si="43"/>
        <v>38.658431573618145</v>
      </c>
      <c r="P279">
        <f t="shared" si="45"/>
        <v>37.924555308070367</v>
      </c>
      <c r="Q279">
        <f t="shared" si="50"/>
        <v>9.169921875</v>
      </c>
      <c r="R279">
        <f t="shared" si="51"/>
        <v>321.669921875</v>
      </c>
    </row>
    <row r="280" spans="1:18">
      <c r="A280" s="2">
        <v>40598</v>
      </c>
      <c r="B280">
        <v>10533.2001953125</v>
      </c>
      <c r="C280">
        <v>10542.7001953125</v>
      </c>
      <c r="D280">
        <v>10428.3798828125</v>
      </c>
      <c r="E280">
        <v>10452.7099609375</v>
      </c>
      <c r="F280">
        <v>184900000</v>
      </c>
      <c r="G280">
        <f t="shared" si="46"/>
        <v>-80.490234375</v>
      </c>
      <c r="H280">
        <f t="shared" si="47"/>
        <v>-126.3896484375</v>
      </c>
      <c r="I280">
        <f t="shared" si="52"/>
        <v>10587.45703125</v>
      </c>
      <c r="J280">
        <f t="shared" si="53"/>
        <v>-1.2727047667327458</v>
      </c>
      <c r="K280">
        <f t="shared" si="48"/>
        <v>9846.8077783203116</v>
      </c>
      <c r="L280">
        <f t="shared" si="49"/>
        <v>6.1532853718461062</v>
      </c>
      <c r="M280">
        <f t="shared" si="54"/>
        <v>10608.904747877532</v>
      </c>
      <c r="N280">
        <f t="shared" si="44"/>
        <v>10576.763583054553</v>
      </c>
      <c r="O280">
        <f t="shared" si="43"/>
        <v>32.141164822978681</v>
      </c>
      <c r="P280">
        <f t="shared" si="45"/>
        <v>36.767877211052031</v>
      </c>
      <c r="Q280">
        <f t="shared" si="50"/>
        <v>24.330078125</v>
      </c>
      <c r="R280">
        <f t="shared" si="51"/>
        <v>463.2197265625</v>
      </c>
    </row>
    <row r="281" spans="1:18">
      <c r="A281" s="2">
        <v>40599</v>
      </c>
      <c r="B281">
        <v>10475.7802734375</v>
      </c>
      <c r="C281">
        <v>10532.2099609375</v>
      </c>
      <c r="D281">
        <v>10454.4599609375</v>
      </c>
      <c r="E281">
        <v>10526.759765625</v>
      </c>
      <c r="F281">
        <v>154700000</v>
      </c>
      <c r="G281">
        <f t="shared" si="46"/>
        <v>50.9794921875</v>
      </c>
      <c r="H281">
        <f t="shared" si="47"/>
        <v>74.0498046875</v>
      </c>
      <c r="I281">
        <f t="shared" si="52"/>
        <v>10589.862011718749</v>
      </c>
      <c r="J281">
        <f t="shared" si="53"/>
        <v>-0.59587411076669627</v>
      </c>
      <c r="K281">
        <f t="shared" si="48"/>
        <v>9844.817626953125</v>
      </c>
      <c r="L281">
        <f t="shared" si="49"/>
        <v>6.9269148958621134</v>
      </c>
      <c r="M281">
        <f t="shared" si="54"/>
        <v>10601.081416234434</v>
      </c>
      <c r="N281">
        <f t="shared" si="44"/>
        <v>10573.05959657829</v>
      </c>
      <c r="O281">
        <f t="shared" si="43"/>
        <v>28.021819656143634</v>
      </c>
      <c r="P281">
        <f t="shared" si="45"/>
        <v>35.018665700070351</v>
      </c>
      <c r="Q281">
        <f t="shared" si="50"/>
        <v>98.3798828125</v>
      </c>
      <c r="R281">
        <f t="shared" si="51"/>
        <v>463.2197265625</v>
      </c>
    </row>
    <row r="282" spans="1:18">
      <c r="A282" s="2">
        <v>40602</v>
      </c>
      <c r="B282">
        <v>10504.5400390625</v>
      </c>
      <c r="C282">
        <v>10628.759765625</v>
      </c>
      <c r="D282">
        <v>10448.830078125</v>
      </c>
      <c r="E282">
        <v>10624.08984375</v>
      </c>
      <c r="F282">
        <v>186600000</v>
      </c>
      <c r="G282">
        <f t="shared" si="46"/>
        <v>119.5498046875</v>
      </c>
      <c r="H282">
        <f t="shared" si="47"/>
        <v>97.330078125</v>
      </c>
      <c r="I282">
        <f t="shared" si="52"/>
        <v>10603.049511718749</v>
      </c>
      <c r="J282">
        <f t="shared" si="53"/>
        <v>0.19843661022233686</v>
      </c>
      <c r="K282">
        <f t="shared" si="48"/>
        <v>9842.6510742187493</v>
      </c>
      <c r="L282">
        <f t="shared" si="49"/>
        <v>7.9393119154462832</v>
      </c>
      <c r="M282">
        <f t="shared" si="54"/>
        <v>10603.27269504544</v>
      </c>
      <c r="N282">
        <f t="shared" si="44"/>
        <v>10576.839614887305</v>
      </c>
      <c r="O282">
        <f t="shared" si="43"/>
        <v>26.433080158134544</v>
      </c>
      <c r="P282">
        <f t="shared" si="45"/>
        <v>33.301548591683186</v>
      </c>
      <c r="Q282">
        <f t="shared" si="50"/>
        <v>195.7099609375</v>
      </c>
      <c r="R282">
        <f t="shared" si="51"/>
        <v>463.2197265625</v>
      </c>
    </row>
    <row r="283" spans="1:18">
      <c r="A283" s="2">
        <v>40603</v>
      </c>
      <c r="B283">
        <v>10676.240234375</v>
      </c>
      <c r="C283">
        <v>10754.0302734375</v>
      </c>
      <c r="D283">
        <v>10672.91015625</v>
      </c>
      <c r="E283">
        <v>10754.0302734375</v>
      </c>
      <c r="F283">
        <v>156400000</v>
      </c>
      <c r="G283">
        <f t="shared" si="46"/>
        <v>77.7900390625</v>
      </c>
      <c r="H283">
        <f t="shared" si="47"/>
        <v>129.9404296875</v>
      </c>
      <c r="I283">
        <f t="shared" si="52"/>
        <v>10628.855029296876</v>
      </c>
      <c r="J283">
        <f t="shared" si="53"/>
        <v>1.1776926470028721</v>
      </c>
      <c r="K283">
        <f t="shared" si="48"/>
        <v>9842.9427734375004</v>
      </c>
      <c r="L283">
        <f t="shared" si="49"/>
        <v>9.2562511128144642</v>
      </c>
      <c r="M283">
        <f t="shared" si="54"/>
        <v>10617.630559654208</v>
      </c>
      <c r="N283">
        <f t="shared" si="44"/>
        <v>10589.964848853986</v>
      </c>
      <c r="O283">
        <f t="shared" si="43"/>
        <v>27.665710800221859</v>
      </c>
      <c r="P283">
        <f t="shared" si="45"/>
        <v>32.174381033390922</v>
      </c>
      <c r="Q283">
        <f t="shared" si="50"/>
        <v>325.650390625</v>
      </c>
      <c r="R283">
        <f t="shared" si="51"/>
        <v>463.2197265625</v>
      </c>
    </row>
    <row r="284" spans="1:18">
      <c r="A284" s="2">
        <v>40604</v>
      </c>
      <c r="B284">
        <v>10609.2802734375</v>
      </c>
      <c r="C284">
        <v>10629.5</v>
      </c>
      <c r="D284">
        <v>10492.3798828125</v>
      </c>
      <c r="E284">
        <v>10492.3798828125</v>
      </c>
      <c r="F284">
        <v>153300000</v>
      </c>
      <c r="G284">
        <f t="shared" si="46"/>
        <v>-116.900390625</v>
      </c>
      <c r="H284">
        <f t="shared" si="47"/>
        <v>-261.650390625</v>
      </c>
      <c r="I284">
        <f t="shared" si="52"/>
        <v>10639.7490234375</v>
      </c>
      <c r="J284">
        <f t="shared" si="53"/>
        <v>-1.38508098546659</v>
      </c>
      <c r="K284">
        <f t="shared" si="48"/>
        <v>9843.581723632813</v>
      </c>
      <c r="L284">
        <f t="shared" si="49"/>
        <v>6.5910780993673255</v>
      </c>
      <c r="M284">
        <f t="shared" si="54"/>
        <v>10605.701923764522</v>
      </c>
      <c r="N284">
        <f t="shared" si="44"/>
        <v>10582.736332850913</v>
      </c>
      <c r="O284">
        <f t="shared" ref="O284:O347" si="55">(M284-N284)</f>
        <v>22.965590913609049</v>
      </c>
      <c r="P284">
        <f t="shared" si="45"/>
        <v>30.332623009434549</v>
      </c>
      <c r="Q284">
        <f t="shared" si="50"/>
        <v>64</v>
      </c>
      <c r="R284">
        <f t="shared" si="51"/>
        <v>434.0498046875</v>
      </c>
    </row>
    <row r="285" spans="1:18">
      <c r="A285" s="2">
        <v>40605</v>
      </c>
      <c r="B285">
        <v>10529.76953125</v>
      </c>
      <c r="C285">
        <v>10593.33984375</v>
      </c>
      <c r="D285">
        <v>10522.400390625</v>
      </c>
      <c r="E285">
        <v>10586.01953125</v>
      </c>
      <c r="F285">
        <v>122400000</v>
      </c>
      <c r="G285">
        <f t="shared" si="46"/>
        <v>56.25</v>
      </c>
      <c r="H285">
        <f t="shared" si="47"/>
        <v>93.6396484375</v>
      </c>
      <c r="I285">
        <f t="shared" si="52"/>
        <v>10646.181982421875</v>
      </c>
      <c r="J285">
        <f t="shared" si="53"/>
        <v>-0.56510823571502034</v>
      </c>
      <c r="K285">
        <f t="shared" si="48"/>
        <v>9843.8583203124999</v>
      </c>
      <c r="L285">
        <f t="shared" si="49"/>
        <v>7.5393325136148412</v>
      </c>
      <c r="M285">
        <f t="shared" si="54"/>
        <v>10603.82741019171</v>
      </c>
      <c r="N285">
        <f t="shared" ref="N285:N348" si="56">(E285-N284)*(2/(26+1))+N284</f>
        <v>10582.979532732326</v>
      </c>
      <c r="O285">
        <f t="shared" si="55"/>
        <v>20.847877459384108</v>
      </c>
      <c r="P285">
        <f t="shared" ref="P285:P348" si="57">(O285-P284)*(2/(9+1))+P284</f>
        <v>28.435673899424462</v>
      </c>
      <c r="Q285">
        <f t="shared" si="50"/>
        <v>157.6396484375</v>
      </c>
      <c r="R285">
        <f t="shared" si="51"/>
        <v>431.009765625</v>
      </c>
    </row>
    <row r="286" spans="1:18">
      <c r="A286" s="2">
        <v>40606</v>
      </c>
      <c r="B286">
        <v>10730.91015625</v>
      </c>
      <c r="C286">
        <v>10768.4296875</v>
      </c>
      <c r="D286">
        <v>10664.3701171875</v>
      </c>
      <c r="E286">
        <v>10693.66015625</v>
      </c>
      <c r="F286">
        <v>148300000</v>
      </c>
      <c r="G286">
        <f t="shared" si="46"/>
        <v>-37.25</v>
      </c>
      <c r="H286">
        <f t="shared" si="47"/>
        <v>107.640625</v>
      </c>
      <c r="I286">
        <f t="shared" si="52"/>
        <v>10659.29697265625</v>
      </c>
      <c r="J286">
        <f t="shared" si="53"/>
        <v>0.32237757970249337</v>
      </c>
      <c r="K286">
        <f t="shared" si="48"/>
        <v>9845.2711230468758</v>
      </c>
      <c r="L286">
        <f t="shared" si="49"/>
        <v>8.6172236660616015</v>
      </c>
      <c r="M286">
        <f t="shared" si="54"/>
        <v>10612.38290981631</v>
      </c>
      <c r="N286">
        <f t="shared" si="56"/>
        <v>10591.17809743734</v>
      </c>
      <c r="O286">
        <f t="shared" si="55"/>
        <v>21.204812378970018</v>
      </c>
      <c r="P286">
        <f t="shared" si="57"/>
        <v>26.989501595333572</v>
      </c>
      <c r="Q286">
        <f t="shared" si="50"/>
        <v>265.2802734375</v>
      </c>
      <c r="R286">
        <f t="shared" si="51"/>
        <v>340.0498046875</v>
      </c>
    </row>
    <row r="287" spans="1:18">
      <c r="A287" s="2">
        <v>40609</v>
      </c>
      <c r="B287">
        <v>10626.9697265625</v>
      </c>
      <c r="C287">
        <v>10626.9697265625</v>
      </c>
      <c r="D287">
        <v>10472.509765625</v>
      </c>
      <c r="E287">
        <v>10505.01953125</v>
      </c>
      <c r="F287">
        <v>149400000</v>
      </c>
      <c r="G287">
        <f t="shared" si="46"/>
        <v>-121.9501953125</v>
      </c>
      <c r="H287">
        <f t="shared" si="47"/>
        <v>-188.640625</v>
      </c>
      <c r="I287">
        <f t="shared" si="52"/>
        <v>10657.37197265625</v>
      </c>
      <c r="J287">
        <f t="shared" si="53"/>
        <v>-1.4295498158189737</v>
      </c>
      <c r="K287">
        <f t="shared" si="48"/>
        <v>9845.8260693359371</v>
      </c>
      <c r="L287">
        <f t="shared" si="49"/>
        <v>6.6951564782062309</v>
      </c>
      <c r="M287">
        <f t="shared" si="54"/>
        <v>10602.157826143328</v>
      </c>
      <c r="N287">
        <f t="shared" si="56"/>
        <v>10584.795981423462</v>
      </c>
      <c r="O287">
        <f t="shared" si="55"/>
        <v>17.361844719865985</v>
      </c>
      <c r="P287">
        <f t="shared" si="57"/>
        <v>25.063970220240055</v>
      </c>
      <c r="Q287">
        <f t="shared" si="50"/>
        <v>76.6396484375</v>
      </c>
      <c r="R287">
        <f t="shared" si="51"/>
        <v>340.0498046875</v>
      </c>
    </row>
    <row r="288" spans="1:18">
      <c r="A288" s="2">
        <v>40610</v>
      </c>
      <c r="B288">
        <v>10513.080078125</v>
      </c>
      <c r="C288">
        <v>10565.099609375</v>
      </c>
      <c r="D288">
        <v>10509.23046875</v>
      </c>
      <c r="E288">
        <v>10525.1904296875</v>
      </c>
      <c r="F288">
        <v>150300000</v>
      </c>
      <c r="G288">
        <f t="shared" si="46"/>
        <v>12.1103515625</v>
      </c>
      <c r="H288">
        <f t="shared" si="47"/>
        <v>20.1708984375</v>
      </c>
      <c r="I288">
        <f t="shared" si="52"/>
        <v>10654.029492187499</v>
      </c>
      <c r="J288">
        <f t="shared" si="53"/>
        <v>-1.2092989098113138</v>
      </c>
      <c r="K288">
        <f t="shared" si="48"/>
        <v>9845.3492724609368</v>
      </c>
      <c r="L288">
        <f t="shared" si="49"/>
        <v>6.9052010082383859</v>
      </c>
      <c r="M288">
        <f t="shared" si="54"/>
        <v>10594.82759790944</v>
      </c>
      <c r="N288">
        <f t="shared" si="56"/>
        <v>10580.380755368946</v>
      </c>
      <c r="O288">
        <f t="shared" si="55"/>
        <v>14.44684254049389</v>
      </c>
      <c r="P288">
        <f t="shared" si="57"/>
        <v>22.94054468429082</v>
      </c>
      <c r="Q288">
        <f t="shared" si="50"/>
        <v>96.810546875</v>
      </c>
      <c r="R288">
        <f t="shared" si="51"/>
        <v>340.0498046875</v>
      </c>
    </row>
    <row r="289" spans="1:18">
      <c r="A289" s="2">
        <v>40611</v>
      </c>
      <c r="B289">
        <v>10607.23046875</v>
      </c>
      <c r="C289">
        <v>10662.0703125</v>
      </c>
      <c r="D289">
        <v>10563.8203125</v>
      </c>
      <c r="E289">
        <v>10589.5</v>
      </c>
      <c r="F289">
        <v>131000000</v>
      </c>
      <c r="G289">
        <f t="shared" si="46"/>
        <v>-17.73046875</v>
      </c>
      <c r="H289">
        <f t="shared" si="47"/>
        <v>64.3095703125</v>
      </c>
      <c r="I289">
        <f t="shared" si="52"/>
        <v>10651.70546875</v>
      </c>
      <c r="J289">
        <f t="shared" si="53"/>
        <v>-0.5839953886492536</v>
      </c>
      <c r="K289">
        <f t="shared" si="48"/>
        <v>9845.9842236328132</v>
      </c>
      <c r="L289">
        <f t="shared" si="49"/>
        <v>7.551462194937951</v>
      </c>
      <c r="M289">
        <f t="shared" si="54"/>
        <v>10594.320207632351</v>
      </c>
      <c r="N289">
        <f t="shared" si="56"/>
        <v>10581.056254971247</v>
      </c>
      <c r="O289">
        <f t="shared" si="55"/>
        <v>13.263952661103758</v>
      </c>
      <c r="P289">
        <f t="shared" si="57"/>
        <v>21.005226279653407</v>
      </c>
      <c r="Q289">
        <f t="shared" si="50"/>
        <v>140.669921875</v>
      </c>
      <c r="R289">
        <f t="shared" si="51"/>
        <v>319.599609375</v>
      </c>
    </row>
    <row r="290" spans="1:18">
      <c r="A290" s="2">
        <v>40612</v>
      </c>
      <c r="B290">
        <v>10544.1298828125</v>
      </c>
      <c r="C290">
        <v>10549.169921875</v>
      </c>
      <c r="D290">
        <v>10410.099609375</v>
      </c>
      <c r="E290">
        <v>10434.3798828125</v>
      </c>
      <c r="F290">
        <v>131000000</v>
      </c>
      <c r="G290">
        <f t="shared" si="46"/>
        <v>-109.75</v>
      </c>
      <c r="H290">
        <f t="shared" si="47"/>
        <v>-155.1201171875</v>
      </c>
      <c r="I290">
        <f t="shared" si="52"/>
        <v>10642.532958984375</v>
      </c>
      <c r="J290">
        <f t="shared" si="53"/>
        <v>-1.9558602916625516</v>
      </c>
      <c r="K290">
        <f t="shared" si="48"/>
        <v>9846.9773242187493</v>
      </c>
      <c r="L290">
        <f t="shared" si="49"/>
        <v>5.9653083301921246</v>
      </c>
      <c r="M290">
        <f t="shared" si="54"/>
        <v>10579.087795744746</v>
      </c>
      <c r="N290">
        <f t="shared" si="56"/>
        <v>10570.191338515044</v>
      </c>
      <c r="O290">
        <f t="shared" si="55"/>
        <v>8.8964572297027189</v>
      </c>
      <c r="P290">
        <f t="shared" si="57"/>
        <v>18.58347246966327</v>
      </c>
      <c r="Q290">
        <f t="shared" si="50"/>
        <v>24.2802734375</v>
      </c>
      <c r="R290">
        <f t="shared" si="51"/>
        <v>358.330078125</v>
      </c>
    </row>
    <row r="291" spans="1:18">
      <c r="A291" s="2">
        <v>40613</v>
      </c>
      <c r="B291">
        <v>10298.6396484375</v>
      </c>
      <c r="C291">
        <v>10378.5498046875</v>
      </c>
      <c r="D291">
        <v>10254.4296875</v>
      </c>
      <c r="E291">
        <v>10254.4296875</v>
      </c>
      <c r="F291">
        <v>236000000</v>
      </c>
      <c r="G291">
        <f t="shared" si="46"/>
        <v>-44.2099609375</v>
      </c>
      <c r="H291">
        <f t="shared" si="47"/>
        <v>-179.9501953125</v>
      </c>
      <c r="I291">
        <f t="shared" si="52"/>
        <v>10624.971923828125</v>
      </c>
      <c r="J291">
        <f t="shared" si="53"/>
        <v>-3.4874655574112845</v>
      </c>
      <c r="K291">
        <f t="shared" si="48"/>
        <v>9847.0362744140621</v>
      </c>
      <c r="L291">
        <f t="shared" si="49"/>
        <v>4.1372185674230133</v>
      </c>
      <c r="M291">
        <f t="shared" si="54"/>
        <v>10548.167975911914</v>
      </c>
      <c r="N291">
        <f t="shared" si="56"/>
        <v>10546.801586588004</v>
      </c>
      <c r="O291">
        <f t="shared" si="55"/>
        <v>1.3663893239099707</v>
      </c>
      <c r="P291">
        <f t="shared" si="57"/>
        <v>15.140055840512611</v>
      </c>
      <c r="Q291">
        <f t="shared" si="50"/>
        <v>0</v>
      </c>
      <c r="R291">
        <f t="shared" si="51"/>
        <v>514</v>
      </c>
    </row>
    <row r="292" spans="1:18">
      <c r="A292" s="2">
        <v>40616</v>
      </c>
      <c r="B292">
        <v>10044.169921875</v>
      </c>
      <c r="C292">
        <v>10049.919921875</v>
      </c>
      <c r="D292">
        <v>9578.650390625</v>
      </c>
      <c r="E292">
        <v>9620.490234375</v>
      </c>
      <c r="F292">
        <v>349800000</v>
      </c>
      <c r="G292">
        <f t="shared" si="46"/>
        <v>-423.6796875</v>
      </c>
      <c r="H292">
        <f t="shared" si="47"/>
        <v>-633.939453125</v>
      </c>
      <c r="I292">
        <f t="shared" si="52"/>
        <v>10569.719433593749</v>
      </c>
      <c r="J292">
        <f t="shared" si="53"/>
        <v>-8.980647075662322</v>
      </c>
      <c r="K292">
        <f t="shared" si="48"/>
        <v>9844.204526367188</v>
      </c>
      <c r="L292">
        <f t="shared" si="49"/>
        <v>-2.2725481921162949</v>
      </c>
      <c r="M292">
        <f t="shared" si="54"/>
        <v>10459.81771481316</v>
      </c>
      <c r="N292">
        <f t="shared" si="56"/>
        <v>10478.185930868522</v>
      </c>
      <c r="O292">
        <f t="shared" si="55"/>
        <v>-18.3682160553617</v>
      </c>
      <c r="P292">
        <f t="shared" si="57"/>
        <v>8.4384014613377492</v>
      </c>
      <c r="Q292">
        <f t="shared" si="50"/>
        <v>41.83984375</v>
      </c>
      <c r="R292">
        <f t="shared" si="51"/>
        <v>1189.779296875</v>
      </c>
    </row>
    <row r="293" spans="1:18">
      <c r="A293" s="2">
        <v>40617</v>
      </c>
      <c r="B293">
        <v>9441.66015625</v>
      </c>
      <c r="C293">
        <v>9441.66015625</v>
      </c>
      <c r="D293">
        <v>8227.6298828125</v>
      </c>
      <c r="E293">
        <v>8605.150390625</v>
      </c>
      <c r="F293">
        <v>415700000</v>
      </c>
      <c r="G293">
        <f t="shared" si="46"/>
        <v>-836.509765625</v>
      </c>
      <c r="H293">
        <f t="shared" si="47"/>
        <v>-1015.33984375</v>
      </c>
      <c r="I293">
        <f t="shared" si="52"/>
        <v>10462.64345703125</v>
      </c>
      <c r="J293">
        <f t="shared" si="53"/>
        <v>-17.753573215361289</v>
      </c>
      <c r="K293">
        <f t="shared" si="48"/>
        <v>9837.0787304687492</v>
      </c>
      <c r="L293">
        <f t="shared" si="49"/>
        <v>-12.523314833580134</v>
      </c>
      <c r="M293">
        <f t="shared" si="54"/>
        <v>10283.182731557145</v>
      </c>
      <c r="N293">
        <f t="shared" si="56"/>
        <v>10339.44255751715</v>
      </c>
      <c r="O293">
        <f t="shared" si="55"/>
        <v>-56.259825960005401</v>
      </c>
      <c r="P293">
        <f t="shared" si="57"/>
        <v>-4.5012440229308819</v>
      </c>
      <c r="Q293">
        <f t="shared" si="50"/>
        <v>377.5205078125</v>
      </c>
      <c r="R293">
        <f t="shared" si="51"/>
        <v>2540.7998046875</v>
      </c>
    </row>
    <row r="294" spans="1:18">
      <c r="A294" s="2">
        <v>40618</v>
      </c>
      <c r="B294">
        <v>8767.2001953125</v>
      </c>
      <c r="C294">
        <v>9168.509765625</v>
      </c>
      <c r="D294">
        <v>8763.9501953125</v>
      </c>
      <c r="E294">
        <v>9093.7197265625</v>
      </c>
      <c r="F294">
        <v>372100000</v>
      </c>
      <c r="G294">
        <f t="shared" si="46"/>
        <v>326.51953125</v>
      </c>
      <c r="H294">
        <f t="shared" si="47"/>
        <v>488.5693359375</v>
      </c>
      <c r="I294">
        <f t="shared" si="52"/>
        <v>10376.91494140625</v>
      </c>
      <c r="J294">
        <f t="shared" si="53"/>
        <v>-12.365864248568807</v>
      </c>
      <c r="K294">
        <f t="shared" si="48"/>
        <v>9833.6246289062492</v>
      </c>
      <c r="L294">
        <f t="shared" si="49"/>
        <v>-7.5242337415318401</v>
      </c>
      <c r="M294">
        <f t="shared" si="54"/>
        <v>10169.900540605273</v>
      </c>
      <c r="N294">
        <f t="shared" si="56"/>
        <v>10247.166792261251</v>
      </c>
      <c r="O294">
        <f t="shared" si="55"/>
        <v>-77.266251655977612</v>
      </c>
      <c r="P294">
        <f t="shared" si="57"/>
        <v>-19.05424554954023</v>
      </c>
      <c r="Q294">
        <f t="shared" si="50"/>
        <v>866.08984375</v>
      </c>
      <c r="R294">
        <f t="shared" si="51"/>
        <v>2540.7998046875</v>
      </c>
    </row>
    <row r="295" spans="1:18">
      <c r="A295" s="2">
        <v>40619</v>
      </c>
      <c r="B295">
        <v>8913.349609375</v>
      </c>
      <c r="C295">
        <v>9093.6103515625</v>
      </c>
      <c r="D295">
        <v>8639.5595703125</v>
      </c>
      <c r="E295">
        <v>8962.669921875</v>
      </c>
      <c r="F295">
        <v>312100000</v>
      </c>
      <c r="G295">
        <f t="shared" si="46"/>
        <v>49.3203125</v>
      </c>
      <c r="H295">
        <f t="shared" si="47"/>
        <v>-131.0498046875</v>
      </c>
      <c r="I295">
        <f t="shared" si="52"/>
        <v>10283.216455078125</v>
      </c>
      <c r="J295">
        <f t="shared" si="53"/>
        <v>-12.841765404549122</v>
      </c>
      <c r="K295">
        <f t="shared" si="48"/>
        <v>9829.6459765625004</v>
      </c>
      <c r="L295">
        <f t="shared" si="49"/>
        <v>-8.8200130173018536</v>
      </c>
      <c r="M295">
        <f t="shared" si="54"/>
        <v>10054.926195964295</v>
      </c>
      <c r="N295">
        <f t="shared" si="56"/>
        <v>10152.018875936343</v>
      </c>
      <c r="O295">
        <f t="shared" si="55"/>
        <v>-97.092679972047335</v>
      </c>
      <c r="P295">
        <f t="shared" si="57"/>
        <v>-34.661932434041653</v>
      </c>
      <c r="Q295">
        <f t="shared" si="50"/>
        <v>735.0400390625</v>
      </c>
      <c r="R295">
        <f t="shared" si="51"/>
        <v>2434.4404296875</v>
      </c>
    </row>
    <row r="296" spans="1:18">
      <c r="A296" s="2">
        <v>40620</v>
      </c>
      <c r="B296">
        <v>9083.9501953125</v>
      </c>
      <c r="C296">
        <v>9275.599609375</v>
      </c>
      <c r="D296">
        <v>9073.25</v>
      </c>
      <c r="E296">
        <v>9206.75</v>
      </c>
      <c r="F296">
        <v>245400000</v>
      </c>
      <c r="G296">
        <f t="shared" si="46"/>
        <v>122.7998046875</v>
      </c>
      <c r="H296">
        <f t="shared" si="47"/>
        <v>244.080078125</v>
      </c>
      <c r="I296">
        <f t="shared" si="52"/>
        <v>10201.41396484375</v>
      </c>
      <c r="J296">
        <f t="shared" si="53"/>
        <v>-9.7502558789553557</v>
      </c>
      <c r="K296">
        <f t="shared" si="48"/>
        <v>9828.3802783203118</v>
      </c>
      <c r="L296">
        <f t="shared" si="49"/>
        <v>-6.3248496773320788</v>
      </c>
      <c r="M296">
        <f t="shared" si="54"/>
        <v>9974.1475106343623</v>
      </c>
      <c r="N296">
        <f t="shared" si="56"/>
        <v>10081.998959200317</v>
      </c>
      <c r="O296">
        <f t="shared" si="55"/>
        <v>-107.85144856595434</v>
      </c>
      <c r="P296">
        <f t="shared" si="57"/>
        <v>-49.299835660424193</v>
      </c>
      <c r="Q296">
        <f t="shared" si="50"/>
        <v>979.1201171875</v>
      </c>
      <c r="R296">
        <f t="shared" si="51"/>
        <v>2434.4404296875</v>
      </c>
    </row>
    <row r="297" spans="1:18">
      <c r="A297" s="2">
        <v>40624</v>
      </c>
      <c r="B297">
        <v>9403.0498046875</v>
      </c>
      <c r="C297">
        <v>9625.0302734375</v>
      </c>
      <c r="D297">
        <v>9395.849609375</v>
      </c>
      <c r="E297">
        <v>9608.3203125</v>
      </c>
      <c r="F297">
        <v>252600000</v>
      </c>
      <c r="G297">
        <f t="shared" si="46"/>
        <v>205.2705078125</v>
      </c>
      <c r="H297">
        <f t="shared" si="47"/>
        <v>401.5703125</v>
      </c>
      <c r="I297">
        <f t="shared" si="52"/>
        <v>10138.953466796875</v>
      </c>
      <c r="J297">
        <f t="shared" si="53"/>
        <v>-5.2336087352072012</v>
      </c>
      <c r="K297">
        <f t="shared" si="48"/>
        <v>9828.8085791015619</v>
      </c>
      <c r="L297">
        <f t="shared" si="49"/>
        <v>-2.2432857942759576</v>
      </c>
      <c r="M297">
        <f t="shared" si="54"/>
        <v>9939.3068250977558</v>
      </c>
      <c r="N297">
        <f t="shared" si="56"/>
        <v>10046.91165203733</v>
      </c>
      <c r="O297">
        <f t="shared" si="55"/>
        <v>-107.6048269395742</v>
      </c>
      <c r="P297">
        <f t="shared" si="57"/>
        <v>-60.960833916254195</v>
      </c>
      <c r="Q297">
        <f t="shared" si="50"/>
        <v>1380.6904296875</v>
      </c>
      <c r="R297">
        <f t="shared" si="51"/>
        <v>2434.4404296875</v>
      </c>
    </row>
    <row r="298" spans="1:18">
      <c r="A298" s="2">
        <v>40625</v>
      </c>
      <c r="B298">
        <v>9590.3798828125</v>
      </c>
      <c r="C298">
        <v>9592.400390625</v>
      </c>
      <c r="D298">
        <v>9387.9501953125</v>
      </c>
      <c r="E298">
        <v>9449.4697265625</v>
      </c>
      <c r="F298">
        <v>265100000</v>
      </c>
      <c r="G298">
        <f t="shared" si="46"/>
        <v>-140.91015625</v>
      </c>
      <c r="H298">
        <f t="shared" si="47"/>
        <v>-158.8505859375</v>
      </c>
      <c r="I298">
        <f t="shared" si="52"/>
        <v>10078.191943359376</v>
      </c>
      <c r="J298">
        <f t="shared" si="53"/>
        <v>-6.2384425731358215</v>
      </c>
      <c r="K298">
        <f t="shared" si="48"/>
        <v>9827.8573291015618</v>
      </c>
      <c r="L298">
        <f t="shared" si="49"/>
        <v>-3.850153597759371</v>
      </c>
      <c r="M298">
        <f t="shared" si="54"/>
        <v>9892.6556728563028</v>
      </c>
      <c r="N298">
        <f t="shared" si="56"/>
        <v>10002.656694594751</v>
      </c>
      <c r="O298">
        <f t="shared" si="55"/>
        <v>-110.00102173844789</v>
      </c>
      <c r="P298">
        <f t="shared" si="57"/>
        <v>-70.768871480692937</v>
      </c>
      <c r="Q298">
        <f t="shared" si="50"/>
        <v>1221.83984375</v>
      </c>
      <c r="R298">
        <f t="shared" si="51"/>
        <v>2321.5400390625</v>
      </c>
    </row>
    <row r="299" spans="1:18">
      <c r="A299" s="2">
        <v>40626</v>
      </c>
      <c r="B299">
        <v>9479.76953125</v>
      </c>
      <c r="C299">
        <v>9509.849609375</v>
      </c>
      <c r="D299">
        <v>9418.7099609375</v>
      </c>
      <c r="E299">
        <v>9435.009765625</v>
      </c>
      <c r="F299">
        <v>200100000</v>
      </c>
      <c r="G299">
        <f t="shared" si="46"/>
        <v>-44.759765625</v>
      </c>
      <c r="H299">
        <f t="shared" si="47"/>
        <v>-14.4599609375</v>
      </c>
      <c r="I299">
        <f t="shared" si="52"/>
        <v>10020.987451171875</v>
      </c>
      <c r="J299">
        <f t="shared" si="53"/>
        <v>-5.8475044340899753</v>
      </c>
      <c r="K299">
        <f t="shared" si="48"/>
        <v>9826.2174755859378</v>
      </c>
      <c r="L299">
        <f t="shared" si="49"/>
        <v>-3.9812645194646485</v>
      </c>
      <c r="M299">
        <f t="shared" si="54"/>
        <v>9849.0703483580837</v>
      </c>
      <c r="N299">
        <f t="shared" si="56"/>
        <v>9960.6087739303239</v>
      </c>
      <c r="O299">
        <f t="shared" si="55"/>
        <v>-111.53842557224016</v>
      </c>
      <c r="P299">
        <f t="shared" si="57"/>
        <v>-78.922782299002378</v>
      </c>
      <c r="Q299">
        <f t="shared" si="50"/>
        <v>1207.3798828125</v>
      </c>
      <c r="R299">
        <f t="shared" si="51"/>
        <v>2150.919921875</v>
      </c>
    </row>
    <row r="300" spans="1:18">
      <c r="A300" s="2">
        <v>40627</v>
      </c>
      <c r="B300">
        <v>9565.490234375</v>
      </c>
      <c r="C300">
        <v>9569.7099609375</v>
      </c>
      <c r="D300">
        <v>9469.3701171875</v>
      </c>
      <c r="E300">
        <v>9536.1298828125</v>
      </c>
      <c r="F300">
        <v>203700000</v>
      </c>
      <c r="G300">
        <f t="shared" si="46"/>
        <v>-29.3603515625</v>
      </c>
      <c r="H300">
        <f t="shared" si="47"/>
        <v>101.1201171875</v>
      </c>
      <c r="I300">
        <f t="shared" si="52"/>
        <v>9975.158447265625</v>
      </c>
      <c r="J300">
        <f t="shared" si="53"/>
        <v>-4.4012189558098784</v>
      </c>
      <c r="K300">
        <f t="shared" si="48"/>
        <v>9825.054624023438</v>
      </c>
      <c r="L300">
        <f t="shared" si="49"/>
        <v>-2.940693484843151</v>
      </c>
      <c r="M300">
        <f t="shared" si="54"/>
        <v>9819.2664944966</v>
      </c>
      <c r="N300">
        <f t="shared" si="56"/>
        <v>9929.1658931067814</v>
      </c>
      <c r="O300">
        <f t="shared" si="55"/>
        <v>-109.89939861018138</v>
      </c>
      <c r="P300">
        <f t="shared" si="57"/>
        <v>-85.118105561238181</v>
      </c>
      <c r="Q300">
        <f t="shared" si="50"/>
        <v>1308.5</v>
      </c>
      <c r="R300">
        <f t="shared" si="51"/>
        <v>1822.2900390625</v>
      </c>
    </row>
    <row r="301" spans="1:18">
      <c r="A301" s="2">
        <v>40630</v>
      </c>
      <c r="B301">
        <v>9541.759765625</v>
      </c>
      <c r="C301">
        <v>9541.759765625</v>
      </c>
      <c r="D301">
        <v>9405.2001953125</v>
      </c>
      <c r="E301">
        <v>9478.5302734375</v>
      </c>
      <c r="F301">
        <v>192700000</v>
      </c>
      <c r="G301">
        <f t="shared" si="46"/>
        <v>-63.2294921875</v>
      </c>
      <c r="H301">
        <f t="shared" si="47"/>
        <v>-57.599609375</v>
      </c>
      <c r="I301">
        <f t="shared" si="52"/>
        <v>9922.7469726562504</v>
      </c>
      <c r="J301">
        <f t="shared" si="53"/>
        <v>-4.4767512508669425</v>
      </c>
      <c r="K301">
        <f t="shared" si="48"/>
        <v>9823.8881249999995</v>
      </c>
      <c r="L301">
        <f t="shared" si="49"/>
        <v>-3.5154904775801228</v>
      </c>
      <c r="M301">
        <f t="shared" si="54"/>
        <v>9786.8154258243048</v>
      </c>
      <c r="N301">
        <f t="shared" si="56"/>
        <v>9895.7854768349825</v>
      </c>
      <c r="O301">
        <f t="shared" si="55"/>
        <v>-108.97005101067771</v>
      </c>
      <c r="P301">
        <f t="shared" si="57"/>
        <v>-89.888494651126081</v>
      </c>
      <c r="Q301">
        <f t="shared" si="50"/>
        <v>1250.900390625</v>
      </c>
      <c r="R301">
        <f t="shared" si="51"/>
        <v>1397.400390625</v>
      </c>
    </row>
    <row r="302" spans="1:18">
      <c r="A302" s="2">
        <v>40631</v>
      </c>
      <c r="B302">
        <v>9348.599609375</v>
      </c>
      <c r="C302">
        <v>9502.23046875</v>
      </c>
      <c r="D302">
        <v>9317.3798828125</v>
      </c>
      <c r="E302">
        <v>9459.080078125</v>
      </c>
      <c r="F302">
        <v>200600000</v>
      </c>
      <c r="G302">
        <f t="shared" si="46"/>
        <v>110.48046875</v>
      </c>
      <c r="H302">
        <f t="shared" si="47"/>
        <v>-19.4501953125</v>
      </c>
      <c r="I302">
        <f t="shared" si="52"/>
        <v>9864.4964843750004</v>
      </c>
      <c r="J302">
        <f t="shared" si="53"/>
        <v>-4.1098540294698775</v>
      </c>
      <c r="K302">
        <f t="shared" si="48"/>
        <v>9823.1673242187499</v>
      </c>
      <c r="L302">
        <f t="shared" si="49"/>
        <v>-3.7064139709409485</v>
      </c>
      <c r="M302">
        <f t="shared" si="54"/>
        <v>9755.6025355672282</v>
      </c>
      <c r="N302">
        <f t="shared" si="56"/>
        <v>9863.436928782392</v>
      </c>
      <c r="O302">
        <f t="shared" si="55"/>
        <v>-107.8343932151638</v>
      </c>
      <c r="P302">
        <f t="shared" si="57"/>
        <v>-93.47767436393363</v>
      </c>
      <c r="Q302">
        <f t="shared" si="50"/>
        <v>819.5205078125</v>
      </c>
      <c r="R302">
        <f t="shared" si="51"/>
        <v>985.470703125</v>
      </c>
    </row>
    <row r="303" spans="1:18">
      <c r="A303" s="2">
        <v>40632</v>
      </c>
      <c r="B303">
        <v>9489.509765625</v>
      </c>
      <c r="C303">
        <v>9708.7900390625</v>
      </c>
      <c r="D303">
        <v>9479.0302734375</v>
      </c>
      <c r="E303">
        <v>9708.7900390625</v>
      </c>
      <c r="F303">
        <v>217100000</v>
      </c>
      <c r="G303">
        <f t="shared" si="46"/>
        <v>219.2802734375</v>
      </c>
      <c r="H303">
        <f t="shared" si="47"/>
        <v>249.7099609375</v>
      </c>
      <c r="I303">
        <f t="shared" si="52"/>
        <v>9812.2344726562496</v>
      </c>
      <c r="J303">
        <f t="shared" si="53"/>
        <v>-1.0542393160499599</v>
      </c>
      <c r="K303">
        <f t="shared" si="48"/>
        <v>9822.1403222656245</v>
      </c>
      <c r="L303">
        <f t="shared" si="49"/>
        <v>-1.1540283429485616</v>
      </c>
      <c r="M303">
        <f t="shared" si="54"/>
        <v>9751.1442025667784</v>
      </c>
      <c r="N303">
        <f t="shared" si="56"/>
        <v>9851.9816036179564</v>
      </c>
      <c r="O303">
        <f t="shared" si="55"/>
        <v>-100.83740105117795</v>
      </c>
      <c r="P303">
        <f t="shared" si="57"/>
        <v>-94.949619701382488</v>
      </c>
      <c r="Q303">
        <f t="shared" si="50"/>
        <v>1069.23046875</v>
      </c>
      <c r="R303">
        <f t="shared" si="51"/>
        <v>1069.23046875</v>
      </c>
    </row>
    <row r="304" spans="1:18">
      <c r="A304" s="2">
        <v>40633</v>
      </c>
      <c r="B304">
        <v>9765.2802734375</v>
      </c>
      <c r="C304">
        <v>9765.8095703125</v>
      </c>
      <c r="D304">
        <v>9658.6396484375</v>
      </c>
      <c r="E304">
        <v>9755.099609375</v>
      </c>
      <c r="F304">
        <v>187100000</v>
      </c>
      <c r="G304">
        <f t="shared" si="46"/>
        <v>-10.1806640625</v>
      </c>
      <c r="H304">
        <f t="shared" si="47"/>
        <v>46.3095703125</v>
      </c>
      <c r="I304">
        <f t="shared" si="52"/>
        <v>9775.3704589843746</v>
      </c>
      <c r="J304">
        <f t="shared" si="53"/>
        <v>-0.20736656165029577</v>
      </c>
      <c r="K304">
        <f t="shared" si="48"/>
        <v>9821.4098681640626</v>
      </c>
      <c r="L304">
        <f t="shared" si="49"/>
        <v>-0.67516028430914155</v>
      </c>
      <c r="M304">
        <f t="shared" si="54"/>
        <v>9751.5209079770848</v>
      </c>
      <c r="N304">
        <f t="shared" si="56"/>
        <v>9844.8051595999605</v>
      </c>
      <c r="O304">
        <f t="shared" si="55"/>
        <v>-93.284251622875672</v>
      </c>
      <c r="P304">
        <f t="shared" si="57"/>
        <v>-94.616546085681122</v>
      </c>
      <c r="Q304">
        <f t="shared" si="50"/>
        <v>681.849609375</v>
      </c>
      <c r="R304">
        <f t="shared" si="51"/>
        <v>692.5595703125</v>
      </c>
    </row>
    <row r="305" spans="1:18">
      <c r="A305" s="2">
        <v>40634</v>
      </c>
      <c r="B305">
        <v>9757.2802734375</v>
      </c>
      <c r="C305">
        <v>9822.0595703125</v>
      </c>
      <c r="D305">
        <v>9698.599609375</v>
      </c>
      <c r="E305">
        <v>9708.3896484375</v>
      </c>
      <c r="F305">
        <v>191500000</v>
      </c>
      <c r="G305">
        <f t="shared" si="46"/>
        <v>-48.890625</v>
      </c>
      <c r="H305">
        <f t="shared" si="47"/>
        <v>-46.7099609375</v>
      </c>
      <c r="I305">
        <f t="shared" si="52"/>
        <v>9731.4889648437493</v>
      </c>
      <c r="J305">
        <f t="shared" si="53"/>
        <v>-0.23736672249949123</v>
      </c>
      <c r="K305">
        <f t="shared" si="48"/>
        <v>9822.3478173828116</v>
      </c>
      <c r="L305">
        <f t="shared" si="49"/>
        <v>-1.1601927671878765</v>
      </c>
      <c r="M305">
        <f t="shared" si="54"/>
        <v>9747.4131689733149</v>
      </c>
      <c r="N305">
        <f t="shared" si="56"/>
        <v>9834.7003069212606</v>
      </c>
      <c r="O305">
        <f t="shared" si="55"/>
        <v>-87.287137947945666</v>
      </c>
      <c r="P305">
        <f t="shared" si="57"/>
        <v>-93.150664458134031</v>
      </c>
      <c r="Q305">
        <f t="shared" si="50"/>
        <v>391.009765625</v>
      </c>
      <c r="R305">
        <f t="shared" si="51"/>
        <v>504.6796875</v>
      </c>
    </row>
    <row r="306" spans="1:18">
      <c r="A306" s="2">
        <v>40637</v>
      </c>
      <c r="B306">
        <v>9773.91015625</v>
      </c>
      <c r="C306">
        <v>9808.599609375</v>
      </c>
      <c r="D306">
        <v>9718.8896484375</v>
      </c>
      <c r="E306">
        <v>9718.8896484375</v>
      </c>
      <c r="F306">
        <v>171800000</v>
      </c>
      <c r="G306">
        <f t="shared" si="46"/>
        <v>-55.0205078125</v>
      </c>
      <c r="H306">
        <f t="shared" si="47"/>
        <v>10.5</v>
      </c>
      <c r="I306">
        <f t="shared" si="52"/>
        <v>9682.7504394531243</v>
      </c>
      <c r="J306">
        <f t="shared" si="53"/>
        <v>0.37323288677485372</v>
      </c>
      <c r="K306">
        <f t="shared" si="48"/>
        <v>9823.2525634765625</v>
      </c>
      <c r="L306">
        <f t="shared" si="49"/>
        <v>-1.0624069203625084</v>
      </c>
      <c r="M306">
        <f t="shared" si="54"/>
        <v>9744.6966432079989</v>
      </c>
      <c r="N306">
        <f t="shared" si="56"/>
        <v>9826.1217396261673</v>
      </c>
      <c r="O306">
        <f t="shared" si="55"/>
        <v>-81.425096418168323</v>
      </c>
      <c r="P306">
        <f t="shared" si="57"/>
        <v>-90.805550850140889</v>
      </c>
      <c r="Q306">
        <f t="shared" si="50"/>
        <v>401.509765625</v>
      </c>
      <c r="R306">
        <f t="shared" si="51"/>
        <v>504.6796875</v>
      </c>
    </row>
    <row r="307" spans="1:18">
      <c r="A307" s="2">
        <v>40638</v>
      </c>
      <c r="B307">
        <v>9732.259765625</v>
      </c>
      <c r="C307">
        <v>9732.259765625</v>
      </c>
      <c r="D307">
        <v>9566.0498046875</v>
      </c>
      <c r="E307">
        <v>9615.5498046875</v>
      </c>
      <c r="F307">
        <v>182900000</v>
      </c>
      <c r="G307">
        <f t="shared" si="46"/>
        <v>-116.7099609375</v>
      </c>
      <c r="H307">
        <f t="shared" si="47"/>
        <v>-103.33984375</v>
      </c>
      <c r="I307">
        <f t="shared" si="52"/>
        <v>9638.2769531249996</v>
      </c>
      <c r="J307">
        <f t="shared" si="53"/>
        <v>-0.23580094811584407</v>
      </c>
      <c r="K307">
        <f t="shared" si="48"/>
        <v>9824.1346630859371</v>
      </c>
      <c r="L307">
        <f t="shared" si="49"/>
        <v>-2.1231881030926014</v>
      </c>
      <c r="M307">
        <f t="shared" si="54"/>
        <v>9732.3969443012847</v>
      </c>
      <c r="N307">
        <f t="shared" si="56"/>
        <v>9810.5238185195994</v>
      </c>
      <c r="O307">
        <f t="shared" si="55"/>
        <v>-78.126874218314697</v>
      </c>
      <c r="P307">
        <f t="shared" si="57"/>
        <v>-88.269815523775648</v>
      </c>
      <c r="Q307">
        <f t="shared" si="50"/>
        <v>298.169921875</v>
      </c>
      <c r="R307">
        <f t="shared" si="51"/>
        <v>504.6796875</v>
      </c>
    </row>
    <row r="308" spans="1:18">
      <c r="A308" s="2">
        <v>40639</v>
      </c>
      <c r="B308">
        <v>9668.1103515625</v>
      </c>
      <c r="C308">
        <v>9671.4599609375</v>
      </c>
      <c r="D308">
        <v>9562.16015625</v>
      </c>
      <c r="E308">
        <v>9584.3701171875</v>
      </c>
      <c r="F308">
        <v>203300000</v>
      </c>
      <c r="G308">
        <f t="shared" si="46"/>
        <v>-83.740234375</v>
      </c>
      <c r="H308">
        <f t="shared" si="47"/>
        <v>-31.1796875</v>
      </c>
      <c r="I308">
        <f t="shared" si="52"/>
        <v>9591.2359374999996</v>
      </c>
      <c r="J308">
        <f t="shared" si="53"/>
        <v>-7.1584312566595504E-2</v>
      </c>
      <c r="K308">
        <f t="shared" si="48"/>
        <v>9824.34326171875</v>
      </c>
      <c r="L308">
        <f t="shared" si="49"/>
        <v>-2.4426380281959648</v>
      </c>
      <c r="M308">
        <f t="shared" si="54"/>
        <v>9718.2991512428289</v>
      </c>
      <c r="N308">
        <f t="shared" si="56"/>
        <v>9793.771692495</v>
      </c>
      <c r="O308">
        <f t="shared" si="55"/>
        <v>-75.472541252171141</v>
      </c>
      <c r="P308">
        <f t="shared" si="57"/>
        <v>-85.710360669454744</v>
      </c>
      <c r="Q308">
        <f t="shared" si="50"/>
        <v>266.990234375</v>
      </c>
      <c r="R308">
        <f t="shared" si="51"/>
        <v>504.6796875</v>
      </c>
    </row>
    <row r="309" spans="1:18">
      <c r="A309" s="2">
        <v>40640</v>
      </c>
      <c r="B309">
        <v>9652.650390625</v>
      </c>
      <c r="C309">
        <v>9687.1796875</v>
      </c>
      <c r="D309">
        <v>9578.4697265625</v>
      </c>
      <c r="E309">
        <v>9590.9296875</v>
      </c>
      <c r="F309">
        <v>165400000</v>
      </c>
      <c r="G309">
        <f t="shared" si="46"/>
        <v>-61.720703125</v>
      </c>
      <c r="H309">
        <f t="shared" si="47"/>
        <v>6.5595703125</v>
      </c>
      <c r="I309">
        <f t="shared" si="52"/>
        <v>9541.3074218750007</v>
      </c>
      <c r="J309">
        <f t="shared" si="53"/>
        <v>0.52007826004256141</v>
      </c>
      <c r="K309">
        <f t="shared" si="48"/>
        <v>9823.7716601562497</v>
      </c>
      <c r="L309">
        <f t="shared" si="49"/>
        <v>-2.37018917693926</v>
      </c>
      <c r="M309">
        <f t="shared" si="54"/>
        <v>9706.1687261244642</v>
      </c>
      <c r="N309">
        <f t="shared" si="56"/>
        <v>9778.7463587916664</v>
      </c>
      <c r="O309">
        <f t="shared" si="55"/>
        <v>-72.577632667202124</v>
      </c>
      <c r="P309">
        <f t="shared" si="57"/>
        <v>-83.083815069004217</v>
      </c>
      <c r="Q309">
        <f t="shared" si="50"/>
        <v>273.5498046875</v>
      </c>
      <c r="R309">
        <f t="shared" si="51"/>
        <v>504.6796875</v>
      </c>
    </row>
    <row r="310" spans="1:18">
      <c r="A310" s="2">
        <v>40641</v>
      </c>
      <c r="B310">
        <v>9586.169921875</v>
      </c>
      <c r="C310">
        <v>9804.2802734375</v>
      </c>
      <c r="D310">
        <v>9536.6796875</v>
      </c>
      <c r="E310">
        <v>9768.080078125</v>
      </c>
      <c r="F310">
        <v>215000000</v>
      </c>
      <c r="G310">
        <f t="shared" si="46"/>
        <v>181.91015625</v>
      </c>
      <c r="H310">
        <f t="shared" si="47"/>
        <v>177.150390625</v>
      </c>
      <c r="I310">
        <f t="shared" si="52"/>
        <v>9507.992431640625</v>
      </c>
      <c r="J310">
        <f t="shared" si="53"/>
        <v>2.7354633310272449</v>
      </c>
      <c r="K310">
        <f t="shared" si="48"/>
        <v>9823.2128124999999</v>
      </c>
      <c r="L310">
        <f t="shared" si="49"/>
        <v>-0.56124951609359153</v>
      </c>
      <c r="M310">
        <f t="shared" si="54"/>
        <v>9712.0650453626113</v>
      </c>
      <c r="N310">
        <f t="shared" si="56"/>
        <v>9777.9562639274682</v>
      </c>
      <c r="O310">
        <f t="shared" si="55"/>
        <v>-65.891218564856899</v>
      </c>
      <c r="P310">
        <f t="shared" si="57"/>
        <v>-79.645295768174748</v>
      </c>
      <c r="Q310">
        <f t="shared" si="50"/>
        <v>450.7001953125</v>
      </c>
      <c r="R310">
        <f t="shared" si="51"/>
        <v>504.6796875</v>
      </c>
    </row>
    <row r="311" spans="1:18">
      <c r="A311" s="2">
        <v>40644</v>
      </c>
      <c r="B311">
        <v>9731.3203125</v>
      </c>
      <c r="C311">
        <v>9775.599609375</v>
      </c>
      <c r="D311">
        <v>9700.75</v>
      </c>
      <c r="E311">
        <v>9719.7001953125</v>
      </c>
      <c r="F311">
        <v>147500000</v>
      </c>
      <c r="G311">
        <f t="shared" si="46"/>
        <v>-11.6201171875</v>
      </c>
      <c r="H311">
        <f t="shared" si="47"/>
        <v>-48.3798828125</v>
      </c>
      <c r="I311">
        <f t="shared" si="52"/>
        <v>9481.2559570312496</v>
      </c>
      <c r="J311">
        <f t="shared" si="53"/>
        <v>2.5149013945185326</v>
      </c>
      <c r="K311">
        <f t="shared" si="48"/>
        <v>9822.3718652343741</v>
      </c>
      <c r="L311">
        <f t="shared" si="49"/>
        <v>-1.0452838818419572</v>
      </c>
      <c r="M311">
        <f t="shared" si="54"/>
        <v>9712.7922025006956</v>
      </c>
      <c r="N311">
        <f t="shared" si="56"/>
        <v>9773.6409995856193</v>
      </c>
      <c r="O311">
        <f t="shared" si="55"/>
        <v>-60.848797084923717</v>
      </c>
      <c r="P311">
        <f t="shared" si="57"/>
        <v>-75.885996031524542</v>
      </c>
      <c r="Q311">
        <f t="shared" si="50"/>
        <v>240.669921875</v>
      </c>
      <c r="R311">
        <f t="shared" si="51"/>
        <v>343.029296875</v>
      </c>
    </row>
    <row r="312" spans="1:18">
      <c r="A312" s="2">
        <v>40645</v>
      </c>
      <c r="B312">
        <v>9603.5</v>
      </c>
      <c r="C312">
        <v>9603.6396484375</v>
      </c>
      <c r="D312">
        <v>9513.26953125</v>
      </c>
      <c r="E312">
        <v>9555.259765625</v>
      </c>
      <c r="F312">
        <v>169000000</v>
      </c>
      <c r="G312">
        <f t="shared" si="46"/>
        <v>-48.240234375</v>
      </c>
      <c r="H312">
        <f t="shared" si="47"/>
        <v>-164.4404296875</v>
      </c>
      <c r="I312">
        <f t="shared" si="52"/>
        <v>9477.9944335937507</v>
      </c>
      <c r="J312">
        <f t="shared" si="53"/>
        <v>0.81520761140553599</v>
      </c>
      <c r="K312">
        <f t="shared" si="48"/>
        <v>9819.8124121093751</v>
      </c>
      <c r="L312">
        <f t="shared" si="49"/>
        <v>-2.6940702671482812</v>
      </c>
      <c r="M312">
        <f t="shared" si="54"/>
        <v>9697.7891132744389</v>
      </c>
      <c r="N312">
        <f t="shared" si="56"/>
        <v>9757.4646118848323</v>
      </c>
      <c r="O312">
        <f t="shared" si="55"/>
        <v>-59.675498610393333</v>
      </c>
      <c r="P312">
        <f t="shared" si="57"/>
        <v>-72.643896547298297</v>
      </c>
      <c r="Q312">
        <f t="shared" si="50"/>
        <v>41.990234375</v>
      </c>
      <c r="R312">
        <f t="shared" si="51"/>
        <v>308.7900390625</v>
      </c>
    </row>
    <row r="313" spans="1:18">
      <c r="A313" s="2">
        <v>40646</v>
      </c>
      <c r="B313">
        <v>9516.5</v>
      </c>
      <c r="C313">
        <v>9655.830078125</v>
      </c>
      <c r="D313">
        <v>9516.5</v>
      </c>
      <c r="E313">
        <v>9641.1796875</v>
      </c>
      <c r="F313">
        <v>157400000</v>
      </c>
      <c r="G313">
        <f t="shared" si="46"/>
        <v>124.6796875</v>
      </c>
      <c r="H313">
        <f t="shared" si="47"/>
        <v>85.919921875</v>
      </c>
      <c r="I313">
        <f t="shared" si="52"/>
        <v>9529.7958984375</v>
      </c>
      <c r="J313">
        <f t="shared" si="53"/>
        <v>1.1687951163860961</v>
      </c>
      <c r="K313">
        <f t="shared" si="48"/>
        <v>9818.0213085937503</v>
      </c>
      <c r="L313">
        <f t="shared" si="49"/>
        <v>-1.8011941055674849</v>
      </c>
      <c r="M313">
        <f t="shared" si="54"/>
        <v>9692.3977393911591</v>
      </c>
      <c r="N313">
        <f t="shared" si="56"/>
        <v>9748.850913782253</v>
      </c>
      <c r="O313">
        <f t="shared" si="55"/>
        <v>-56.453174391093853</v>
      </c>
      <c r="P313">
        <f t="shared" si="57"/>
        <v>-69.405752116057414</v>
      </c>
      <c r="Q313">
        <f t="shared" si="50"/>
        <v>127.91015625</v>
      </c>
      <c r="R313">
        <f t="shared" si="51"/>
        <v>308.7900390625</v>
      </c>
    </row>
    <row r="314" spans="1:18">
      <c r="A314" s="2">
        <v>40647</v>
      </c>
      <c r="B314">
        <v>9579.7900390625</v>
      </c>
      <c r="C314">
        <v>9676.9697265625</v>
      </c>
      <c r="D314">
        <v>9553.75</v>
      </c>
      <c r="E314">
        <v>9653.919921875</v>
      </c>
      <c r="F314">
        <v>153100000</v>
      </c>
      <c r="G314">
        <f t="shared" si="46"/>
        <v>74.1298828125</v>
      </c>
      <c r="H314">
        <f t="shared" si="47"/>
        <v>12.740234375</v>
      </c>
      <c r="I314">
        <f t="shared" si="52"/>
        <v>9557.805908203125</v>
      </c>
      <c r="J314">
        <f t="shared" si="53"/>
        <v>1.0056075065238954</v>
      </c>
      <c r="K314">
        <f t="shared" si="48"/>
        <v>9816.3158105468756</v>
      </c>
      <c r="L314">
        <f t="shared" si="49"/>
        <v>-1.6543466184879025</v>
      </c>
      <c r="M314">
        <f t="shared" si="54"/>
        <v>9688.7331853420019</v>
      </c>
      <c r="N314">
        <f t="shared" si="56"/>
        <v>9741.8189884557905</v>
      </c>
      <c r="O314">
        <f t="shared" si="55"/>
        <v>-53.085803113788643</v>
      </c>
      <c r="P314">
        <f t="shared" si="57"/>
        <v>-66.141762315603657</v>
      </c>
      <c r="Q314">
        <f t="shared" si="50"/>
        <v>140.650390625</v>
      </c>
      <c r="R314">
        <f t="shared" si="51"/>
        <v>295.330078125</v>
      </c>
    </row>
    <row r="315" spans="1:18">
      <c r="A315" s="2">
        <v>40648</v>
      </c>
      <c r="B315">
        <v>9646.2197265625</v>
      </c>
      <c r="C315">
        <v>9651.9599609375</v>
      </c>
      <c r="D315">
        <v>9577.9599609375</v>
      </c>
      <c r="E315">
        <v>9591.51953125</v>
      </c>
      <c r="F315">
        <v>147900000</v>
      </c>
      <c r="G315">
        <f t="shared" si="46"/>
        <v>-54.7001953125</v>
      </c>
      <c r="H315">
        <f t="shared" si="47"/>
        <v>-62.400390625</v>
      </c>
      <c r="I315">
        <f t="shared" si="52"/>
        <v>9589.2483886718746</v>
      </c>
      <c r="J315">
        <f t="shared" si="53"/>
        <v>2.3684260601783417E-2</v>
      </c>
      <c r="K315">
        <f t="shared" si="48"/>
        <v>9813.0833593749994</v>
      </c>
      <c r="L315">
        <f t="shared" si="49"/>
        <v>-2.2578410883805122</v>
      </c>
      <c r="M315">
        <f t="shared" si="54"/>
        <v>9679.4747420951444</v>
      </c>
      <c r="N315">
        <f t="shared" si="56"/>
        <v>9730.6856953294355</v>
      </c>
      <c r="O315">
        <f t="shared" si="55"/>
        <v>-51.210953234291082</v>
      </c>
      <c r="P315">
        <f t="shared" si="57"/>
        <v>-63.155600499341141</v>
      </c>
      <c r="Q315">
        <f t="shared" si="50"/>
        <v>78.25</v>
      </c>
      <c r="R315">
        <f t="shared" si="51"/>
        <v>291.0107421875</v>
      </c>
    </row>
    <row r="316" spans="1:18">
      <c r="A316" s="2">
        <v>40651</v>
      </c>
      <c r="B316">
        <v>9593.41015625</v>
      </c>
      <c r="C316">
        <v>9608.919921875</v>
      </c>
      <c r="D316">
        <v>9539.0302734375</v>
      </c>
      <c r="E316">
        <v>9556.650390625</v>
      </c>
      <c r="F316">
        <v>110100000</v>
      </c>
      <c r="G316">
        <f t="shared" si="46"/>
        <v>-36.759765625</v>
      </c>
      <c r="H316">
        <f t="shared" si="47"/>
        <v>-34.869140625</v>
      </c>
      <c r="I316">
        <f t="shared" si="52"/>
        <v>9606.743408203125</v>
      </c>
      <c r="J316">
        <f t="shared" si="53"/>
        <v>-0.52143598980015382</v>
      </c>
      <c r="K316">
        <f t="shared" si="48"/>
        <v>9810.3021630859366</v>
      </c>
      <c r="L316">
        <f t="shared" si="49"/>
        <v>-2.5855653398258602</v>
      </c>
      <c r="M316">
        <f t="shared" si="54"/>
        <v>9667.7771848122738</v>
      </c>
      <c r="N316">
        <f t="shared" si="56"/>
        <v>9717.7941912772549</v>
      </c>
      <c r="O316">
        <f t="shared" si="55"/>
        <v>-50.017006464981023</v>
      </c>
      <c r="P316">
        <f t="shared" si="57"/>
        <v>-60.527881692469116</v>
      </c>
      <c r="Q316">
        <f t="shared" si="50"/>
        <v>43.380859375</v>
      </c>
      <c r="R316">
        <f t="shared" si="51"/>
        <v>291.0107421875</v>
      </c>
    </row>
    <row r="317" spans="1:18">
      <c r="A317" s="2">
        <v>40652</v>
      </c>
      <c r="B317">
        <v>9448.650390625</v>
      </c>
      <c r="C317">
        <v>9478.8701171875</v>
      </c>
      <c r="D317">
        <v>9405.1904296875</v>
      </c>
      <c r="E317">
        <v>9441.0302734375</v>
      </c>
      <c r="F317">
        <v>131500000</v>
      </c>
      <c r="G317">
        <f t="shared" si="46"/>
        <v>-7.6201171875</v>
      </c>
      <c r="H317">
        <f t="shared" si="47"/>
        <v>-115.6201171875</v>
      </c>
      <c r="I317">
        <f t="shared" si="52"/>
        <v>9598.37890625</v>
      </c>
      <c r="J317">
        <f t="shared" si="53"/>
        <v>-1.6393250813430817</v>
      </c>
      <c r="K317">
        <f t="shared" si="48"/>
        <v>9807.8888134765621</v>
      </c>
      <c r="L317">
        <f t="shared" si="49"/>
        <v>-3.7404435043653725</v>
      </c>
      <c r="M317">
        <f t="shared" si="54"/>
        <v>9646.1822408718199</v>
      </c>
      <c r="N317">
        <f t="shared" si="56"/>
        <v>9697.2931603261623</v>
      </c>
      <c r="O317">
        <f t="shared" si="55"/>
        <v>-51.110919454342365</v>
      </c>
      <c r="P317">
        <f t="shared" si="57"/>
        <v>-58.644489244843768</v>
      </c>
      <c r="Q317">
        <f t="shared" si="50"/>
        <v>35.83984375</v>
      </c>
      <c r="R317">
        <f t="shared" si="51"/>
        <v>399.08984375</v>
      </c>
    </row>
    <row r="318" spans="1:18">
      <c r="A318" s="2">
        <v>40653</v>
      </c>
      <c r="B318">
        <v>9536.7900390625</v>
      </c>
      <c r="C318">
        <v>9631</v>
      </c>
      <c r="D318">
        <v>9519.3603515625</v>
      </c>
      <c r="E318">
        <v>9606.8203125</v>
      </c>
      <c r="F318">
        <v>125900000</v>
      </c>
      <c r="G318">
        <f t="shared" si="46"/>
        <v>70.0302734375</v>
      </c>
      <c r="H318">
        <f t="shared" si="47"/>
        <v>165.7900390625</v>
      </c>
      <c r="I318">
        <f t="shared" si="52"/>
        <v>9606.2464355468746</v>
      </c>
      <c r="J318">
        <f t="shared" si="53"/>
        <v>5.9739978250172125E-3</v>
      </c>
      <c r="K318">
        <f t="shared" si="48"/>
        <v>9806.2812158203124</v>
      </c>
      <c r="L318">
        <f t="shared" si="49"/>
        <v>-2.0340116597770552</v>
      </c>
      <c r="M318">
        <f t="shared" si="54"/>
        <v>9642.4334857887898</v>
      </c>
      <c r="N318">
        <f t="shared" si="56"/>
        <v>9690.5914678945956</v>
      </c>
      <c r="O318">
        <f t="shared" si="55"/>
        <v>-48.157982105805786</v>
      </c>
      <c r="P318">
        <f t="shared" si="57"/>
        <v>-56.547187817036175</v>
      </c>
      <c r="Q318">
        <f t="shared" si="50"/>
        <v>201.6298828125</v>
      </c>
      <c r="R318">
        <f t="shared" si="51"/>
        <v>399.08984375</v>
      </c>
    </row>
    <row r="319" spans="1:18">
      <c r="A319" s="2">
        <v>40654</v>
      </c>
      <c r="B319">
        <v>9686.26953125</v>
      </c>
      <c r="C319">
        <v>9725.1201171875</v>
      </c>
      <c r="D319">
        <v>9643.919921875</v>
      </c>
      <c r="E319">
        <v>9685.76953125</v>
      </c>
      <c r="F319">
        <v>118000000</v>
      </c>
      <c r="G319">
        <f t="shared" si="46"/>
        <v>-0.5</v>
      </c>
      <c r="H319">
        <f t="shared" si="47"/>
        <v>78.94921875</v>
      </c>
      <c r="I319">
        <f t="shared" si="52"/>
        <v>9618.784423828125</v>
      </c>
      <c r="J319">
        <f t="shared" si="53"/>
        <v>0.69639888441554221</v>
      </c>
      <c r="K319">
        <f t="shared" si="48"/>
        <v>9806.0226611328126</v>
      </c>
      <c r="L319">
        <f t="shared" si="49"/>
        <v>-1.2263191105956579</v>
      </c>
      <c r="M319">
        <f t="shared" si="54"/>
        <v>9646.5607282136662</v>
      </c>
      <c r="N319">
        <f t="shared" si="56"/>
        <v>9690.2342874024034</v>
      </c>
      <c r="O319">
        <f t="shared" si="55"/>
        <v>-43.673559188737272</v>
      </c>
      <c r="P319">
        <f t="shared" si="57"/>
        <v>-53.972462091376393</v>
      </c>
      <c r="Q319">
        <f t="shared" si="50"/>
        <v>280.5791015625</v>
      </c>
      <c r="R319">
        <f t="shared" si="51"/>
        <v>370.4091796875</v>
      </c>
    </row>
    <row r="320" spans="1:18">
      <c r="A320" s="2">
        <v>40655</v>
      </c>
      <c r="B320">
        <v>9623</v>
      </c>
      <c r="C320">
        <v>9732.6298828125</v>
      </c>
      <c r="D320">
        <v>9611.3798828125</v>
      </c>
      <c r="E320">
        <v>9682.2099609375</v>
      </c>
      <c r="F320">
        <v>126200000</v>
      </c>
      <c r="G320">
        <f t="shared" si="46"/>
        <v>59.2099609375</v>
      </c>
      <c r="H320">
        <f t="shared" si="47"/>
        <v>-3.5595703125</v>
      </c>
      <c r="I320">
        <f t="shared" si="52"/>
        <v>9626.0884277343757</v>
      </c>
      <c r="J320">
        <f t="shared" si="53"/>
        <v>0.58301493513636049</v>
      </c>
      <c r="K320">
        <f t="shared" si="48"/>
        <v>9805.9640087890621</v>
      </c>
      <c r="L320">
        <f t="shared" si="49"/>
        <v>-1.2620283711080482</v>
      </c>
      <c r="M320">
        <f t="shared" si="54"/>
        <v>9649.9558932349828</v>
      </c>
      <c r="N320">
        <f t="shared" si="56"/>
        <v>9689.6398928494473</v>
      </c>
      <c r="O320">
        <f t="shared" si="55"/>
        <v>-39.683999614464483</v>
      </c>
      <c r="P320">
        <f t="shared" si="57"/>
        <v>-51.114769595994012</v>
      </c>
      <c r="Q320">
        <f t="shared" si="50"/>
        <v>277.01953125</v>
      </c>
      <c r="R320">
        <f t="shared" si="51"/>
        <v>327.439453125</v>
      </c>
    </row>
    <row r="321" spans="1:18">
      <c r="A321" s="2">
        <v>40658</v>
      </c>
      <c r="B321">
        <v>9705.900390625</v>
      </c>
      <c r="C321">
        <v>9748.400390625</v>
      </c>
      <c r="D321">
        <v>9657.240234375</v>
      </c>
      <c r="E321">
        <v>9671.9599609375</v>
      </c>
      <c r="F321">
        <v>100600000</v>
      </c>
      <c r="G321">
        <f t="shared" si="46"/>
        <v>-33.9404296875</v>
      </c>
      <c r="H321">
        <f t="shared" si="47"/>
        <v>-10.25</v>
      </c>
      <c r="I321">
        <f t="shared" si="52"/>
        <v>9635.7599121093754</v>
      </c>
      <c r="J321">
        <f t="shared" si="53"/>
        <v>0.37568442093115662</v>
      </c>
      <c r="K321">
        <f t="shared" si="48"/>
        <v>9806.470458984375</v>
      </c>
      <c r="L321">
        <f t="shared" si="49"/>
        <v>-1.3716504690394573</v>
      </c>
      <c r="M321">
        <f t="shared" si="54"/>
        <v>9652.0515187304609</v>
      </c>
      <c r="N321">
        <f t="shared" si="56"/>
        <v>9688.3302682633766</v>
      </c>
      <c r="O321">
        <f t="shared" si="55"/>
        <v>-36.278749532915754</v>
      </c>
      <c r="P321">
        <f t="shared" si="57"/>
        <v>-48.147565583378359</v>
      </c>
      <c r="Q321">
        <f t="shared" si="50"/>
        <v>266.76953125</v>
      </c>
      <c r="R321">
        <f t="shared" si="51"/>
        <v>343.2099609375</v>
      </c>
    </row>
    <row r="322" spans="1:18">
      <c r="A322" s="2">
        <v>40659</v>
      </c>
      <c r="B322">
        <v>9627.4296875</v>
      </c>
      <c r="C322">
        <v>9627.4296875</v>
      </c>
      <c r="D322">
        <v>9536.509765625</v>
      </c>
      <c r="E322">
        <v>9558.6904296875</v>
      </c>
      <c r="F322">
        <v>100300000</v>
      </c>
      <c r="G322">
        <f t="shared" si="46"/>
        <v>-68.7392578125</v>
      </c>
      <c r="H322">
        <f t="shared" si="47"/>
        <v>-113.26953125</v>
      </c>
      <c r="I322">
        <f t="shared" si="52"/>
        <v>9640.7404296874993</v>
      </c>
      <c r="J322">
        <f t="shared" si="53"/>
        <v>-0.85107570936497967</v>
      </c>
      <c r="K322">
        <f t="shared" si="48"/>
        <v>9807.3507128906258</v>
      </c>
      <c r="L322">
        <f t="shared" si="49"/>
        <v>-2.5354480581212488</v>
      </c>
      <c r="M322">
        <f t="shared" si="54"/>
        <v>9643.1599864406544</v>
      </c>
      <c r="N322">
        <f t="shared" si="56"/>
        <v>9678.727317257757</v>
      </c>
      <c r="O322">
        <f t="shared" si="55"/>
        <v>-35.567330817102629</v>
      </c>
      <c r="P322">
        <f t="shared" si="57"/>
        <v>-45.63151863012321</v>
      </c>
      <c r="Q322">
        <f t="shared" si="50"/>
        <v>153.5</v>
      </c>
      <c r="R322">
        <f t="shared" si="51"/>
        <v>343.2099609375</v>
      </c>
    </row>
    <row r="323" spans="1:18">
      <c r="A323" s="2">
        <v>40660</v>
      </c>
      <c r="B323">
        <v>9631.5302734375</v>
      </c>
      <c r="C323">
        <v>9728.0302734375</v>
      </c>
      <c r="D323">
        <v>9630.3701171875</v>
      </c>
      <c r="E323">
        <v>9691.83984375</v>
      </c>
      <c r="F323">
        <v>115900000</v>
      </c>
      <c r="G323">
        <f t="shared" ref="G323:G386" si="58">(E323-B323)</f>
        <v>60.3095703125</v>
      </c>
      <c r="H323">
        <f t="shared" si="47"/>
        <v>133.1494140625</v>
      </c>
      <c r="I323">
        <f t="shared" si="52"/>
        <v>9639.8929199218746</v>
      </c>
      <c r="J323">
        <f t="shared" si="53"/>
        <v>0.53887449020073097</v>
      </c>
      <c r="K323">
        <f t="shared" si="48"/>
        <v>9809.8519140624994</v>
      </c>
      <c r="L323">
        <f t="shared" si="49"/>
        <v>-1.2029954309843167</v>
      </c>
      <c r="M323">
        <f t="shared" si="54"/>
        <v>9647.7961633272589</v>
      </c>
      <c r="N323">
        <f t="shared" si="56"/>
        <v>9679.6986155164414</v>
      </c>
      <c r="O323">
        <f t="shared" si="55"/>
        <v>-31.902452189182441</v>
      </c>
      <c r="P323">
        <f t="shared" si="57"/>
        <v>-42.885705341935058</v>
      </c>
      <c r="Q323">
        <f t="shared" si="50"/>
        <v>286.6494140625</v>
      </c>
      <c r="R323">
        <f t="shared" si="51"/>
        <v>343.2099609375</v>
      </c>
    </row>
    <row r="324" spans="1:18">
      <c r="A324" s="2">
        <v>40661</v>
      </c>
      <c r="B324">
        <v>9749.3603515625</v>
      </c>
      <c r="C324">
        <v>9849.740234375</v>
      </c>
      <c r="D324">
        <v>9712.580078125</v>
      </c>
      <c r="E324">
        <v>9849.740234375</v>
      </c>
      <c r="F324">
        <v>158100000</v>
      </c>
      <c r="G324">
        <f t="shared" si="58"/>
        <v>100.3798828125</v>
      </c>
      <c r="H324">
        <f t="shared" ref="H324:H387" si="59">(E324-E323)</f>
        <v>157.900390625</v>
      </c>
      <c r="I324">
        <f t="shared" si="52"/>
        <v>9644.6249511718743</v>
      </c>
      <c r="J324">
        <f t="shared" si="53"/>
        <v>2.1267315654218684</v>
      </c>
      <c r="K324">
        <f t="shared" si="48"/>
        <v>9813.0820654296876</v>
      </c>
      <c r="L324">
        <f t="shared" si="49"/>
        <v>0.37356427573814643</v>
      </c>
      <c r="M324">
        <f t="shared" si="54"/>
        <v>9667.0289319984731</v>
      </c>
      <c r="N324">
        <f t="shared" si="56"/>
        <v>9692.2942909874455</v>
      </c>
      <c r="O324">
        <f t="shared" si="55"/>
        <v>-25.265358988972366</v>
      </c>
      <c r="P324">
        <f t="shared" si="57"/>
        <v>-39.361636071342517</v>
      </c>
      <c r="Q324">
        <f t="shared" si="50"/>
        <v>444.5498046875</v>
      </c>
      <c r="R324">
        <f t="shared" si="51"/>
        <v>444.5498046875</v>
      </c>
    </row>
    <row r="325" spans="1:18">
      <c r="A325" s="2">
        <v>40665</v>
      </c>
      <c r="B325">
        <v>9964.3896484375</v>
      </c>
      <c r="C325">
        <v>10017.4697265625</v>
      </c>
      <c r="D325">
        <v>9936.26953125</v>
      </c>
      <c r="E325">
        <v>10004.2001953125</v>
      </c>
      <c r="F325">
        <v>127800000</v>
      </c>
      <c r="G325">
        <f t="shared" si="58"/>
        <v>39.810546875</v>
      </c>
      <c r="H325">
        <f t="shared" si="59"/>
        <v>154.4599609375</v>
      </c>
      <c r="I325">
        <f t="shared" si="52"/>
        <v>9659.4154785156243</v>
      </c>
      <c r="J325">
        <f t="shared" si="53"/>
        <v>3.5694159503102694</v>
      </c>
      <c r="K325">
        <f t="shared" si="48"/>
        <v>9816.7691650390625</v>
      </c>
      <c r="L325">
        <f t="shared" si="49"/>
        <v>1.9092944646283905</v>
      </c>
      <c r="M325">
        <f t="shared" si="54"/>
        <v>9699.1404808855241</v>
      </c>
      <c r="N325">
        <f t="shared" si="56"/>
        <v>9715.3984320485615</v>
      </c>
      <c r="O325">
        <f t="shared" si="55"/>
        <v>-16.257951163037433</v>
      </c>
      <c r="P325">
        <f t="shared" si="57"/>
        <v>-34.740899089681498</v>
      </c>
      <c r="Q325">
        <f t="shared" si="50"/>
        <v>599.009765625</v>
      </c>
      <c r="R325">
        <f t="shared" si="51"/>
        <v>612.279296875</v>
      </c>
    </row>
    <row r="326" spans="1:18">
      <c r="A326" s="2">
        <v>40669</v>
      </c>
      <c r="B326">
        <v>9851.150390625</v>
      </c>
      <c r="C326">
        <v>9876.099609375</v>
      </c>
      <c r="D326">
        <v>9782.66015625</v>
      </c>
      <c r="E326">
        <v>9859.2001953125</v>
      </c>
      <c r="F326">
        <v>132400000</v>
      </c>
      <c r="G326">
        <f t="shared" si="58"/>
        <v>8.0498046875</v>
      </c>
      <c r="H326">
        <f t="shared" si="59"/>
        <v>-145</v>
      </c>
      <c r="I326">
        <f t="shared" si="52"/>
        <v>9666.4310058593746</v>
      </c>
      <c r="J326">
        <f t="shared" si="53"/>
        <v>1.9942126451456279</v>
      </c>
      <c r="K326">
        <f t="shared" si="48"/>
        <v>9819.3749658203124</v>
      </c>
      <c r="L326">
        <f t="shared" si="49"/>
        <v>0.40557804983324247</v>
      </c>
      <c r="M326">
        <f t="shared" si="54"/>
        <v>9714.3842632119031</v>
      </c>
      <c r="N326">
        <f t="shared" si="56"/>
        <v>9726.0504145125578</v>
      </c>
      <c r="O326">
        <f t="shared" si="55"/>
        <v>-11.666151300654747</v>
      </c>
      <c r="P326">
        <f t="shared" si="57"/>
        <v>-30.125949531876149</v>
      </c>
      <c r="Q326">
        <f t="shared" si="50"/>
        <v>339.83984375</v>
      </c>
      <c r="R326">
        <f t="shared" si="51"/>
        <v>498.109375</v>
      </c>
    </row>
    <row r="327" spans="1:18">
      <c r="A327" s="2">
        <v>40672</v>
      </c>
      <c r="B327">
        <v>9881.669921875</v>
      </c>
      <c r="C327">
        <v>9897.8798828125</v>
      </c>
      <c r="D327">
        <v>9776.740234375</v>
      </c>
      <c r="E327">
        <v>9794.3798828125</v>
      </c>
      <c r="F327">
        <v>110700000</v>
      </c>
      <c r="G327">
        <f t="shared" si="58"/>
        <v>-87.2900390625</v>
      </c>
      <c r="H327">
        <f t="shared" si="59"/>
        <v>-64.8203125</v>
      </c>
      <c r="I327">
        <f t="shared" si="52"/>
        <v>9675.3725097656243</v>
      </c>
      <c r="J327">
        <f t="shared" si="53"/>
        <v>1.2300030094630285</v>
      </c>
      <c r="K327">
        <f t="shared" si="48"/>
        <v>9821.9486132812508</v>
      </c>
      <c r="L327">
        <f t="shared" si="49"/>
        <v>-0.28068493894859448</v>
      </c>
      <c r="M327">
        <f t="shared" si="54"/>
        <v>9722.0028936500548</v>
      </c>
      <c r="N327">
        <f t="shared" si="56"/>
        <v>9731.1118566088498</v>
      </c>
      <c r="O327">
        <f t="shared" si="55"/>
        <v>-9.1089629587950185</v>
      </c>
      <c r="P327">
        <f t="shared" si="57"/>
        <v>-25.922552217259923</v>
      </c>
      <c r="Q327">
        <f t="shared" si="50"/>
        <v>257.8701171875</v>
      </c>
      <c r="R327">
        <f t="shared" si="51"/>
        <v>480.9599609375</v>
      </c>
    </row>
    <row r="328" spans="1:18">
      <c r="A328" s="2">
        <v>40673</v>
      </c>
      <c r="B328">
        <v>9804.26953125</v>
      </c>
      <c r="C328">
        <v>9853.1298828125</v>
      </c>
      <c r="D328">
        <v>9755.9296875</v>
      </c>
      <c r="E328">
        <v>9818.759765625</v>
      </c>
      <c r="F328">
        <v>131900000</v>
      </c>
      <c r="G328">
        <f t="shared" si="58"/>
        <v>14.490234375</v>
      </c>
      <c r="H328">
        <f t="shared" si="59"/>
        <v>24.3798828125</v>
      </c>
      <c r="I328">
        <f t="shared" si="52"/>
        <v>9687.0919921874993</v>
      </c>
      <c r="J328">
        <f t="shared" si="53"/>
        <v>1.359208455372251</v>
      </c>
      <c r="K328">
        <f t="shared" si="48"/>
        <v>9823.3637109374995</v>
      </c>
      <c r="L328">
        <f t="shared" si="49"/>
        <v>-4.6867299714998638E-2</v>
      </c>
      <c r="M328">
        <f t="shared" si="54"/>
        <v>9731.2178338381455</v>
      </c>
      <c r="N328">
        <f t="shared" si="56"/>
        <v>9737.6042943137491</v>
      </c>
      <c r="O328">
        <f t="shared" si="55"/>
        <v>-6.3864604756035988</v>
      </c>
      <c r="P328">
        <f t="shared" si="57"/>
        <v>-22.015333868928657</v>
      </c>
      <c r="Q328">
        <f t="shared" si="50"/>
        <v>282.25</v>
      </c>
      <c r="R328">
        <f t="shared" si="51"/>
        <v>480.9599609375</v>
      </c>
    </row>
    <row r="329" spans="1:18">
      <c r="A329" s="2">
        <v>40674</v>
      </c>
      <c r="B329">
        <v>9912.48046875</v>
      </c>
      <c r="C329">
        <v>9929.0400390625</v>
      </c>
      <c r="D329">
        <v>9842.669921875</v>
      </c>
      <c r="E329">
        <v>9864.259765625</v>
      </c>
      <c r="F329">
        <v>141700000</v>
      </c>
      <c r="G329">
        <f t="shared" si="58"/>
        <v>-48.220703125</v>
      </c>
      <c r="H329">
        <f t="shared" si="59"/>
        <v>45.5</v>
      </c>
      <c r="I329">
        <f t="shared" si="52"/>
        <v>9700.7584960937493</v>
      </c>
      <c r="J329">
        <f t="shared" si="53"/>
        <v>1.6854483038320001</v>
      </c>
      <c r="K329">
        <f t="shared" si="48"/>
        <v>9824.7584082031244</v>
      </c>
      <c r="L329">
        <f t="shared" si="49"/>
        <v>0.4020593258445333</v>
      </c>
      <c r="M329">
        <f t="shared" si="54"/>
        <v>9743.8884940083226</v>
      </c>
      <c r="N329">
        <f t="shared" si="56"/>
        <v>9746.9861810775456</v>
      </c>
      <c r="O329">
        <f t="shared" si="55"/>
        <v>-3.0976870692229568</v>
      </c>
      <c r="P329">
        <f t="shared" si="57"/>
        <v>-18.231804508987516</v>
      </c>
      <c r="Q329">
        <f t="shared" si="50"/>
        <v>327.75</v>
      </c>
      <c r="R329">
        <f t="shared" si="51"/>
        <v>480.9599609375</v>
      </c>
    </row>
    <row r="330" spans="1:18">
      <c r="A330" s="2">
        <v>40675</v>
      </c>
      <c r="B330">
        <v>9770.7099609375</v>
      </c>
      <c r="C330">
        <v>9836.7099609375</v>
      </c>
      <c r="D330">
        <v>9716.650390625</v>
      </c>
      <c r="E330">
        <v>9716.650390625</v>
      </c>
      <c r="F330">
        <v>144900000</v>
      </c>
      <c r="G330">
        <f t="shared" si="58"/>
        <v>-54.0595703125</v>
      </c>
      <c r="H330">
        <f t="shared" si="59"/>
        <v>-147.609375</v>
      </c>
      <c r="I330">
        <f t="shared" si="52"/>
        <v>9698.18701171875</v>
      </c>
      <c r="J330">
        <f t="shared" si="53"/>
        <v>0.19037969554453715</v>
      </c>
      <c r="K330">
        <f t="shared" ref="K330:K393" si="60">SUM(E131:E330)/200</f>
        <v>9825.6011083984376</v>
      </c>
      <c r="L330">
        <f t="shared" ref="L330:L393" si="61">(E330-K330)/K330*100</f>
        <v>-1.1088453171614301</v>
      </c>
      <c r="M330">
        <f t="shared" si="54"/>
        <v>9741.294388924196</v>
      </c>
      <c r="N330">
        <f t="shared" si="56"/>
        <v>9744.7390854884688</v>
      </c>
      <c r="O330">
        <f t="shared" si="55"/>
        <v>-3.4446965642728173</v>
      </c>
      <c r="P330">
        <f t="shared" si="57"/>
        <v>-15.274382920044577</v>
      </c>
      <c r="Q330">
        <f t="shared" si="50"/>
        <v>180.140625</v>
      </c>
      <c r="R330">
        <f t="shared" si="51"/>
        <v>480.9599609375</v>
      </c>
    </row>
    <row r="331" spans="1:18">
      <c r="A331" s="2">
        <v>40676</v>
      </c>
      <c r="B331">
        <v>9751.4501953125</v>
      </c>
      <c r="C331">
        <v>9751.4501953125</v>
      </c>
      <c r="D331">
        <v>9552.9296875</v>
      </c>
      <c r="E331">
        <v>9648.76953125</v>
      </c>
      <c r="F331">
        <v>212600000</v>
      </c>
      <c r="G331">
        <f t="shared" si="58"/>
        <v>-102.6806640625</v>
      </c>
      <c r="H331">
        <f t="shared" si="59"/>
        <v>-67.880859375</v>
      </c>
      <c r="I331">
        <f t="shared" si="52"/>
        <v>9694.6404785156246</v>
      </c>
      <c r="J331">
        <f t="shared" si="53"/>
        <v>-0.47315779648847872</v>
      </c>
      <c r="K331">
        <f t="shared" si="60"/>
        <v>9826.1588037109377</v>
      </c>
      <c r="L331">
        <f t="shared" si="61"/>
        <v>-1.8052758560541993</v>
      </c>
      <c r="M331">
        <f t="shared" si="54"/>
        <v>9732.4824977171302</v>
      </c>
      <c r="N331">
        <f t="shared" si="56"/>
        <v>9737.6302296189533</v>
      </c>
      <c r="O331">
        <f t="shared" si="55"/>
        <v>-5.1477319018231356</v>
      </c>
      <c r="P331">
        <f t="shared" si="57"/>
        <v>-13.249052716400289</v>
      </c>
      <c r="Q331">
        <f t="shared" ref="Q331:Q394" si="62">(E331-MIN(D323:D331))</f>
        <v>95.83984375</v>
      </c>
      <c r="R331">
        <f t="shared" ref="R331:R394" si="63">MAX(C323:C331)-MIN(D323:D331)</f>
        <v>464.5400390625</v>
      </c>
    </row>
    <row r="332" spans="1:18">
      <c r="A332" s="2">
        <v>40679</v>
      </c>
      <c r="B332">
        <v>9571.1298828125</v>
      </c>
      <c r="C332">
        <v>9598.330078125</v>
      </c>
      <c r="D332">
        <v>9552.8603515625</v>
      </c>
      <c r="E332">
        <v>9558.2998046875</v>
      </c>
      <c r="F332">
        <v>126100000</v>
      </c>
      <c r="G332">
        <f t="shared" si="58"/>
        <v>-12.830078125</v>
      </c>
      <c r="H332">
        <f t="shared" si="59"/>
        <v>-90.4697265625</v>
      </c>
      <c r="I332">
        <f t="shared" si="52"/>
        <v>9694.79248046875</v>
      </c>
      <c r="J332">
        <f t="shared" si="53"/>
        <v>-1.407896827665263</v>
      </c>
      <c r="K332">
        <f t="shared" si="60"/>
        <v>9824.9741015625004</v>
      </c>
      <c r="L332">
        <f t="shared" si="61"/>
        <v>-2.7142493620679393</v>
      </c>
      <c r="M332">
        <f t="shared" si="54"/>
        <v>9715.8936698095458</v>
      </c>
      <c r="N332">
        <f t="shared" si="56"/>
        <v>9724.3464944388452</v>
      </c>
      <c r="O332">
        <f t="shared" si="55"/>
        <v>-8.4528246292993572</v>
      </c>
      <c r="P332">
        <f t="shared" si="57"/>
        <v>-12.289807098980102</v>
      </c>
      <c r="Q332">
        <f t="shared" si="62"/>
        <v>5.439453125</v>
      </c>
      <c r="R332">
        <f t="shared" si="63"/>
        <v>464.609375</v>
      </c>
    </row>
    <row r="333" spans="1:18">
      <c r="A333" s="2">
        <v>40680</v>
      </c>
      <c r="B333">
        <v>9513.5</v>
      </c>
      <c r="C333">
        <v>9593.1298828125</v>
      </c>
      <c r="D333">
        <v>9502.3896484375</v>
      </c>
      <c r="E333">
        <v>9567.01953125</v>
      </c>
      <c r="F333">
        <v>136000000</v>
      </c>
      <c r="G333">
        <f t="shared" si="58"/>
        <v>53.51953125</v>
      </c>
      <c r="H333">
        <f t="shared" si="59"/>
        <v>8.7197265625</v>
      </c>
      <c r="I333">
        <f t="shared" si="52"/>
        <v>9691.08447265625</v>
      </c>
      <c r="J333">
        <f t="shared" si="53"/>
        <v>-1.2801966772274431</v>
      </c>
      <c r="K333">
        <f t="shared" si="60"/>
        <v>9824.3815478515626</v>
      </c>
      <c r="L333">
        <f t="shared" si="61"/>
        <v>-2.6196256257763482</v>
      </c>
      <c r="M333">
        <f t="shared" si="54"/>
        <v>9701.7151804229215</v>
      </c>
      <c r="N333">
        <f t="shared" si="56"/>
        <v>9712.6926453137457</v>
      </c>
      <c r="O333">
        <f t="shared" si="55"/>
        <v>-10.977464890824194</v>
      </c>
      <c r="P333">
        <f t="shared" si="57"/>
        <v>-12.02733865734892</v>
      </c>
      <c r="Q333">
        <f t="shared" si="62"/>
        <v>64.6298828125</v>
      </c>
      <c r="R333">
        <f t="shared" si="63"/>
        <v>515.080078125</v>
      </c>
    </row>
    <row r="334" spans="1:18">
      <c r="A334" s="2">
        <v>40681</v>
      </c>
      <c r="B334">
        <v>9602.8798828125</v>
      </c>
      <c r="C334">
        <v>9693.599609375</v>
      </c>
      <c r="D334">
        <v>9590.400390625</v>
      </c>
      <c r="E334">
        <v>9662.080078125</v>
      </c>
      <c r="F334">
        <v>132800000</v>
      </c>
      <c r="G334">
        <f t="shared" si="58"/>
        <v>59.2001953125</v>
      </c>
      <c r="H334">
        <f t="shared" si="59"/>
        <v>95.060546875</v>
      </c>
      <c r="I334">
        <f t="shared" si="52"/>
        <v>9691.4924804687507</v>
      </c>
      <c r="J334">
        <f t="shared" si="53"/>
        <v>-0.30348682004371869</v>
      </c>
      <c r="K334">
        <f t="shared" si="60"/>
        <v>9825.650146484375</v>
      </c>
      <c r="L334">
        <f t="shared" si="61"/>
        <v>-1.6647251420599429</v>
      </c>
      <c r="M334">
        <f t="shared" si="54"/>
        <v>9697.9404087755011</v>
      </c>
      <c r="N334">
        <f t="shared" si="56"/>
        <v>9708.9435662627275</v>
      </c>
      <c r="O334">
        <f t="shared" si="55"/>
        <v>-11.003157487226417</v>
      </c>
      <c r="P334">
        <f t="shared" si="57"/>
        <v>-11.822502423324419</v>
      </c>
      <c r="Q334">
        <f t="shared" si="62"/>
        <v>159.6904296875</v>
      </c>
      <c r="R334">
        <f t="shared" si="63"/>
        <v>426.650390625</v>
      </c>
    </row>
    <row r="335" spans="1:18">
      <c r="A335" s="2">
        <v>40682</v>
      </c>
      <c r="B335">
        <v>9711.3203125</v>
      </c>
      <c r="C335">
        <v>9731.1201171875</v>
      </c>
      <c r="D335">
        <v>9600.8095703125</v>
      </c>
      <c r="E335">
        <v>9620.8203125</v>
      </c>
      <c r="F335">
        <v>117200000</v>
      </c>
      <c r="G335">
        <f t="shared" si="58"/>
        <v>-90.5</v>
      </c>
      <c r="H335">
        <f t="shared" si="59"/>
        <v>-41.259765625</v>
      </c>
      <c r="I335">
        <f t="shared" si="52"/>
        <v>9692.95751953125</v>
      </c>
      <c r="J335">
        <f t="shared" si="53"/>
        <v>-0.74422287403915643</v>
      </c>
      <c r="K335">
        <f t="shared" si="60"/>
        <v>9827.3600976562502</v>
      </c>
      <c r="L335">
        <f t="shared" si="61"/>
        <v>-2.101681256246104</v>
      </c>
      <c r="M335">
        <f t="shared" si="54"/>
        <v>9690.5956377016446</v>
      </c>
      <c r="N335">
        <f t="shared" si="56"/>
        <v>9702.4159178358586</v>
      </c>
      <c r="O335">
        <f t="shared" si="55"/>
        <v>-11.820280134214045</v>
      </c>
      <c r="P335">
        <f t="shared" si="57"/>
        <v>-11.822057965502344</v>
      </c>
      <c r="Q335">
        <f t="shared" si="62"/>
        <v>118.4306640625</v>
      </c>
      <c r="R335">
        <f t="shared" si="63"/>
        <v>426.650390625</v>
      </c>
    </row>
    <row r="336" spans="1:18">
      <c r="A336" s="2">
        <v>40683</v>
      </c>
      <c r="B336">
        <v>9612.8701171875</v>
      </c>
      <c r="C336">
        <v>9670.919921875</v>
      </c>
      <c r="D336">
        <v>9600.48046875</v>
      </c>
      <c r="E336">
        <v>9607.080078125</v>
      </c>
      <c r="F336">
        <v>120800000</v>
      </c>
      <c r="G336">
        <f t="shared" si="58"/>
        <v>-5.7900390625</v>
      </c>
      <c r="H336">
        <f t="shared" si="59"/>
        <v>-13.740234375</v>
      </c>
      <c r="I336">
        <f t="shared" si="52"/>
        <v>9695.47900390625</v>
      </c>
      <c r="J336">
        <f t="shared" si="53"/>
        <v>-0.9117540839976509</v>
      </c>
      <c r="K336">
        <f t="shared" si="60"/>
        <v>9829.2910986328134</v>
      </c>
      <c r="L336">
        <f t="shared" si="61"/>
        <v>-2.2607024075085271</v>
      </c>
      <c r="M336">
        <f t="shared" si="54"/>
        <v>9682.6417748848216</v>
      </c>
      <c r="N336">
        <f t="shared" si="56"/>
        <v>9695.3540037832026</v>
      </c>
      <c r="O336">
        <f t="shared" si="55"/>
        <v>-12.712228898380999</v>
      </c>
      <c r="P336">
        <f t="shared" si="57"/>
        <v>-12.000092152078075</v>
      </c>
      <c r="Q336">
        <f t="shared" si="62"/>
        <v>104.6904296875</v>
      </c>
      <c r="R336">
        <f t="shared" si="63"/>
        <v>426.650390625</v>
      </c>
    </row>
    <row r="337" spans="1:18">
      <c r="A337" s="2">
        <v>40686</v>
      </c>
      <c r="B337">
        <v>9547.8603515625</v>
      </c>
      <c r="C337">
        <v>9547.8603515625</v>
      </c>
      <c r="D337">
        <v>9437.8701171875</v>
      </c>
      <c r="E337">
        <v>9460.6298828125</v>
      </c>
      <c r="F337">
        <v>131500000</v>
      </c>
      <c r="G337">
        <f t="shared" si="58"/>
        <v>-87.23046875</v>
      </c>
      <c r="H337">
        <f t="shared" si="59"/>
        <v>-146.4501953125</v>
      </c>
      <c r="I337">
        <f t="shared" si="52"/>
        <v>9696.458984375</v>
      </c>
      <c r="J337">
        <f t="shared" si="53"/>
        <v>-2.4321157026757714</v>
      </c>
      <c r="K337">
        <f t="shared" si="60"/>
        <v>9829.4394482421867</v>
      </c>
      <c r="L337">
        <f t="shared" si="61"/>
        <v>-3.7520915345344692</v>
      </c>
      <c r="M337">
        <f t="shared" si="54"/>
        <v>9661.4977851636486</v>
      </c>
      <c r="N337">
        <f t="shared" si="56"/>
        <v>9677.9670318594472</v>
      </c>
      <c r="O337">
        <f t="shared" si="55"/>
        <v>-16.469246695798574</v>
      </c>
      <c r="P337">
        <f t="shared" si="57"/>
        <v>-12.893923060822175</v>
      </c>
      <c r="Q337">
        <f t="shared" si="62"/>
        <v>22.759765625</v>
      </c>
      <c r="R337">
        <f t="shared" si="63"/>
        <v>491.169921875</v>
      </c>
    </row>
    <row r="338" spans="1:18">
      <c r="A338" s="2">
        <v>40687</v>
      </c>
      <c r="B338">
        <v>9406.0400390625</v>
      </c>
      <c r="C338">
        <v>9490.349609375</v>
      </c>
      <c r="D338">
        <v>9406.0400390625</v>
      </c>
      <c r="E338">
        <v>9477.169921875</v>
      </c>
      <c r="F338">
        <v>115900000</v>
      </c>
      <c r="G338">
        <f t="shared" si="58"/>
        <v>71.1298828125</v>
      </c>
      <c r="H338">
        <f t="shared" si="59"/>
        <v>16.5400390625</v>
      </c>
      <c r="I338">
        <f t="shared" si="52"/>
        <v>9689.9764648437504</v>
      </c>
      <c r="J338">
        <f t="shared" si="53"/>
        <v>-2.1961512883012131</v>
      </c>
      <c r="K338">
        <f t="shared" si="60"/>
        <v>9829.3069970703127</v>
      </c>
      <c r="L338">
        <f t="shared" si="61"/>
        <v>-3.5825218939673915</v>
      </c>
      <c r="M338">
        <f t="shared" si="54"/>
        <v>9643.9427505647291</v>
      </c>
      <c r="N338">
        <f t="shared" si="56"/>
        <v>9663.0931718605989</v>
      </c>
      <c r="O338">
        <f t="shared" si="55"/>
        <v>-19.150421295869819</v>
      </c>
      <c r="P338">
        <f t="shared" si="57"/>
        <v>-14.145222707831703</v>
      </c>
      <c r="Q338">
        <f t="shared" si="62"/>
        <v>71.1298828125</v>
      </c>
      <c r="R338">
        <f t="shared" si="63"/>
        <v>430.669921875</v>
      </c>
    </row>
    <row r="339" spans="1:18">
      <c r="A339" s="2">
        <v>40688</v>
      </c>
      <c r="B339">
        <v>9492.4296875</v>
      </c>
      <c r="C339">
        <v>9503.76953125</v>
      </c>
      <c r="D339">
        <v>9415.330078125</v>
      </c>
      <c r="E339">
        <v>9422.8798828125</v>
      </c>
      <c r="F339">
        <v>116700000</v>
      </c>
      <c r="G339">
        <f t="shared" si="58"/>
        <v>-69.5498046875</v>
      </c>
      <c r="H339">
        <f t="shared" si="59"/>
        <v>-54.2900390625</v>
      </c>
      <c r="I339">
        <f t="shared" si="52"/>
        <v>9676.8319824218743</v>
      </c>
      <c r="J339">
        <f t="shared" si="53"/>
        <v>-2.6243309801253392</v>
      </c>
      <c r="K339">
        <f t="shared" si="60"/>
        <v>9828.9371484375006</v>
      </c>
      <c r="L339">
        <f t="shared" si="61"/>
        <v>-4.1312428749180805</v>
      </c>
      <c r="M339">
        <f t="shared" si="54"/>
        <v>9622.8891441121359</v>
      </c>
      <c r="N339">
        <f t="shared" si="56"/>
        <v>9645.2995948940734</v>
      </c>
      <c r="O339">
        <f t="shared" si="55"/>
        <v>-22.41045078193747</v>
      </c>
      <c r="P339">
        <f t="shared" si="57"/>
        <v>-15.798268322652856</v>
      </c>
      <c r="Q339">
        <f t="shared" si="62"/>
        <v>16.83984375</v>
      </c>
      <c r="R339">
        <f t="shared" si="63"/>
        <v>345.41015625</v>
      </c>
    </row>
    <row r="340" spans="1:18">
      <c r="A340" s="2">
        <v>40689</v>
      </c>
      <c r="B340">
        <v>9499.4501953125</v>
      </c>
      <c r="C340">
        <v>9567.4599609375</v>
      </c>
      <c r="D340">
        <v>9489.1201171875</v>
      </c>
      <c r="E340">
        <v>9562.0498046875</v>
      </c>
      <c r="F340">
        <v>117500000</v>
      </c>
      <c r="G340">
        <f t="shared" si="58"/>
        <v>62.599609375</v>
      </c>
      <c r="H340">
        <f t="shared" si="59"/>
        <v>139.169921875</v>
      </c>
      <c r="I340">
        <f t="shared" si="52"/>
        <v>9670.823974609375</v>
      </c>
      <c r="J340">
        <f t="shared" si="53"/>
        <v>-1.1247663095457037</v>
      </c>
      <c r="K340">
        <f t="shared" si="60"/>
        <v>9827.9810498046882</v>
      </c>
      <c r="L340">
        <f t="shared" si="61"/>
        <v>-2.7058583423140914</v>
      </c>
      <c r="M340">
        <f t="shared" si="54"/>
        <v>9617.0949213097902</v>
      </c>
      <c r="N340">
        <f t="shared" si="56"/>
        <v>9639.1329437676613</v>
      </c>
      <c r="O340">
        <f t="shared" si="55"/>
        <v>-22.038022457871193</v>
      </c>
      <c r="P340">
        <f t="shared" si="57"/>
        <v>-17.046219149696523</v>
      </c>
      <c r="Q340">
        <f t="shared" si="62"/>
        <v>156.009765625</v>
      </c>
      <c r="R340">
        <f t="shared" si="63"/>
        <v>325.080078125</v>
      </c>
    </row>
    <row r="341" spans="1:18">
      <c r="A341" s="2">
        <v>40690</v>
      </c>
      <c r="B341">
        <v>9514.16015625</v>
      </c>
      <c r="C341">
        <v>9588.7001953125</v>
      </c>
      <c r="D341">
        <v>9493.4404296875</v>
      </c>
      <c r="E341">
        <v>9521.9404296875</v>
      </c>
      <c r="F341">
        <v>108900000</v>
      </c>
      <c r="G341">
        <f t="shared" si="58"/>
        <v>7.7802734375</v>
      </c>
      <c r="H341">
        <f t="shared" si="59"/>
        <v>-40.109375</v>
      </c>
      <c r="I341">
        <f t="shared" si="52"/>
        <v>9663.322998046875</v>
      </c>
      <c r="J341">
        <f t="shared" si="53"/>
        <v>-1.4630843695067512</v>
      </c>
      <c r="K341">
        <f t="shared" si="60"/>
        <v>9827.1106542968755</v>
      </c>
      <c r="L341">
        <f t="shared" si="61"/>
        <v>-3.1053911505101524</v>
      </c>
      <c r="M341">
        <f t="shared" si="54"/>
        <v>9608.0325887743347</v>
      </c>
      <c r="N341">
        <f t="shared" si="56"/>
        <v>9630.4520167987612</v>
      </c>
      <c r="O341">
        <f t="shared" si="55"/>
        <v>-22.419428024426452</v>
      </c>
      <c r="P341">
        <f t="shared" si="57"/>
        <v>-18.120860924642507</v>
      </c>
      <c r="Q341">
        <f t="shared" si="62"/>
        <v>115.900390625</v>
      </c>
      <c r="R341">
        <f t="shared" si="63"/>
        <v>325.080078125</v>
      </c>
    </row>
    <row r="342" spans="1:18">
      <c r="A342" s="2">
        <v>40693</v>
      </c>
      <c r="B342">
        <v>9489.7802734375</v>
      </c>
      <c r="C342">
        <v>9540.01953125</v>
      </c>
      <c r="D342">
        <v>9448</v>
      </c>
      <c r="E342">
        <v>9504.9697265625</v>
      </c>
      <c r="F342">
        <v>93700000</v>
      </c>
      <c r="G342">
        <f t="shared" si="58"/>
        <v>15.189453125</v>
      </c>
      <c r="H342">
        <f t="shared" si="59"/>
        <v>-16.970703125</v>
      </c>
      <c r="I342">
        <f t="shared" ref="I342:I405" si="64">SUM(E323:E342)/20</f>
        <v>9660.636962890625</v>
      </c>
      <c r="J342">
        <f t="shared" ref="J342:J405" si="65">(E342-I342)/I342*100</f>
        <v>-1.6113558239077719</v>
      </c>
      <c r="K342">
        <f t="shared" si="60"/>
        <v>9826.9490039062493</v>
      </c>
      <c r="L342">
        <f t="shared" si="61"/>
        <v>-3.2764928078466813</v>
      </c>
      <c r="M342">
        <f t="shared" si="54"/>
        <v>9598.2170780874931</v>
      </c>
      <c r="N342">
        <f t="shared" si="56"/>
        <v>9621.157032336816</v>
      </c>
      <c r="O342">
        <f t="shared" si="55"/>
        <v>-22.939954249322909</v>
      </c>
      <c r="P342">
        <f t="shared" si="57"/>
        <v>-19.084679589578588</v>
      </c>
      <c r="Q342">
        <f t="shared" si="62"/>
        <v>98.9296875</v>
      </c>
      <c r="R342">
        <f t="shared" si="63"/>
        <v>325.080078125</v>
      </c>
    </row>
    <row r="343" spans="1:18">
      <c r="A343" s="2">
        <v>40694</v>
      </c>
      <c r="B343">
        <v>9500.599609375</v>
      </c>
      <c r="C343">
        <v>9697.349609375</v>
      </c>
      <c r="D343">
        <v>9497.400390625</v>
      </c>
      <c r="E343">
        <v>9693.73046875</v>
      </c>
      <c r="F343">
        <v>156500000</v>
      </c>
      <c r="G343">
        <f t="shared" si="58"/>
        <v>193.130859375</v>
      </c>
      <c r="H343">
        <f t="shared" si="59"/>
        <v>188.7607421875</v>
      </c>
      <c r="I343">
        <f t="shared" si="64"/>
        <v>9660.7314941406257</v>
      </c>
      <c r="J343">
        <f t="shared" si="65"/>
        <v>0.34157842632712265</v>
      </c>
      <c r="K343">
        <f t="shared" si="60"/>
        <v>9827.5661083984378</v>
      </c>
      <c r="L343">
        <f t="shared" si="61"/>
        <v>-1.3618391183760605</v>
      </c>
      <c r="M343">
        <f t="shared" ref="M343:M406" si="66">(E343-M342)*(2/(20+1))+M342</f>
        <v>9607.3135914839222</v>
      </c>
      <c r="N343">
        <f t="shared" si="56"/>
        <v>9626.5328424414965</v>
      </c>
      <c r="O343">
        <f t="shared" si="55"/>
        <v>-19.219250957574332</v>
      </c>
      <c r="P343">
        <f t="shared" si="57"/>
        <v>-19.111593863177738</v>
      </c>
      <c r="Q343">
        <f t="shared" si="62"/>
        <v>287.6904296875</v>
      </c>
      <c r="R343">
        <f t="shared" si="63"/>
        <v>325.080078125</v>
      </c>
    </row>
    <row r="344" spans="1:18">
      <c r="A344" s="2">
        <v>40695</v>
      </c>
      <c r="B344">
        <v>9708.0498046875</v>
      </c>
      <c r="C344">
        <v>9720.73046875</v>
      </c>
      <c r="D344">
        <v>9659.3095703125</v>
      </c>
      <c r="E344">
        <v>9719.6103515625</v>
      </c>
      <c r="F344">
        <v>136000000</v>
      </c>
      <c r="G344">
        <f t="shared" si="58"/>
        <v>11.560546875</v>
      </c>
      <c r="H344">
        <f t="shared" si="59"/>
        <v>25.8798828125</v>
      </c>
      <c r="I344">
        <f t="shared" si="64"/>
        <v>9654.2250000000004</v>
      </c>
      <c r="J344">
        <f t="shared" si="65"/>
        <v>0.67727188420095485</v>
      </c>
      <c r="K344">
        <f t="shared" si="60"/>
        <v>9827.6941113281246</v>
      </c>
      <c r="L344">
        <f t="shared" si="61"/>
        <v>-1.0997875853811856</v>
      </c>
      <c r="M344">
        <f t="shared" si="66"/>
        <v>9618.0085210152156</v>
      </c>
      <c r="N344">
        <f t="shared" si="56"/>
        <v>9633.4274727467564</v>
      </c>
      <c r="O344">
        <f t="shared" si="55"/>
        <v>-15.418951731540801</v>
      </c>
      <c r="P344">
        <f t="shared" si="57"/>
        <v>-18.37306543685035</v>
      </c>
      <c r="Q344">
        <f t="shared" si="62"/>
        <v>313.5703125</v>
      </c>
      <c r="R344">
        <f t="shared" si="63"/>
        <v>314.6904296875</v>
      </c>
    </row>
    <row r="345" spans="1:18">
      <c r="A345" s="2">
        <v>40696</v>
      </c>
      <c r="B345">
        <v>9560.6298828125</v>
      </c>
      <c r="C345">
        <v>9575.009765625</v>
      </c>
      <c r="D345">
        <v>9517.2802734375</v>
      </c>
      <c r="E345">
        <v>9555.0400390625</v>
      </c>
      <c r="F345">
        <v>144100000</v>
      </c>
      <c r="G345">
        <f t="shared" si="58"/>
        <v>-5.58984375</v>
      </c>
      <c r="H345">
        <f t="shared" si="59"/>
        <v>-164.5703125</v>
      </c>
      <c r="I345">
        <f t="shared" si="64"/>
        <v>9631.7669921875004</v>
      </c>
      <c r="J345">
        <f t="shared" si="65"/>
        <v>-0.79660308630010446</v>
      </c>
      <c r="K345">
        <f t="shared" si="60"/>
        <v>9828.0226123046868</v>
      </c>
      <c r="L345">
        <f t="shared" si="61"/>
        <v>-2.7775940696393251</v>
      </c>
      <c r="M345">
        <f t="shared" si="66"/>
        <v>9612.0115227340048</v>
      </c>
      <c r="N345">
        <f t="shared" si="56"/>
        <v>9627.620996177553</v>
      </c>
      <c r="O345">
        <f t="shared" si="55"/>
        <v>-15.609473443548268</v>
      </c>
      <c r="P345">
        <f t="shared" si="57"/>
        <v>-17.820347038189933</v>
      </c>
      <c r="Q345">
        <f t="shared" si="62"/>
        <v>149</v>
      </c>
      <c r="R345">
        <f t="shared" si="63"/>
        <v>314.6904296875</v>
      </c>
    </row>
    <row r="346" spans="1:18">
      <c r="A346" s="2">
        <v>40697</v>
      </c>
      <c r="B346">
        <v>9550.58984375</v>
      </c>
      <c r="C346">
        <v>9603.0302734375</v>
      </c>
      <c r="D346">
        <v>9490.6796875</v>
      </c>
      <c r="E346">
        <v>9492.2099609375</v>
      </c>
      <c r="F346">
        <v>115700000</v>
      </c>
      <c r="G346">
        <f t="shared" si="58"/>
        <v>-58.3798828125</v>
      </c>
      <c r="H346">
        <f t="shared" si="59"/>
        <v>-62.830078125</v>
      </c>
      <c r="I346">
        <f t="shared" si="64"/>
        <v>9613.41748046875</v>
      </c>
      <c r="J346">
        <f t="shared" si="65"/>
        <v>-1.2608161434526604</v>
      </c>
      <c r="K346">
        <f t="shared" si="60"/>
        <v>9827.2140624999993</v>
      </c>
      <c r="L346">
        <f t="shared" si="61"/>
        <v>-3.408942752563545</v>
      </c>
      <c r="M346">
        <f t="shared" si="66"/>
        <v>9600.6018501819563</v>
      </c>
      <c r="N346">
        <f t="shared" si="56"/>
        <v>9617.590549122735</v>
      </c>
      <c r="O346">
        <f t="shared" si="55"/>
        <v>-16.988698940778704</v>
      </c>
      <c r="P346">
        <f t="shared" si="57"/>
        <v>-17.654017418707689</v>
      </c>
      <c r="Q346">
        <f t="shared" si="62"/>
        <v>86.169921875</v>
      </c>
      <c r="R346">
        <f t="shared" si="63"/>
        <v>314.6904296875</v>
      </c>
    </row>
    <row r="347" spans="1:18">
      <c r="A347" s="2">
        <v>40700</v>
      </c>
      <c r="B347">
        <v>9467.3701171875</v>
      </c>
      <c r="C347">
        <v>9490.5498046875</v>
      </c>
      <c r="D347">
        <v>9359.7802734375</v>
      </c>
      <c r="E347">
        <v>9380.349609375</v>
      </c>
      <c r="F347">
        <v>140300000</v>
      </c>
      <c r="G347">
        <f t="shared" si="58"/>
        <v>-87.0205078125</v>
      </c>
      <c r="H347">
        <f t="shared" si="59"/>
        <v>-111.8603515625</v>
      </c>
      <c r="I347">
        <f t="shared" si="64"/>
        <v>9592.7159667968754</v>
      </c>
      <c r="J347">
        <f t="shared" si="65"/>
        <v>-2.2138293071215269</v>
      </c>
      <c r="K347">
        <f t="shared" si="60"/>
        <v>9825.905209960938</v>
      </c>
      <c r="L347">
        <f t="shared" si="61"/>
        <v>-4.5344992757945537</v>
      </c>
      <c r="M347">
        <f t="shared" si="66"/>
        <v>9579.6254462955803</v>
      </c>
      <c r="N347">
        <f t="shared" si="56"/>
        <v>9600.0171461784576</v>
      </c>
      <c r="O347">
        <f t="shared" si="55"/>
        <v>-20.391699882877219</v>
      </c>
      <c r="P347">
        <f t="shared" si="57"/>
        <v>-18.201553911541595</v>
      </c>
      <c r="Q347">
        <f t="shared" si="62"/>
        <v>20.5693359375</v>
      </c>
      <c r="R347">
        <f t="shared" si="63"/>
        <v>360.9501953125</v>
      </c>
    </row>
    <row r="348" spans="1:18">
      <c r="A348" s="2">
        <v>40701</v>
      </c>
      <c r="B348">
        <v>9371.2099609375</v>
      </c>
      <c r="C348">
        <v>9454.66015625</v>
      </c>
      <c r="D348">
        <v>9358.3095703125</v>
      </c>
      <c r="E348">
        <v>9442.9501953125</v>
      </c>
      <c r="F348">
        <v>128400000</v>
      </c>
      <c r="G348">
        <f t="shared" si="58"/>
        <v>71.740234375</v>
      </c>
      <c r="H348">
        <f t="shared" si="59"/>
        <v>62.6005859375</v>
      </c>
      <c r="I348">
        <f t="shared" si="64"/>
        <v>9573.9254882812493</v>
      </c>
      <c r="J348">
        <f t="shared" si="65"/>
        <v>-1.3680416996044795</v>
      </c>
      <c r="K348">
        <f t="shared" si="60"/>
        <v>9825.2575097656245</v>
      </c>
      <c r="L348">
        <f t="shared" si="61"/>
        <v>-3.8910666114667993</v>
      </c>
      <c r="M348">
        <f t="shared" si="66"/>
        <v>9566.6087557257633</v>
      </c>
      <c r="N348">
        <f t="shared" si="56"/>
        <v>9588.3825572254245</v>
      </c>
      <c r="O348">
        <f t="shared" ref="O348:O411" si="67">(M348-N348)</f>
        <v>-21.773801499661204</v>
      </c>
      <c r="P348">
        <f t="shared" si="57"/>
        <v>-18.916003429165517</v>
      </c>
      <c r="Q348">
        <f t="shared" si="62"/>
        <v>84.640625</v>
      </c>
      <c r="R348">
        <f t="shared" si="63"/>
        <v>362.4208984375</v>
      </c>
    </row>
    <row r="349" spans="1:18">
      <c r="A349" s="2">
        <v>40702</v>
      </c>
      <c r="B349">
        <v>9428.6201171875</v>
      </c>
      <c r="C349">
        <v>9458.4296875</v>
      </c>
      <c r="D349">
        <v>9394.740234375</v>
      </c>
      <c r="E349">
        <v>9449.4599609375</v>
      </c>
      <c r="F349">
        <v>117200000</v>
      </c>
      <c r="G349">
        <f t="shared" si="58"/>
        <v>20.83984375</v>
      </c>
      <c r="H349">
        <f t="shared" si="59"/>
        <v>6.509765625</v>
      </c>
      <c r="I349">
        <f t="shared" si="64"/>
        <v>9553.1854980468743</v>
      </c>
      <c r="J349">
        <f t="shared" si="65"/>
        <v>-1.0857691094827031</v>
      </c>
      <c r="K349">
        <f t="shared" si="60"/>
        <v>9824.7495605468757</v>
      </c>
      <c r="L349">
        <f t="shared" si="61"/>
        <v>-3.8198388396221463</v>
      </c>
      <c r="M349">
        <f t="shared" si="66"/>
        <v>9555.4517276506904</v>
      </c>
      <c r="N349">
        <f t="shared" ref="N349:N412" si="68">(E349-N348)*(2/(26+1))+N348</f>
        <v>9578.0919945374299</v>
      </c>
      <c r="O349">
        <f t="shared" si="67"/>
        <v>-22.640266886739482</v>
      </c>
      <c r="P349">
        <f t="shared" ref="P349:P412" si="69">(O349-P348)*(2/(9+1))+P348</f>
        <v>-19.660856120680311</v>
      </c>
      <c r="Q349">
        <f t="shared" si="62"/>
        <v>91.150390625</v>
      </c>
      <c r="R349">
        <f t="shared" si="63"/>
        <v>362.4208984375</v>
      </c>
    </row>
    <row r="350" spans="1:18">
      <c r="A350" s="2">
        <v>40703</v>
      </c>
      <c r="B350">
        <v>9411.7099609375</v>
      </c>
      <c r="C350">
        <v>9472.41015625</v>
      </c>
      <c r="D350">
        <v>9383.1201171875</v>
      </c>
      <c r="E350">
        <v>9467.150390625</v>
      </c>
      <c r="F350">
        <v>143100000</v>
      </c>
      <c r="G350">
        <f t="shared" si="58"/>
        <v>55.4404296875</v>
      </c>
      <c r="H350">
        <f t="shared" si="59"/>
        <v>17.6904296875</v>
      </c>
      <c r="I350">
        <f t="shared" si="64"/>
        <v>9540.7104980468757</v>
      </c>
      <c r="J350">
        <f t="shared" si="65"/>
        <v>-0.77101288669155799</v>
      </c>
      <c r="K350">
        <f t="shared" si="60"/>
        <v>9825.6210644531257</v>
      </c>
      <c r="L350">
        <f t="shared" si="61"/>
        <v>-3.6483258562147429</v>
      </c>
      <c r="M350">
        <f t="shared" si="66"/>
        <v>9547.0420765053859</v>
      </c>
      <c r="N350">
        <f t="shared" si="68"/>
        <v>9569.8740979513241</v>
      </c>
      <c r="O350">
        <f t="shared" si="67"/>
        <v>-22.832021445938153</v>
      </c>
      <c r="P350">
        <f t="shared" si="69"/>
        <v>-20.295089185731879</v>
      </c>
      <c r="Q350">
        <f t="shared" si="62"/>
        <v>108.8408203125</v>
      </c>
      <c r="R350">
        <f t="shared" si="63"/>
        <v>362.4208984375</v>
      </c>
    </row>
    <row r="351" spans="1:18">
      <c r="A351" s="2">
        <v>40704</v>
      </c>
      <c r="B351">
        <v>9536.83984375</v>
      </c>
      <c r="C351">
        <v>9613.75</v>
      </c>
      <c r="D351">
        <v>9493.0498046875</v>
      </c>
      <c r="E351">
        <v>9514.4404296875</v>
      </c>
      <c r="F351">
        <v>188800000</v>
      </c>
      <c r="G351">
        <f t="shared" si="58"/>
        <v>-22.3994140625</v>
      </c>
      <c r="H351">
        <f t="shared" si="59"/>
        <v>47.2900390625</v>
      </c>
      <c r="I351">
        <f t="shared" si="64"/>
        <v>9533.9940429687504</v>
      </c>
      <c r="J351">
        <f t="shared" si="65"/>
        <v>-0.20509361756598757</v>
      </c>
      <c r="K351">
        <f t="shared" si="60"/>
        <v>9827.1303173828128</v>
      </c>
      <c r="L351">
        <f t="shared" si="61"/>
        <v>-3.1819043565771006</v>
      </c>
      <c r="M351">
        <f t="shared" si="66"/>
        <v>9543.9371577608254</v>
      </c>
      <c r="N351">
        <f t="shared" si="68"/>
        <v>9565.7679003021512</v>
      </c>
      <c r="O351">
        <f t="shared" si="67"/>
        <v>-21.83074254132589</v>
      </c>
      <c r="P351">
        <f t="shared" si="69"/>
        <v>-20.602219856850681</v>
      </c>
      <c r="Q351">
        <f t="shared" si="62"/>
        <v>156.130859375</v>
      </c>
      <c r="R351">
        <f t="shared" si="63"/>
        <v>362.4208984375</v>
      </c>
    </row>
    <row r="352" spans="1:18">
      <c r="A352" s="2">
        <v>40707</v>
      </c>
      <c r="B352">
        <v>9405.16015625</v>
      </c>
      <c r="C352">
        <v>9466.509765625</v>
      </c>
      <c r="D352">
        <v>9391.259765625</v>
      </c>
      <c r="E352">
        <v>9448.2099609375</v>
      </c>
      <c r="F352">
        <v>96400000</v>
      </c>
      <c r="G352">
        <f t="shared" si="58"/>
        <v>43.0498046875</v>
      </c>
      <c r="H352">
        <f t="shared" si="59"/>
        <v>-66.23046875</v>
      </c>
      <c r="I352">
        <f t="shared" si="64"/>
        <v>9528.4895507812507</v>
      </c>
      <c r="J352">
        <f t="shared" si="65"/>
        <v>-0.84252167582183601</v>
      </c>
      <c r="K352">
        <f t="shared" si="60"/>
        <v>9828.104067382812</v>
      </c>
      <c r="L352">
        <f t="shared" si="61"/>
        <v>-3.865385468455631</v>
      </c>
      <c r="M352">
        <f t="shared" si="66"/>
        <v>9534.8202818728896</v>
      </c>
      <c r="N352">
        <f t="shared" si="68"/>
        <v>9557.0599047936594</v>
      </c>
      <c r="O352">
        <f t="shared" si="67"/>
        <v>-22.239622920769762</v>
      </c>
      <c r="P352">
        <f t="shared" si="69"/>
        <v>-20.929700469634497</v>
      </c>
      <c r="Q352">
        <f t="shared" si="62"/>
        <v>89.900390625</v>
      </c>
      <c r="R352">
        <f t="shared" si="63"/>
        <v>362.4208984375</v>
      </c>
    </row>
    <row r="353" spans="1:18">
      <c r="A353" s="2">
        <v>40708</v>
      </c>
      <c r="B353">
        <v>9446.83984375</v>
      </c>
      <c r="C353">
        <v>9565.650390625</v>
      </c>
      <c r="D353">
        <v>9438.41015625</v>
      </c>
      <c r="E353">
        <v>9547.7900390625</v>
      </c>
      <c r="F353">
        <v>141200000</v>
      </c>
      <c r="G353">
        <f t="shared" si="58"/>
        <v>100.9501953125</v>
      </c>
      <c r="H353">
        <f t="shared" si="59"/>
        <v>99.580078125</v>
      </c>
      <c r="I353">
        <f t="shared" si="64"/>
        <v>9527.528076171875</v>
      </c>
      <c r="J353">
        <f t="shared" si="65"/>
        <v>0.21266757472276249</v>
      </c>
      <c r="K353">
        <f t="shared" si="60"/>
        <v>9829.8596679687507</v>
      </c>
      <c r="L353">
        <f t="shared" si="61"/>
        <v>-2.8695183698847027</v>
      </c>
      <c r="M353">
        <f t="shared" si="66"/>
        <v>9536.055496843328</v>
      </c>
      <c r="N353">
        <f t="shared" si="68"/>
        <v>9556.3732480728322</v>
      </c>
      <c r="O353">
        <f t="shared" si="67"/>
        <v>-20.317751229504211</v>
      </c>
      <c r="P353">
        <f t="shared" si="69"/>
        <v>-20.80731062160844</v>
      </c>
      <c r="Q353">
        <f t="shared" si="62"/>
        <v>189.48046875</v>
      </c>
      <c r="R353">
        <f t="shared" si="63"/>
        <v>255.4404296875</v>
      </c>
    </row>
    <row r="354" spans="1:18">
      <c r="A354" s="2">
        <v>40709</v>
      </c>
      <c r="B354">
        <v>9589.5400390625</v>
      </c>
      <c r="C354">
        <v>9599.900390625</v>
      </c>
      <c r="D354">
        <v>9520.9296875</v>
      </c>
      <c r="E354">
        <v>9574.3203125</v>
      </c>
      <c r="F354">
        <v>142800000</v>
      </c>
      <c r="G354">
        <f t="shared" si="58"/>
        <v>-15.2197265625</v>
      </c>
      <c r="H354">
        <f t="shared" si="59"/>
        <v>26.5302734375</v>
      </c>
      <c r="I354">
        <f t="shared" si="64"/>
        <v>9523.1400878906243</v>
      </c>
      <c r="J354">
        <f t="shared" si="65"/>
        <v>0.53743013477723767</v>
      </c>
      <c r="K354">
        <f t="shared" si="60"/>
        <v>9831.9228710937496</v>
      </c>
      <c r="L354">
        <f t="shared" si="61"/>
        <v>-2.620062850076982</v>
      </c>
      <c r="M354">
        <f t="shared" si="66"/>
        <v>9539.6997650011072</v>
      </c>
      <c r="N354">
        <f t="shared" si="68"/>
        <v>9557.7026602526221</v>
      </c>
      <c r="O354">
        <f t="shared" si="67"/>
        <v>-18.002895251514929</v>
      </c>
      <c r="P354">
        <f t="shared" si="69"/>
        <v>-20.24642754758974</v>
      </c>
      <c r="Q354">
        <f t="shared" si="62"/>
        <v>216.0107421875</v>
      </c>
      <c r="R354">
        <f t="shared" si="63"/>
        <v>255.4404296875</v>
      </c>
    </row>
    <row r="355" spans="1:18">
      <c r="A355" s="2">
        <v>40710</v>
      </c>
      <c r="B355">
        <v>9478.6298828125</v>
      </c>
      <c r="C355">
        <v>9497.58984375</v>
      </c>
      <c r="D355">
        <v>9411.2802734375</v>
      </c>
      <c r="E355">
        <v>9411.2802734375</v>
      </c>
      <c r="F355">
        <v>125500000</v>
      </c>
      <c r="G355">
        <f t="shared" si="58"/>
        <v>-67.349609375</v>
      </c>
      <c r="H355">
        <f t="shared" si="59"/>
        <v>-163.0400390625</v>
      </c>
      <c r="I355">
        <f t="shared" si="64"/>
        <v>9512.6630859375</v>
      </c>
      <c r="J355">
        <f t="shared" si="65"/>
        <v>-1.0657668792020341</v>
      </c>
      <c r="K355">
        <f t="shared" si="60"/>
        <v>9832.7765722656259</v>
      </c>
      <c r="L355">
        <f t="shared" si="61"/>
        <v>-4.2866457478246804</v>
      </c>
      <c r="M355">
        <f t="shared" si="66"/>
        <v>9527.469337233144</v>
      </c>
      <c r="N355">
        <f t="shared" si="68"/>
        <v>9546.8565575255761</v>
      </c>
      <c r="O355">
        <f t="shared" si="67"/>
        <v>-19.387220292432175</v>
      </c>
      <c r="P355">
        <f t="shared" si="69"/>
        <v>-20.074586096558228</v>
      </c>
      <c r="Q355">
        <f t="shared" si="62"/>
        <v>52.970703125</v>
      </c>
      <c r="R355">
        <f t="shared" si="63"/>
        <v>255.4404296875</v>
      </c>
    </row>
    <row r="356" spans="1:18">
      <c r="A356" s="2">
        <v>40711</v>
      </c>
      <c r="B356">
        <v>9443.3203125</v>
      </c>
      <c r="C356">
        <v>9447.4404296875</v>
      </c>
      <c r="D356">
        <v>9318.6201171875</v>
      </c>
      <c r="E356">
        <v>9351.400390625</v>
      </c>
      <c r="F356">
        <v>139700000</v>
      </c>
      <c r="G356">
        <f t="shared" si="58"/>
        <v>-91.919921875</v>
      </c>
      <c r="H356">
        <f t="shared" si="59"/>
        <v>-59.8798828125</v>
      </c>
      <c r="I356">
        <f t="shared" si="64"/>
        <v>9499.8791015624993</v>
      </c>
      <c r="J356">
        <f t="shared" si="65"/>
        <v>-1.5629536897272527</v>
      </c>
      <c r="K356">
        <f t="shared" si="60"/>
        <v>9832.7201757812509</v>
      </c>
      <c r="L356">
        <f t="shared" si="61"/>
        <v>-4.8950827090735141</v>
      </c>
      <c r="M356">
        <f t="shared" si="66"/>
        <v>9510.7008661276068</v>
      </c>
      <c r="N356">
        <f t="shared" si="68"/>
        <v>9532.3783229403489</v>
      </c>
      <c r="O356">
        <f t="shared" si="67"/>
        <v>-21.677456812742093</v>
      </c>
      <c r="P356">
        <f t="shared" si="69"/>
        <v>-20.395160239795</v>
      </c>
      <c r="Q356">
        <f t="shared" si="62"/>
        <v>32.7802734375</v>
      </c>
      <c r="R356">
        <f t="shared" si="63"/>
        <v>295.1298828125</v>
      </c>
    </row>
    <row r="357" spans="1:18">
      <c r="A357" s="2">
        <v>40714</v>
      </c>
      <c r="B357">
        <v>9383.240234375</v>
      </c>
      <c r="C357">
        <v>9421.3798828125</v>
      </c>
      <c r="D357">
        <v>9346.759765625</v>
      </c>
      <c r="E357">
        <v>9354.3203125</v>
      </c>
      <c r="F357">
        <v>121700000</v>
      </c>
      <c r="G357">
        <f t="shared" si="58"/>
        <v>-28.919921875</v>
      </c>
      <c r="H357">
        <f t="shared" si="59"/>
        <v>2.919921875</v>
      </c>
      <c r="I357">
        <f t="shared" si="64"/>
        <v>9494.5636230468754</v>
      </c>
      <c r="J357">
        <f t="shared" si="65"/>
        <v>-1.4770906395998245</v>
      </c>
      <c r="K357">
        <f t="shared" si="60"/>
        <v>9833.5948779296868</v>
      </c>
      <c r="L357">
        <f t="shared" si="61"/>
        <v>-4.8738489980440471</v>
      </c>
      <c r="M357">
        <f t="shared" si="66"/>
        <v>9495.8074800678351</v>
      </c>
      <c r="N357">
        <f t="shared" si="68"/>
        <v>9519.1888406855087</v>
      </c>
      <c r="O357">
        <f t="shared" si="67"/>
        <v>-23.381360617673636</v>
      </c>
      <c r="P357">
        <f t="shared" si="69"/>
        <v>-20.992400315370727</v>
      </c>
      <c r="Q357">
        <f t="shared" si="62"/>
        <v>35.7001953125</v>
      </c>
      <c r="R357">
        <f t="shared" si="63"/>
        <v>295.1298828125</v>
      </c>
    </row>
    <row r="358" spans="1:18">
      <c r="A358" s="2">
        <v>40715</v>
      </c>
      <c r="B358">
        <v>9420.4296875</v>
      </c>
      <c r="C358">
        <v>9459.66015625</v>
      </c>
      <c r="D358">
        <v>9378.3603515625</v>
      </c>
      <c r="E358">
        <v>9459.66015625</v>
      </c>
      <c r="F358">
        <v>116000000</v>
      </c>
      <c r="G358">
        <f t="shared" si="58"/>
        <v>39.23046875</v>
      </c>
      <c r="H358">
        <f t="shared" si="59"/>
        <v>105.33984375</v>
      </c>
      <c r="I358">
        <f t="shared" si="64"/>
        <v>9493.6881347656254</v>
      </c>
      <c r="J358">
        <f t="shared" si="65"/>
        <v>-0.35842738915149153</v>
      </c>
      <c r="K358">
        <f t="shared" si="60"/>
        <v>9835.3097265625001</v>
      </c>
      <c r="L358">
        <f t="shared" si="61"/>
        <v>-3.8193974644029023</v>
      </c>
      <c r="M358">
        <f t="shared" si="66"/>
        <v>9492.3648777994695</v>
      </c>
      <c r="N358">
        <f t="shared" si="68"/>
        <v>9514.7793085050998</v>
      </c>
      <c r="O358">
        <f t="shared" si="67"/>
        <v>-22.414430705630366</v>
      </c>
      <c r="P358">
        <f t="shared" si="69"/>
        <v>-21.276806393422653</v>
      </c>
      <c r="Q358">
        <f t="shared" si="62"/>
        <v>141.0400390625</v>
      </c>
      <c r="R358">
        <f t="shared" si="63"/>
        <v>295.1298828125</v>
      </c>
    </row>
    <row r="359" spans="1:18">
      <c r="A359" s="2">
        <v>40716</v>
      </c>
      <c r="B359">
        <v>9525.25</v>
      </c>
      <c r="C359">
        <v>9658.6201171875</v>
      </c>
      <c r="D359">
        <v>9525.25</v>
      </c>
      <c r="E359">
        <v>9629.4296875</v>
      </c>
      <c r="F359">
        <v>137800000</v>
      </c>
      <c r="G359">
        <f t="shared" si="58"/>
        <v>104.1796875</v>
      </c>
      <c r="H359">
        <f t="shared" si="59"/>
        <v>169.76953125</v>
      </c>
      <c r="I359">
        <f t="shared" si="64"/>
        <v>9504.015625</v>
      </c>
      <c r="J359">
        <f t="shared" si="65"/>
        <v>1.3195902389943723</v>
      </c>
      <c r="K359">
        <f t="shared" si="60"/>
        <v>9838.4811767578121</v>
      </c>
      <c r="L359">
        <f t="shared" si="61"/>
        <v>-2.124834977086405</v>
      </c>
      <c r="M359">
        <f t="shared" si="66"/>
        <v>9505.4186691995201</v>
      </c>
      <c r="N359">
        <f t="shared" si="68"/>
        <v>9523.2719291713893</v>
      </c>
      <c r="O359">
        <f t="shared" si="67"/>
        <v>-17.853259971869193</v>
      </c>
      <c r="P359">
        <f t="shared" si="69"/>
        <v>-20.592097109111961</v>
      </c>
      <c r="Q359">
        <f t="shared" si="62"/>
        <v>310.8095703125</v>
      </c>
      <c r="R359">
        <f t="shared" si="63"/>
        <v>340</v>
      </c>
    </row>
    <row r="360" spans="1:18">
      <c r="A360" s="2">
        <v>40717</v>
      </c>
      <c r="B360">
        <v>9557.7197265625</v>
      </c>
      <c r="C360">
        <v>9652.41015625</v>
      </c>
      <c r="D360">
        <v>9553.2998046875</v>
      </c>
      <c r="E360">
        <v>9596.740234375</v>
      </c>
      <c r="F360">
        <v>127600000</v>
      </c>
      <c r="G360">
        <f t="shared" si="58"/>
        <v>39.0205078125</v>
      </c>
      <c r="H360">
        <f t="shared" si="59"/>
        <v>-32.689453125</v>
      </c>
      <c r="I360">
        <f t="shared" si="64"/>
        <v>9505.7501464843754</v>
      </c>
      <c r="J360">
        <f t="shared" si="65"/>
        <v>0.95721101952460419</v>
      </c>
      <c r="K360">
        <f t="shared" si="60"/>
        <v>9842.2379296875006</v>
      </c>
      <c r="L360">
        <f t="shared" si="61"/>
        <v>-2.4943279878654119</v>
      </c>
      <c r="M360">
        <f t="shared" si="66"/>
        <v>9514.1159611209951</v>
      </c>
      <c r="N360">
        <f t="shared" si="68"/>
        <v>9528.7140258531381</v>
      </c>
      <c r="O360">
        <f t="shared" si="67"/>
        <v>-14.59806473214303</v>
      </c>
      <c r="P360">
        <f t="shared" si="69"/>
        <v>-19.393290633718173</v>
      </c>
      <c r="Q360">
        <f t="shared" si="62"/>
        <v>278.1201171875</v>
      </c>
      <c r="R360">
        <f t="shared" si="63"/>
        <v>340</v>
      </c>
    </row>
    <row r="361" spans="1:18">
      <c r="A361" s="2">
        <v>40718</v>
      </c>
      <c r="B361">
        <v>9626.4296875</v>
      </c>
      <c r="C361">
        <v>9695.08984375</v>
      </c>
      <c r="D361">
        <v>9609.240234375</v>
      </c>
      <c r="E361">
        <v>9678.7099609375</v>
      </c>
      <c r="F361">
        <v>130900000</v>
      </c>
      <c r="G361">
        <f t="shared" si="58"/>
        <v>52.2802734375</v>
      </c>
      <c r="H361">
        <f t="shared" si="59"/>
        <v>81.9697265625</v>
      </c>
      <c r="I361">
        <f t="shared" si="64"/>
        <v>9513.588623046875</v>
      </c>
      <c r="J361">
        <f t="shared" si="65"/>
        <v>1.735636723776504</v>
      </c>
      <c r="K361">
        <f t="shared" si="60"/>
        <v>9846.0990771484376</v>
      </c>
      <c r="L361">
        <f t="shared" si="61"/>
        <v>-1.7000551680352958</v>
      </c>
      <c r="M361">
        <f t="shared" si="66"/>
        <v>9529.791580151139</v>
      </c>
      <c r="N361">
        <f t="shared" si="68"/>
        <v>9539.8248358593864</v>
      </c>
      <c r="O361">
        <f t="shared" si="67"/>
        <v>-10.033255708247452</v>
      </c>
      <c r="P361">
        <f t="shared" si="69"/>
        <v>-17.521283648624028</v>
      </c>
      <c r="Q361">
        <f t="shared" si="62"/>
        <v>360.08984375</v>
      </c>
      <c r="R361">
        <f t="shared" si="63"/>
        <v>376.4697265625</v>
      </c>
    </row>
    <row r="362" spans="1:18">
      <c r="A362" s="2">
        <v>40721</v>
      </c>
      <c r="B362">
        <v>9633.919921875</v>
      </c>
      <c r="C362">
        <v>9638.490234375</v>
      </c>
      <c r="D362">
        <v>9570.580078125</v>
      </c>
      <c r="E362">
        <v>9578.3095703125</v>
      </c>
      <c r="F362">
        <v>119300000</v>
      </c>
      <c r="G362">
        <f t="shared" si="58"/>
        <v>-55.6103515625</v>
      </c>
      <c r="H362">
        <f t="shared" si="59"/>
        <v>-100.400390625</v>
      </c>
      <c r="I362">
        <f t="shared" si="64"/>
        <v>9517.255615234375</v>
      </c>
      <c r="J362">
        <f t="shared" si="65"/>
        <v>0.64150798871468018</v>
      </c>
      <c r="K362">
        <f t="shared" si="60"/>
        <v>9849.0353271484382</v>
      </c>
      <c r="L362">
        <f t="shared" si="61"/>
        <v>-2.7487540438574163</v>
      </c>
      <c r="M362">
        <f t="shared" si="66"/>
        <v>9534.4123411188884</v>
      </c>
      <c r="N362">
        <f t="shared" si="68"/>
        <v>9542.6755569299876</v>
      </c>
      <c r="O362">
        <f t="shared" si="67"/>
        <v>-8.263215811099144</v>
      </c>
      <c r="P362">
        <f t="shared" si="69"/>
        <v>-15.669670081119051</v>
      </c>
      <c r="Q362">
        <f t="shared" si="62"/>
        <v>259.689453125</v>
      </c>
      <c r="R362">
        <f t="shared" si="63"/>
        <v>376.4697265625</v>
      </c>
    </row>
    <row r="363" spans="1:18">
      <c r="A363" s="2">
        <v>40722</v>
      </c>
      <c r="B363">
        <v>9668.009765625</v>
      </c>
      <c r="C363">
        <v>9703.41015625</v>
      </c>
      <c r="D363">
        <v>9632.5400390625</v>
      </c>
      <c r="E363">
        <v>9648.98046875</v>
      </c>
      <c r="F363">
        <v>117500000</v>
      </c>
      <c r="G363">
        <f t="shared" si="58"/>
        <v>-19.029296875</v>
      </c>
      <c r="H363">
        <f t="shared" si="59"/>
        <v>70.6708984375</v>
      </c>
      <c r="I363">
        <f t="shared" si="64"/>
        <v>9515.0181152343757</v>
      </c>
      <c r="J363">
        <f t="shared" si="65"/>
        <v>1.4079043454592992</v>
      </c>
      <c r="K363">
        <f t="shared" si="60"/>
        <v>9851.5339306640617</v>
      </c>
      <c r="L363">
        <f t="shared" si="61"/>
        <v>-2.056060135808802</v>
      </c>
      <c r="M363">
        <f t="shared" si="66"/>
        <v>9545.3235913694698</v>
      </c>
      <c r="N363">
        <f t="shared" si="68"/>
        <v>9550.5499948425804</v>
      </c>
      <c r="O363">
        <f t="shared" si="67"/>
        <v>-5.2264034731106221</v>
      </c>
      <c r="P363">
        <f t="shared" si="69"/>
        <v>-13.581016759517365</v>
      </c>
      <c r="Q363">
        <f t="shared" si="62"/>
        <v>330.3603515625</v>
      </c>
      <c r="R363">
        <f t="shared" si="63"/>
        <v>384.7900390625</v>
      </c>
    </row>
    <row r="364" spans="1:18">
      <c r="A364" s="2">
        <v>40723</v>
      </c>
      <c r="B364">
        <v>9767.91015625</v>
      </c>
      <c r="C364">
        <v>9797.259765625</v>
      </c>
      <c r="D364">
        <v>9734.66015625</v>
      </c>
      <c r="E364">
        <v>9797.259765625</v>
      </c>
      <c r="F364">
        <v>123400000</v>
      </c>
      <c r="G364">
        <f t="shared" si="58"/>
        <v>29.349609375</v>
      </c>
      <c r="H364">
        <f t="shared" si="59"/>
        <v>148.279296875</v>
      </c>
      <c r="I364">
        <f t="shared" si="64"/>
        <v>9518.9005859374993</v>
      </c>
      <c r="J364">
        <f t="shared" si="65"/>
        <v>2.9242786724627363</v>
      </c>
      <c r="K364">
        <f t="shared" si="60"/>
        <v>9856.3999316406243</v>
      </c>
      <c r="L364">
        <f t="shared" si="61"/>
        <v>-0.60001792161228085</v>
      </c>
      <c r="M364">
        <f t="shared" si="66"/>
        <v>9569.3175127271388</v>
      </c>
      <c r="N364">
        <f t="shared" si="68"/>
        <v>9568.8247926783151</v>
      </c>
      <c r="O364">
        <f t="shared" si="67"/>
        <v>0.49272004882368492</v>
      </c>
      <c r="P364">
        <f t="shared" si="69"/>
        <v>-10.766269397849154</v>
      </c>
      <c r="Q364">
        <f t="shared" si="62"/>
        <v>478.6396484375</v>
      </c>
      <c r="R364">
        <f t="shared" si="63"/>
        <v>478.6396484375</v>
      </c>
    </row>
    <row r="365" spans="1:18">
      <c r="A365" s="2">
        <v>40724</v>
      </c>
      <c r="B365">
        <v>9838.08984375</v>
      </c>
      <c r="C365">
        <v>9849.6904296875</v>
      </c>
      <c r="D365">
        <v>9785.8896484375</v>
      </c>
      <c r="E365">
        <v>9816.08984375</v>
      </c>
      <c r="F365">
        <v>136200000</v>
      </c>
      <c r="G365">
        <f t="shared" si="58"/>
        <v>-22</v>
      </c>
      <c r="H365">
        <f t="shared" si="59"/>
        <v>18.830078125</v>
      </c>
      <c r="I365">
        <f t="shared" si="64"/>
        <v>9531.9530761718743</v>
      </c>
      <c r="J365">
        <f t="shared" si="65"/>
        <v>2.9808871834295458</v>
      </c>
      <c r="K365">
        <f t="shared" si="60"/>
        <v>9860.8452832031253</v>
      </c>
      <c r="L365">
        <f t="shared" si="61"/>
        <v>-0.4538702126212375</v>
      </c>
      <c r="M365">
        <f t="shared" si="66"/>
        <v>9592.8196394912211</v>
      </c>
      <c r="N365">
        <f t="shared" si="68"/>
        <v>9587.1407223873284</v>
      </c>
      <c r="O365">
        <f t="shared" si="67"/>
        <v>5.6789171038926725</v>
      </c>
      <c r="P365">
        <f t="shared" si="69"/>
        <v>-7.4772320975007887</v>
      </c>
      <c r="Q365">
        <f t="shared" si="62"/>
        <v>469.330078125</v>
      </c>
      <c r="R365">
        <f t="shared" si="63"/>
        <v>502.9306640625</v>
      </c>
    </row>
    <row r="366" spans="1:18">
      <c r="A366" s="2">
        <v>40725</v>
      </c>
      <c r="B366">
        <v>9878.6904296875</v>
      </c>
      <c r="C366">
        <v>9900.5703125</v>
      </c>
      <c r="D366">
        <v>9849.6396484375</v>
      </c>
      <c r="E366">
        <v>9868.0703125</v>
      </c>
      <c r="F366">
        <v>111600000</v>
      </c>
      <c r="G366">
        <f t="shared" si="58"/>
        <v>-10.6201171875</v>
      </c>
      <c r="H366">
        <f t="shared" si="59"/>
        <v>51.98046875</v>
      </c>
      <c r="I366">
        <f t="shared" si="64"/>
        <v>9550.74609375</v>
      </c>
      <c r="J366">
        <f t="shared" si="65"/>
        <v>3.322507117613112</v>
      </c>
      <c r="K366">
        <f t="shared" si="60"/>
        <v>9864.8714355468746</v>
      </c>
      <c r="L366">
        <f t="shared" si="61"/>
        <v>3.2426950255008864E-2</v>
      </c>
      <c r="M366">
        <f t="shared" si="66"/>
        <v>9619.0339893015807</v>
      </c>
      <c r="N366">
        <f t="shared" si="68"/>
        <v>9607.9503216549328</v>
      </c>
      <c r="O366">
        <f t="shared" si="67"/>
        <v>11.083667646647882</v>
      </c>
      <c r="P366">
        <f t="shared" si="69"/>
        <v>-3.7650521486710544</v>
      </c>
      <c r="Q366">
        <f t="shared" si="62"/>
        <v>489.7099609375</v>
      </c>
      <c r="R366">
        <f t="shared" si="63"/>
        <v>522.2099609375</v>
      </c>
    </row>
    <row r="367" spans="1:18">
      <c r="A367" s="2">
        <v>40728</v>
      </c>
      <c r="B367">
        <v>9980.16015625</v>
      </c>
      <c r="C367">
        <v>10005.75</v>
      </c>
      <c r="D367">
        <v>9940.4697265625</v>
      </c>
      <c r="E367">
        <v>9965.08984375</v>
      </c>
      <c r="F367">
        <v>131400000</v>
      </c>
      <c r="G367">
        <f t="shared" si="58"/>
        <v>-15.0703125</v>
      </c>
      <c r="H367">
        <f t="shared" si="59"/>
        <v>97.01953125</v>
      </c>
      <c r="I367">
        <f t="shared" si="64"/>
        <v>9579.9831054687493</v>
      </c>
      <c r="J367">
        <f t="shared" si="65"/>
        <v>4.0199104115477189</v>
      </c>
      <c r="K367">
        <f t="shared" si="60"/>
        <v>9869.1262353515631</v>
      </c>
      <c r="L367">
        <f t="shared" si="61"/>
        <v>0.97236174824364729</v>
      </c>
      <c r="M367">
        <f t="shared" si="66"/>
        <v>9651.9916897252406</v>
      </c>
      <c r="N367">
        <f t="shared" si="68"/>
        <v>9634.405101069382</v>
      </c>
      <c r="O367">
        <f t="shared" si="67"/>
        <v>17.586588655858577</v>
      </c>
      <c r="P367">
        <f t="shared" si="69"/>
        <v>0.50527601223487162</v>
      </c>
      <c r="Q367">
        <f t="shared" si="62"/>
        <v>439.83984375</v>
      </c>
      <c r="R367">
        <f t="shared" si="63"/>
        <v>480.5</v>
      </c>
    </row>
    <row r="368" spans="1:18">
      <c r="A368" s="2">
        <v>40729</v>
      </c>
      <c r="B368">
        <v>9959.3896484375</v>
      </c>
      <c r="C368">
        <v>9995.169921875</v>
      </c>
      <c r="D368">
        <v>9948.3798828125</v>
      </c>
      <c r="E368">
        <v>9972.4599609375</v>
      </c>
      <c r="F368">
        <v>132600000</v>
      </c>
      <c r="G368">
        <f t="shared" si="58"/>
        <v>13.0703125</v>
      </c>
      <c r="H368">
        <f t="shared" si="59"/>
        <v>7.3701171875</v>
      </c>
      <c r="I368">
        <f t="shared" si="64"/>
        <v>9606.4585937499996</v>
      </c>
      <c r="J368">
        <f t="shared" si="65"/>
        <v>3.8099510200941511</v>
      </c>
      <c r="K368">
        <f t="shared" si="60"/>
        <v>9872.48193359375</v>
      </c>
      <c r="L368">
        <f t="shared" si="61"/>
        <v>1.0126939508853203</v>
      </c>
      <c r="M368">
        <f t="shared" si="66"/>
        <v>9682.5124774597407</v>
      </c>
      <c r="N368">
        <f t="shared" si="68"/>
        <v>9659.4462018003542</v>
      </c>
      <c r="O368">
        <f t="shared" si="67"/>
        <v>23.06627565938652</v>
      </c>
      <c r="P368">
        <f t="shared" si="69"/>
        <v>5.0174759416652019</v>
      </c>
      <c r="Q368">
        <f t="shared" si="62"/>
        <v>419.16015625</v>
      </c>
      <c r="R368">
        <f t="shared" si="63"/>
        <v>452.4501953125</v>
      </c>
    </row>
    <row r="369" spans="1:18">
      <c r="A369" s="2">
        <v>40730</v>
      </c>
      <c r="B369">
        <v>9987.25</v>
      </c>
      <c r="C369">
        <v>10082.48046875</v>
      </c>
      <c r="D369">
        <v>9967.8701171875</v>
      </c>
      <c r="E369">
        <v>10082.48046875</v>
      </c>
      <c r="F369">
        <v>137700000</v>
      </c>
      <c r="G369">
        <f t="shared" si="58"/>
        <v>95.23046875</v>
      </c>
      <c r="H369">
        <f t="shared" si="59"/>
        <v>110.0205078125</v>
      </c>
      <c r="I369">
        <f t="shared" si="64"/>
        <v>9638.109619140625</v>
      </c>
      <c r="J369">
        <f t="shared" si="65"/>
        <v>4.6105602360745612</v>
      </c>
      <c r="K369">
        <f t="shared" si="60"/>
        <v>9876.7643359374997</v>
      </c>
      <c r="L369">
        <f t="shared" si="61"/>
        <v>2.0828292122348566</v>
      </c>
      <c r="M369">
        <f t="shared" si="66"/>
        <v>9720.6046671064323</v>
      </c>
      <c r="N369">
        <f t="shared" si="68"/>
        <v>9690.7820734262532</v>
      </c>
      <c r="O369">
        <f t="shared" si="67"/>
        <v>29.822593680179125</v>
      </c>
      <c r="P369">
        <f t="shared" si="69"/>
        <v>9.9784994893679873</v>
      </c>
      <c r="Q369">
        <f t="shared" si="62"/>
        <v>511.900390625</v>
      </c>
      <c r="R369">
        <f t="shared" si="63"/>
        <v>511.900390625</v>
      </c>
    </row>
    <row r="370" spans="1:18">
      <c r="A370" s="2">
        <v>40731</v>
      </c>
      <c r="B370">
        <v>10047.150390625</v>
      </c>
      <c r="C370">
        <v>10102.1904296875</v>
      </c>
      <c r="D370">
        <v>10029.330078125</v>
      </c>
      <c r="E370">
        <v>10071.1396484375</v>
      </c>
      <c r="F370">
        <v>133200000</v>
      </c>
      <c r="G370">
        <f t="shared" si="58"/>
        <v>23.9892578125</v>
      </c>
      <c r="H370">
        <f t="shared" si="59"/>
        <v>-11.3408203125</v>
      </c>
      <c r="I370">
        <f t="shared" si="64"/>
        <v>9668.30908203125</v>
      </c>
      <c r="J370">
        <f t="shared" si="65"/>
        <v>4.1665048457637628</v>
      </c>
      <c r="K370">
        <f t="shared" si="60"/>
        <v>9881.9970361328124</v>
      </c>
      <c r="L370">
        <f t="shared" si="61"/>
        <v>1.9140120323159506</v>
      </c>
      <c r="M370">
        <f t="shared" si="66"/>
        <v>9753.9889510427238</v>
      </c>
      <c r="N370">
        <f t="shared" si="68"/>
        <v>9718.9567086122715</v>
      </c>
      <c r="O370">
        <f t="shared" si="67"/>
        <v>35.032242430452243</v>
      </c>
      <c r="P370">
        <f t="shared" si="69"/>
        <v>14.98924807758484</v>
      </c>
      <c r="Q370">
        <f t="shared" si="62"/>
        <v>500.5595703125</v>
      </c>
      <c r="R370">
        <f t="shared" si="63"/>
        <v>531.6103515625</v>
      </c>
    </row>
    <row r="371" spans="1:18">
      <c r="A371" s="2">
        <v>40732</v>
      </c>
      <c r="B371">
        <v>10205.7099609375</v>
      </c>
      <c r="C371">
        <v>10207.91015625</v>
      </c>
      <c r="D371">
        <v>10126.4697265625</v>
      </c>
      <c r="E371">
        <v>10137.73046875</v>
      </c>
      <c r="F371">
        <v>127300000</v>
      </c>
      <c r="G371">
        <f t="shared" si="58"/>
        <v>-67.9794921875</v>
      </c>
      <c r="H371">
        <f t="shared" si="59"/>
        <v>66.5908203125</v>
      </c>
      <c r="I371">
        <f t="shared" si="64"/>
        <v>9699.4735839843743</v>
      </c>
      <c r="J371">
        <f t="shared" si="65"/>
        <v>4.5183574239458615</v>
      </c>
      <c r="K371">
        <f t="shared" si="60"/>
        <v>9887.1937402343756</v>
      </c>
      <c r="L371">
        <f t="shared" si="61"/>
        <v>2.5339518481983894</v>
      </c>
      <c r="M371">
        <f t="shared" si="66"/>
        <v>9790.5357622529409</v>
      </c>
      <c r="N371">
        <f t="shared" si="68"/>
        <v>9749.9769871409917</v>
      </c>
      <c r="O371">
        <f t="shared" si="67"/>
        <v>40.558775111949217</v>
      </c>
      <c r="P371">
        <f t="shared" si="69"/>
        <v>20.103153484457714</v>
      </c>
      <c r="Q371">
        <f t="shared" si="62"/>
        <v>505.1904296875</v>
      </c>
      <c r="R371">
        <f t="shared" si="63"/>
        <v>575.3701171875</v>
      </c>
    </row>
    <row r="372" spans="1:18">
      <c r="A372" s="2">
        <v>40735</v>
      </c>
      <c r="B372">
        <v>10069.009765625</v>
      </c>
      <c r="C372">
        <v>10109.2998046875</v>
      </c>
      <c r="D372">
        <v>10057.76953125</v>
      </c>
      <c r="E372">
        <v>10069.5302734375</v>
      </c>
      <c r="F372">
        <v>104900000</v>
      </c>
      <c r="G372">
        <f t="shared" si="58"/>
        <v>0.5205078125</v>
      </c>
      <c r="H372">
        <f t="shared" si="59"/>
        <v>-68.2001953125</v>
      </c>
      <c r="I372">
        <f t="shared" si="64"/>
        <v>9730.5395996093757</v>
      </c>
      <c r="J372">
        <f t="shared" si="65"/>
        <v>3.4837808361802747</v>
      </c>
      <c r="K372">
        <f t="shared" si="60"/>
        <v>9891.3455419921884</v>
      </c>
      <c r="L372">
        <f t="shared" si="61"/>
        <v>1.8014205518233664</v>
      </c>
      <c r="M372">
        <f t="shared" si="66"/>
        <v>9817.1066680800413</v>
      </c>
      <c r="N372">
        <f t="shared" si="68"/>
        <v>9773.6476009407324</v>
      </c>
      <c r="O372">
        <f t="shared" si="67"/>
        <v>43.4590671393089</v>
      </c>
      <c r="P372">
        <f t="shared" si="69"/>
        <v>24.774336215427951</v>
      </c>
      <c r="Q372">
        <f t="shared" si="62"/>
        <v>334.8701171875</v>
      </c>
      <c r="R372">
        <f t="shared" si="63"/>
        <v>473.25</v>
      </c>
    </row>
    <row r="373" spans="1:18">
      <c r="A373" s="2">
        <v>40736</v>
      </c>
      <c r="B373">
        <v>9943.3203125</v>
      </c>
      <c r="C373">
        <v>9971.1396484375</v>
      </c>
      <c r="D373">
        <v>9907.8095703125</v>
      </c>
      <c r="E373">
        <v>9925.919921875</v>
      </c>
      <c r="F373">
        <v>135000000</v>
      </c>
      <c r="G373">
        <f t="shared" si="58"/>
        <v>-17.400390625</v>
      </c>
      <c r="H373">
        <f t="shared" si="59"/>
        <v>-143.6103515625</v>
      </c>
      <c r="I373">
        <f t="shared" si="64"/>
        <v>9749.4460937500007</v>
      </c>
      <c r="J373">
        <f t="shared" si="65"/>
        <v>1.8100908136527871</v>
      </c>
      <c r="K373">
        <f t="shared" si="60"/>
        <v>9894.3660400390618</v>
      </c>
      <c r="L373">
        <f t="shared" si="61"/>
        <v>0.31890756525734576</v>
      </c>
      <c r="M373">
        <f t="shared" si="66"/>
        <v>9827.4698351081333</v>
      </c>
      <c r="N373">
        <f t="shared" si="68"/>
        <v>9784.9270321210479</v>
      </c>
      <c r="O373">
        <f t="shared" si="67"/>
        <v>42.542802987085452</v>
      </c>
      <c r="P373">
        <f t="shared" si="69"/>
        <v>28.328029569759451</v>
      </c>
      <c r="Q373">
        <f t="shared" si="62"/>
        <v>140.0302734375</v>
      </c>
      <c r="R373">
        <f t="shared" si="63"/>
        <v>422.0205078125</v>
      </c>
    </row>
    <row r="374" spans="1:18">
      <c r="A374" s="2">
        <v>40737</v>
      </c>
      <c r="B374">
        <v>9891.1103515625</v>
      </c>
      <c r="C374">
        <v>9979.669921875</v>
      </c>
      <c r="D374">
        <v>9887.330078125</v>
      </c>
      <c r="E374">
        <v>9963.1396484375</v>
      </c>
      <c r="F374">
        <v>119000000</v>
      </c>
      <c r="G374">
        <f t="shared" si="58"/>
        <v>72.029296875</v>
      </c>
      <c r="H374">
        <f t="shared" si="59"/>
        <v>37.2197265625</v>
      </c>
      <c r="I374">
        <f t="shared" si="64"/>
        <v>9768.8870605468746</v>
      </c>
      <c r="J374">
        <f t="shared" si="65"/>
        <v>1.9884822773224984</v>
      </c>
      <c r="K374">
        <f t="shared" si="60"/>
        <v>9897.6851904296873</v>
      </c>
      <c r="L374">
        <f t="shared" si="61"/>
        <v>0.66131076861387972</v>
      </c>
      <c r="M374">
        <f t="shared" si="66"/>
        <v>9840.3907697109298</v>
      </c>
      <c r="N374">
        <f t="shared" si="68"/>
        <v>9798.1279666630071</v>
      </c>
      <c r="O374">
        <f t="shared" si="67"/>
        <v>42.262803047922716</v>
      </c>
      <c r="P374">
        <f t="shared" si="69"/>
        <v>31.114984265392103</v>
      </c>
      <c r="Q374">
        <f t="shared" si="62"/>
        <v>113.5</v>
      </c>
      <c r="R374">
        <f t="shared" si="63"/>
        <v>358.2705078125</v>
      </c>
    </row>
    <row r="375" spans="1:18">
      <c r="A375" s="2">
        <v>40738</v>
      </c>
      <c r="B375">
        <v>9929.1796875</v>
      </c>
      <c r="C375">
        <v>9998.490234375</v>
      </c>
      <c r="D375">
        <v>9884</v>
      </c>
      <c r="E375">
        <v>9936.1201171875</v>
      </c>
      <c r="F375">
        <v>126800000</v>
      </c>
      <c r="G375">
        <f t="shared" si="58"/>
        <v>6.9404296875</v>
      </c>
      <c r="H375">
        <f t="shared" si="59"/>
        <v>-27.01953125</v>
      </c>
      <c r="I375">
        <f t="shared" si="64"/>
        <v>9795.1290527343754</v>
      </c>
      <c r="J375">
        <f t="shared" si="65"/>
        <v>1.4393997638424789</v>
      </c>
      <c r="K375">
        <f t="shared" si="60"/>
        <v>9899.8182910156247</v>
      </c>
      <c r="L375">
        <f t="shared" si="61"/>
        <v>0.366691843271712</v>
      </c>
      <c r="M375">
        <f t="shared" si="66"/>
        <v>9849.5078504229841</v>
      </c>
      <c r="N375">
        <f t="shared" si="68"/>
        <v>9808.3496074425984</v>
      </c>
      <c r="O375">
        <f t="shared" si="67"/>
        <v>41.158242980385694</v>
      </c>
      <c r="P375">
        <f t="shared" si="69"/>
        <v>33.123636008390818</v>
      </c>
      <c r="Q375">
        <f t="shared" si="62"/>
        <v>52.1201171875</v>
      </c>
      <c r="R375">
        <f t="shared" si="63"/>
        <v>323.91015625</v>
      </c>
    </row>
    <row r="376" spans="1:18">
      <c r="A376" s="2">
        <v>40739</v>
      </c>
      <c r="B376">
        <v>9919.58984375</v>
      </c>
      <c r="C376">
        <v>9985.3203125</v>
      </c>
      <c r="D376">
        <v>9919.099609375</v>
      </c>
      <c r="E376">
        <v>9974.4697265625</v>
      </c>
      <c r="F376">
        <v>101300000</v>
      </c>
      <c r="G376">
        <f t="shared" si="58"/>
        <v>54.8798828125</v>
      </c>
      <c r="H376">
        <f t="shared" si="59"/>
        <v>38.349609375</v>
      </c>
      <c r="I376">
        <f t="shared" si="64"/>
        <v>9826.2825195312507</v>
      </c>
      <c r="J376">
        <f t="shared" si="65"/>
        <v>1.5080698803103245</v>
      </c>
      <c r="K376">
        <f t="shared" si="60"/>
        <v>9901.5601904296873</v>
      </c>
      <c r="L376">
        <f t="shared" si="61"/>
        <v>0.73634391682316014</v>
      </c>
      <c r="M376">
        <f t="shared" si="66"/>
        <v>9861.4089814838899</v>
      </c>
      <c r="N376">
        <f t="shared" si="68"/>
        <v>9820.6548014514792</v>
      </c>
      <c r="O376">
        <f t="shared" si="67"/>
        <v>40.754180032410659</v>
      </c>
      <c r="P376">
        <f t="shared" si="69"/>
        <v>34.649744813194786</v>
      </c>
      <c r="Q376">
        <f t="shared" si="62"/>
        <v>90.4697265625</v>
      </c>
      <c r="R376">
        <f t="shared" si="63"/>
        <v>323.91015625</v>
      </c>
    </row>
    <row r="377" spans="1:18">
      <c r="A377" s="2">
        <v>40743</v>
      </c>
      <c r="B377">
        <v>9921.5</v>
      </c>
      <c r="C377">
        <v>9945.7197265625</v>
      </c>
      <c r="D377">
        <v>9889.7197265625</v>
      </c>
      <c r="E377">
        <v>9889.7197265625</v>
      </c>
      <c r="F377">
        <v>108800000</v>
      </c>
      <c r="G377">
        <f t="shared" si="58"/>
        <v>-31.7802734375</v>
      </c>
      <c r="H377">
        <f t="shared" si="59"/>
        <v>-84.75</v>
      </c>
      <c r="I377">
        <f t="shared" si="64"/>
        <v>9853.052490234375</v>
      </c>
      <c r="J377">
        <f t="shared" si="65"/>
        <v>0.37214088085359215</v>
      </c>
      <c r="K377">
        <f t="shared" si="60"/>
        <v>9902.9982373046878</v>
      </c>
      <c r="L377">
        <f t="shared" si="61"/>
        <v>-0.1340857629578032</v>
      </c>
      <c r="M377">
        <f t="shared" si="66"/>
        <v>9864.1052429199481</v>
      </c>
      <c r="N377">
        <f t="shared" si="68"/>
        <v>9825.7707218300729</v>
      </c>
      <c r="O377">
        <f t="shared" si="67"/>
        <v>38.334521089875125</v>
      </c>
      <c r="P377">
        <f t="shared" si="69"/>
        <v>35.386700068530857</v>
      </c>
      <c r="Q377">
        <f t="shared" si="62"/>
        <v>5.7197265625</v>
      </c>
      <c r="R377">
        <f t="shared" si="63"/>
        <v>323.91015625</v>
      </c>
    </row>
    <row r="378" spans="1:18">
      <c r="A378" s="2">
        <v>40744</v>
      </c>
      <c r="B378">
        <v>10008</v>
      </c>
      <c r="C378">
        <v>10042.75</v>
      </c>
      <c r="D378">
        <v>9986.330078125</v>
      </c>
      <c r="E378">
        <v>10005.900390625</v>
      </c>
      <c r="F378">
        <v>104400000</v>
      </c>
      <c r="G378">
        <f t="shared" si="58"/>
        <v>-2.099609375</v>
      </c>
      <c r="H378">
        <f t="shared" si="59"/>
        <v>116.1806640625</v>
      </c>
      <c r="I378">
        <f t="shared" si="64"/>
        <v>9880.364501953125</v>
      </c>
      <c r="J378">
        <f t="shared" si="65"/>
        <v>1.2705592860168204</v>
      </c>
      <c r="K378">
        <f t="shared" si="60"/>
        <v>9905.1961376953132</v>
      </c>
      <c r="L378">
        <f t="shared" si="61"/>
        <v>1.0166810584037376</v>
      </c>
      <c r="M378">
        <f t="shared" si="66"/>
        <v>9877.6095427013825</v>
      </c>
      <c r="N378">
        <f t="shared" si="68"/>
        <v>9839.1136602593269</v>
      </c>
      <c r="O378">
        <f t="shared" si="67"/>
        <v>38.495882442055517</v>
      </c>
      <c r="P378">
        <f t="shared" si="69"/>
        <v>36.008536543235792</v>
      </c>
      <c r="Q378">
        <f t="shared" si="62"/>
        <v>121.900390625</v>
      </c>
      <c r="R378">
        <f t="shared" si="63"/>
        <v>323.91015625</v>
      </c>
    </row>
    <row r="379" spans="1:18">
      <c r="A379" s="2">
        <v>40745</v>
      </c>
      <c r="B379">
        <v>10019.9404296875</v>
      </c>
      <c r="C379">
        <v>10026.1796875</v>
      </c>
      <c r="D379">
        <v>9974</v>
      </c>
      <c r="E379">
        <v>10010.3896484375</v>
      </c>
      <c r="F379">
        <v>125500000</v>
      </c>
      <c r="G379">
        <f t="shared" si="58"/>
        <v>-9.55078125</v>
      </c>
      <c r="H379">
        <f t="shared" si="59"/>
        <v>4.4892578125</v>
      </c>
      <c r="I379">
        <f t="shared" si="64"/>
        <v>9899.4125000000004</v>
      </c>
      <c r="J379">
        <f t="shared" si="65"/>
        <v>1.121047824176431</v>
      </c>
      <c r="K379">
        <f t="shared" si="60"/>
        <v>9907.8897363281249</v>
      </c>
      <c r="L379">
        <f t="shared" si="61"/>
        <v>1.0345281875064722</v>
      </c>
      <c r="M379">
        <f t="shared" si="66"/>
        <v>9890.255267057204</v>
      </c>
      <c r="N379">
        <f t="shared" si="68"/>
        <v>9851.8007704947468</v>
      </c>
      <c r="O379">
        <f t="shared" si="67"/>
        <v>38.45449656245728</v>
      </c>
      <c r="P379">
        <f t="shared" si="69"/>
        <v>36.497728547080087</v>
      </c>
      <c r="Q379">
        <f t="shared" si="62"/>
        <v>126.3896484375</v>
      </c>
      <c r="R379">
        <f t="shared" si="63"/>
        <v>323.91015625</v>
      </c>
    </row>
    <row r="380" spans="1:18">
      <c r="A380" s="2">
        <v>40746</v>
      </c>
      <c r="B380">
        <v>10096.8896484375</v>
      </c>
      <c r="C380">
        <v>10149.1796875</v>
      </c>
      <c r="D380">
        <v>10076.5302734375</v>
      </c>
      <c r="E380">
        <v>10132.1103515625</v>
      </c>
      <c r="F380">
        <v>134200000</v>
      </c>
      <c r="G380">
        <f t="shared" si="58"/>
        <v>35.220703125</v>
      </c>
      <c r="H380">
        <f t="shared" si="59"/>
        <v>121.720703125</v>
      </c>
      <c r="I380">
        <f t="shared" si="64"/>
        <v>9926.1810058593746</v>
      </c>
      <c r="J380">
        <f t="shared" si="65"/>
        <v>2.0746080046451532</v>
      </c>
      <c r="K380">
        <f t="shared" si="60"/>
        <v>9910.5345898437499</v>
      </c>
      <c r="L380">
        <f t="shared" si="61"/>
        <v>2.2357599351483968</v>
      </c>
      <c r="M380">
        <f t="shared" si="66"/>
        <v>9913.2890846291375</v>
      </c>
      <c r="N380">
        <f t="shared" si="68"/>
        <v>9872.5644431664314</v>
      </c>
      <c r="O380">
        <f t="shared" si="67"/>
        <v>40.724641462706131</v>
      </c>
      <c r="P380">
        <f t="shared" si="69"/>
        <v>37.343111130205294</v>
      </c>
      <c r="Q380">
        <f t="shared" si="62"/>
        <v>248.1103515625</v>
      </c>
      <c r="R380">
        <f t="shared" si="63"/>
        <v>265.1796875</v>
      </c>
    </row>
    <row r="381" spans="1:18">
      <c r="A381" s="2">
        <v>40749</v>
      </c>
      <c r="B381">
        <v>10080.8203125</v>
      </c>
      <c r="C381">
        <v>10091.01953125</v>
      </c>
      <c r="D381">
        <v>10039.099609375</v>
      </c>
      <c r="E381">
        <v>10050.009765625</v>
      </c>
      <c r="F381">
        <v>104100000</v>
      </c>
      <c r="G381">
        <f t="shared" si="58"/>
        <v>-30.810546875</v>
      </c>
      <c r="H381">
        <f t="shared" si="59"/>
        <v>-82.1005859375</v>
      </c>
      <c r="I381">
        <f t="shared" si="64"/>
        <v>9944.7459960937504</v>
      </c>
      <c r="J381">
        <f t="shared" si="65"/>
        <v>1.0584862556831192</v>
      </c>
      <c r="K381">
        <f t="shared" si="60"/>
        <v>9913.3058398437497</v>
      </c>
      <c r="L381">
        <f t="shared" si="61"/>
        <v>1.3789943333716916</v>
      </c>
      <c r="M381">
        <f t="shared" si="66"/>
        <v>9926.3101018668385</v>
      </c>
      <c r="N381">
        <f t="shared" si="68"/>
        <v>9885.7085411263251</v>
      </c>
      <c r="O381">
        <f t="shared" si="67"/>
        <v>40.601560740513378</v>
      </c>
      <c r="P381">
        <f t="shared" si="69"/>
        <v>37.994801052266908</v>
      </c>
      <c r="Q381">
        <f t="shared" si="62"/>
        <v>166.009765625</v>
      </c>
      <c r="R381">
        <f t="shared" si="63"/>
        <v>265.1796875</v>
      </c>
    </row>
    <row r="382" spans="1:18">
      <c r="A382" s="2">
        <v>40750</v>
      </c>
      <c r="B382">
        <v>10078.48046875</v>
      </c>
      <c r="C382">
        <v>10130.25</v>
      </c>
      <c r="D382">
        <v>10043.990234375</v>
      </c>
      <c r="E382">
        <v>10097.7197265625</v>
      </c>
      <c r="F382">
        <v>111200000</v>
      </c>
      <c r="G382">
        <f t="shared" si="58"/>
        <v>19.2392578125</v>
      </c>
      <c r="H382">
        <f t="shared" si="59"/>
        <v>47.7099609375</v>
      </c>
      <c r="I382">
        <f t="shared" si="64"/>
        <v>9970.7165039062493</v>
      </c>
      <c r="J382">
        <f t="shared" si="65"/>
        <v>1.2737622477431225</v>
      </c>
      <c r="K382">
        <f t="shared" si="60"/>
        <v>9915.9975390625004</v>
      </c>
      <c r="L382">
        <f t="shared" si="61"/>
        <v>1.832616302940111</v>
      </c>
      <c r="M382">
        <f t="shared" si="66"/>
        <v>9942.634828028331</v>
      </c>
      <c r="N382">
        <f t="shared" si="68"/>
        <v>9901.4130733808561</v>
      </c>
      <c r="O382">
        <f t="shared" si="67"/>
        <v>41.221754647474881</v>
      </c>
      <c r="P382">
        <f t="shared" si="69"/>
        <v>38.640191771308501</v>
      </c>
      <c r="Q382">
        <f t="shared" si="62"/>
        <v>213.7197265625</v>
      </c>
      <c r="R382">
        <f t="shared" si="63"/>
        <v>265.1796875</v>
      </c>
    </row>
    <row r="383" spans="1:18">
      <c r="A383" s="2">
        <v>40751</v>
      </c>
      <c r="B383">
        <v>10048.33984375</v>
      </c>
      <c r="C383">
        <v>10053.5</v>
      </c>
      <c r="D383">
        <v>10009.3701171875</v>
      </c>
      <c r="E383">
        <v>10047.1904296875</v>
      </c>
      <c r="F383">
        <v>123900000</v>
      </c>
      <c r="G383">
        <f t="shared" si="58"/>
        <v>-1.1494140625</v>
      </c>
      <c r="H383">
        <f t="shared" si="59"/>
        <v>-50.529296875</v>
      </c>
      <c r="I383">
        <f t="shared" si="64"/>
        <v>9990.6270019531257</v>
      </c>
      <c r="J383">
        <f t="shared" si="65"/>
        <v>0.5661649436348325</v>
      </c>
      <c r="K383">
        <f t="shared" si="60"/>
        <v>9919.3867431640629</v>
      </c>
      <c r="L383">
        <f t="shared" si="61"/>
        <v>1.2884232647901639</v>
      </c>
      <c r="M383">
        <f t="shared" si="66"/>
        <v>9952.5925043768239</v>
      </c>
      <c r="N383">
        <f t="shared" si="68"/>
        <v>9912.2113960702372</v>
      </c>
      <c r="O383">
        <f t="shared" si="67"/>
        <v>40.381108306586611</v>
      </c>
      <c r="P383">
        <f t="shared" si="69"/>
        <v>38.988375078364122</v>
      </c>
      <c r="Q383">
        <f t="shared" si="62"/>
        <v>163.1904296875</v>
      </c>
      <c r="R383">
        <f t="shared" si="63"/>
        <v>265.1796875</v>
      </c>
    </row>
    <row r="384" spans="1:18">
      <c r="A384" s="2">
        <v>40752</v>
      </c>
      <c r="B384">
        <v>9936.9697265625</v>
      </c>
      <c r="C384">
        <v>9945.98046875</v>
      </c>
      <c r="D384">
        <v>9853.849609375</v>
      </c>
      <c r="E384">
        <v>9901.349609375</v>
      </c>
      <c r="F384">
        <v>131400000</v>
      </c>
      <c r="G384">
        <f t="shared" si="58"/>
        <v>-35.6201171875</v>
      </c>
      <c r="H384">
        <f t="shared" si="59"/>
        <v>-145.8408203125</v>
      </c>
      <c r="I384">
        <f t="shared" si="64"/>
        <v>9995.8314941406243</v>
      </c>
      <c r="J384">
        <f t="shared" si="65"/>
        <v>-0.94521286019084905</v>
      </c>
      <c r="K384">
        <f t="shared" si="60"/>
        <v>9921.8723388671879</v>
      </c>
      <c r="L384">
        <f t="shared" si="61"/>
        <v>-0.20684331335118761</v>
      </c>
      <c r="M384">
        <f t="shared" si="66"/>
        <v>9947.7122286623653</v>
      </c>
      <c r="N384">
        <f t="shared" si="68"/>
        <v>9911.4068192779978</v>
      </c>
      <c r="O384">
        <f t="shared" si="67"/>
        <v>36.305409384367522</v>
      </c>
      <c r="P384">
        <f t="shared" si="69"/>
        <v>38.451781939564803</v>
      </c>
      <c r="Q384">
        <f t="shared" si="62"/>
        <v>47.5</v>
      </c>
      <c r="R384">
        <f t="shared" si="63"/>
        <v>295.330078125</v>
      </c>
    </row>
    <row r="385" spans="1:18">
      <c r="A385" s="2">
        <v>40753</v>
      </c>
      <c r="B385">
        <v>9866.8203125</v>
      </c>
      <c r="C385">
        <v>9914.2197265625</v>
      </c>
      <c r="D385">
        <v>9824.33984375</v>
      </c>
      <c r="E385">
        <v>9833.0302734375</v>
      </c>
      <c r="F385">
        <v>146500000</v>
      </c>
      <c r="G385">
        <f t="shared" si="58"/>
        <v>-33.7900390625</v>
      </c>
      <c r="H385">
        <f t="shared" si="59"/>
        <v>-68.3193359375</v>
      </c>
      <c r="I385">
        <f t="shared" si="64"/>
        <v>9996.6785156250007</v>
      </c>
      <c r="J385">
        <f t="shared" si="65"/>
        <v>-1.6370261575553859</v>
      </c>
      <c r="K385">
        <f t="shared" si="60"/>
        <v>9924.1321923828127</v>
      </c>
      <c r="L385">
        <f t="shared" si="61"/>
        <v>-0.91798373076123729</v>
      </c>
      <c r="M385">
        <f t="shared" si="66"/>
        <v>9936.7901376885693</v>
      </c>
      <c r="N385">
        <f t="shared" si="68"/>
        <v>9905.6011492157395</v>
      </c>
      <c r="O385">
        <f t="shared" si="67"/>
        <v>31.188988472829806</v>
      </c>
      <c r="P385">
        <f t="shared" si="69"/>
        <v>36.999223246217802</v>
      </c>
      <c r="Q385">
        <f t="shared" si="62"/>
        <v>8.6904296875</v>
      </c>
      <c r="R385">
        <f t="shared" si="63"/>
        <v>324.83984375</v>
      </c>
    </row>
    <row r="386" spans="1:18">
      <c r="A386" s="2">
        <v>40756</v>
      </c>
      <c r="B386">
        <v>9907.0400390625</v>
      </c>
      <c r="C386">
        <v>10040.1298828125</v>
      </c>
      <c r="D386">
        <v>9906.169921875</v>
      </c>
      <c r="E386">
        <v>9965.009765625</v>
      </c>
      <c r="F386">
        <v>145000000</v>
      </c>
      <c r="G386">
        <f t="shared" si="58"/>
        <v>57.9697265625</v>
      </c>
      <c r="H386">
        <f t="shared" si="59"/>
        <v>131.9794921875</v>
      </c>
      <c r="I386">
        <f t="shared" si="64"/>
        <v>10001.52548828125</v>
      </c>
      <c r="J386">
        <f t="shared" si="65"/>
        <v>-0.36510153075183355</v>
      </c>
      <c r="K386">
        <f t="shared" si="60"/>
        <v>9926.3634423828116</v>
      </c>
      <c r="L386">
        <f t="shared" si="61"/>
        <v>0.38933012544331513</v>
      </c>
      <c r="M386">
        <f t="shared" si="66"/>
        <v>9939.4777213015623</v>
      </c>
      <c r="N386">
        <f t="shared" si="68"/>
        <v>9910.0017874682781</v>
      </c>
      <c r="O386">
        <f t="shared" si="67"/>
        <v>29.475933833284216</v>
      </c>
      <c r="P386">
        <f t="shared" si="69"/>
        <v>35.494565363631082</v>
      </c>
      <c r="Q386">
        <f t="shared" si="62"/>
        <v>140.669921875</v>
      </c>
      <c r="R386">
        <f t="shared" si="63"/>
        <v>324.83984375</v>
      </c>
    </row>
    <row r="387" spans="1:18">
      <c r="A387" s="2">
        <v>40757</v>
      </c>
      <c r="B387">
        <v>9872.169921875</v>
      </c>
      <c r="C387">
        <v>9873.4599609375</v>
      </c>
      <c r="D387">
        <v>9822.2998046875</v>
      </c>
      <c r="E387">
        <v>9844.58984375</v>
      </c>
      <c r="F387">
        <v>120500000</v>
      </c>
      <c r="G387">
        <f t="shared" ref="G387:G450" si="70">(E387-B387)</f>
        <v>-27.580078125</v>
      </c>
      <c r="H387">
        <f t="shared" si="59"/>
        <v>-120.419921875</v>
      </c>
      <c r="I387">
        <f t="shared" si="64"/>
        <v>9995.50048828125</v>
      </c>
      <c r="J387">
        <f t="shared" si="65"/>
        <v>-1.5097857751913275</v>
      </c>
      <c r="K387">
        <f t="shared" si="60"/>
        <v>9927.1292431640632</v>
      </c>
      <c r="L387">
        <f t="shared" si="61"/>
        <v>-0.83145285401518021</v>
      </c>
      <c r="M387">
        <f t="shared" si="66"/>
        <v>9930.4407805823666</v>
      </c>
      <c r="N387">
        <f t="shared" si="68"/>
        <v>9905.1564583039617</v>
      </c>
      <c r="O387">
        <f t="shared" si="67"/>
        <v>25.284322278404943</v>
      </c>
      <c r="P387">
        <f t="shared" si="69"/>
        <v>33.452516746585857</v>
      </c>
      <c r="Q387">
        <f t="shared" si="62"/>
        <v>22.2900390625</v>
      </c>
      <c r="R387">
        <f t="shared" si="63"/>
        <v>326.8798828125</v>
      </c>
    </row>
    <row r="388" spans="1:18">
      <c r="A388" s="2">
        <v>40758</v>
      </c>
      <c r="B388">
        <v>9705.01953125</v>
      </c>
      <c r="C388">
        <v>9705.01953125</v>
      </c>
      <c r="D388">
        <v>9610.3798828125</v>
      </c>
      <c r="E388">
        <v>9637.1396484375</v>
      </c>
      <c r="F388">
        <v>131200000</v>
      </c>
      <c r="G388">
        <f t="shared" si="70"/>
        <v>-67.8798828125</v>
      </c>
      <c r="H388">
        <f t="shared" ref="H388:H451" si="71">(E388-E387)</f>
        <v>-207.4501953125</v>
      </c>
      <c r="I388">
        <f t="shared" si="64"/>
        <v>9978.7344726562496</v>
      </c>
      <c r="J388">
        <f t="shared" si="65"/>
        <v>-3.4232279168745148</v>
      </c>
      <c r="K388">
        <f t="shared" si="60"/>
        <v>9926.8908935546879</v>
      </c>
      <c r="L388">
        <f t="shared" si="61"/>
        <v>-2.9188519167196345</v>
      </c>
      <c r="M388">
        <f t="shared" si="66"/>
        <v>9902.5073394257124</v>
      </c>
      <c r="N388">
        <f t="shared" si="68"/>
        <v>9885.3033612768158</v>
      </c>
      <c r="O388">
        <f t="shared" si="67"/>
        <v>17.203978148896567</v>
      </c>
      <c r="P388">
        <f t="shared" si="69"/>
        <v>30.202809027047998</v>
      </c>
      <c r="Q388">
        <f t="shared" si="62"/>
        <v>26.759765625</v>
      </c>
      <c r="R388">
        <f t="shared" si="63"/>
        <v>538.7998046875</v>
      </c>
    </row>
    <row r="389" spans="1:18">
      <c r="A389" s="2">
        <v>40759</v>
      </c>
      <c r="B389">
        <v>9685.5</v>
      </c>
      <c r="C389">
        <v>9768.400390625</v>
      </c>
      <c r="D389">
        <v>9615.349609375</v>
      </c>
      <c r="E389">
        <v>9659.1796875</v>
      </c>
      <c r="F389">
        <v>154800000</v>
      </c>
      <c r="G389">
        <f t="shared" si="70"/>
        <v>-26.3203125</v>
      </c>
      <c r="H389">
        <f t="shared" si="71"/>
        <v>22.0400390625</v>
      </c>
      <c r="I389">
        <f t="shared" si="64"/>
        <v>9957.5694335937496</v>
      </c>
      <c r="J389">
        <f t="shared" si="65"/>
        <v>-2.996612256471697</v>
      </c>
      <c r="K389">
        <f t="shared" si="60"/>
        <v>9927.2423925781259</v>
      </c>
      <c r="L389">
        <f t="shared" si="61"/>
        <v>-2.700273595399834</v>
      </c>
      <c r="M389">
        <f t="shared" si="66"/>
        <v>9879.3332773375496</v>
      </c>
      <c r="N389">
        <f t="shared" si="68"/>
        <v>9868.5534595155696</v>
      </c>
      <c r="O389">
        <f t="shared" si="67"/>
        <v>10.779817821980032</v>
      </c>
      <c r="P389">
        <f t="shared" si="69"/>
        <v>26.318210786034406</v>
      </c>
      <c r="Q389">
        <f t="shared" si="62"/>
        <v>48.7998046875</v>
      </c>
      <c r="R389">
        <f t="shared" si="63"/>
        <v>519.8701171875</v>
      </c>
    </row>
    <row r="390" spans="1:18">
      <c r="A390" s="2">
        <v>40760</v>
      </c>
      <c r="B390">
        <v>9469.16015625</v>
      </c>
      <c r="C390">
        <v>9469.16015625</v>
      </c>
      <c r="D390">
        <v>9264.08984375</v>
      </c>
      <c r="E390">
        <v>9299.8798828125</v>
      </c>
      <c r="F390">
        <v>189000000</v>
      </c>
      <c r="G390">
        <f t="shared" si="70"/>
        <v>-169.2802734375</v>
      </c>
      <c r="H390">
        <f t="shared" si="71"/>
        <v>-359.2998046875</v>
      </c>
      <c r="I390">
        <f t="shared" si="64"/>
        <v>9919.0064453124996</v>
      </c>
      <c r="J390">
        <f t="shared" si="65"/>
        <v>-6.2418203467604867</v>
      </c>
      <c r="K390">
        <f t="shared" si="60"/>
        <v>9926.7985937499998</v>
      </c>
      <c r="L390">
        <f t="shared" si="61"/>
        <v>-6.3154168488138094</v>
      </c>
      <c r="M390">
        <f t="shared" si="66"/>
        <v>9824.1472397637353</v>
      </c>
      <c r="N390">
        <f t="shared" si="68"/>
        <v>9826.429490870898</v>
      </c>
      <c r="O390">
        <f t="shared" si="67"/>
        <v>-2.282251107162665</v>
      </c>
      <c r="P390">
        <f t="shared" si="69"/>
        <v>20.598118407394992</v>
      </c>
      <c r="Q390">
        <f t="shared" si="62"/>
        <v>35.7900390625</v>
      </c>
      <c r="R390">
        <f t="shared" si="63"/>
        <v>866.16015625</v>
      </c>
    </row>
    <row r="391" spans="1:18">
      <c r="A391" s="2">
        <v>40763</v>
      </c>
      <c r="B391">
        <v>9169.669921875</v>
      </c>
      <c r="C391">
        <v>9215.08984375</v>
      </c>
      <c r="D391">
        <v>9057.2900390625</v>
      </c>
      <c r="E391">
        <v>9097.5595703125</v>
      </c>
      <c r="F391">
        <v>147000000</v>
      </c>
      <c r="G391">
        <f t="shared" si="70"/>
        <v>-72.1103515625</v>
      </c>
      <c r="H391">
        <f t="shared" si="71"/>
        <v>-202.3203125</v>
      </c>
      <c r="I391">
        <f t="shared" si="64"/>
        <v>9866.9979003906246</v>
      </c>
      <c r="J391">
        <f t="shared" si="65"/>
        <v>-7.7980996636034892</v>
      </c>
      <c r="K391">
        <f t="shared" si="60"/>
        <v>9925.2688427734374</v>
      </c>
      <c r="L391">
        <f t="shared" si="61"/>
        <v>-8.3394141314730277</v>
      </c>
      <c r="M391">
        <f t="shared" si="66"/>
        <v>9754.9484141017128</v>
      </c>
      <c r="N391">
        <f t="shared" si="68"/>
        <v>9772.4391263850903</v>
      </c>
      <c r="O391">
        <f t="shared" si="67"/>
        <v>-17.490712283377434</v>
      </c>
      <c r="P391">
        <f t="shared" si="69"/>
        <v>12.980352269240505</v>
      </c>
      <c r="Q391">
        <f t="shared" si="62"/>
        <v>40.26953125</v>
      </c>
      <c r="R391">
        <f t="shared" si="63"/>
        <v>996.2099609375</v>
      </c>
    </row>
    <row r="392" spans="1:18">
      <c r="A392" s="2">
        <v>40764</v>
      </c>
      <c r="B392">
        <v>8911.7998046875</v>
      </c>
      <c r="C392">
        <v>8949.9697265625</v>
      </c>
      <c r="D392">
        <v>8656.7900390625</v>
      </c>
      <c r="E392">
        <v>8944.48046875</v>
      </c>
      <c r="F392">
        <v>252500000</v>
      </c>
      <c r="G392">
        <f t="shared" si="70"/>
        <v>32.6806640625</v>
      </c>
      <c r="H392">
        <f t="shared" si="71"/>
        <v>-153.0791015625</v>
      </c>
      <c r="I392">
        <f t="shared" si="64"/>
        <v>9810.7454101562507</v>
      </c>
      <c r="J392">
        <f t="shared" si="65"/>
        <v>-8.8297566106391727</v>
      </c>
      <c r="K392">
        <f t="shared" si="60"/>
        <v>9922.0736962890624</v>
      </c>
      <c r="L392">
        <f t="shared" si="61"/>
        <v>-9.852710808877486</v>
      </c>
      <c r="M392">
        <f t="shared" si="66"/>
        <v>9677.7609907348833</v>
      </c>
      <c r="N392">
        <f t="shared" si="68"/>
        <v>9711.108855449158</v>
      </c>
      <c r="O392">
        <f t="shared" si="67"/>
        <v>-33.347864714274692</v>
      </c>
      <c r="P392">
        <f t="shared" si="69"/>
        <v>3.7147088725374662</v>
      </c>
      <c r="Q392">
        <f t="shared" si="62"/>
        <v>287.6904296875</v>
      </c>
      <c r="R392">
        <f t="shared" si="63"/>
        <v>1383.33984375</v>
      </c>
    </row>
    <row r="393" spans="1:18">
      <c r="A393" s="2">
        <v>40765</v>
      </c>
      <c r="B393">
        <v>9110.8095703125</v>
      </c>
      <c r="C393">
        <v>9144.330078125</v>
      </c>
      <c r="D393">
        <v>9021.3603515625</v>
      </c>
      <c r="E393">
        <v>9038.740234375</v>
      </c>
      <c r="F393">
        <v>173700000</v>
      </c>
      <c r="G393">
        <f t="shared" si="70"/>
        <v>-72.0693359375</v>
      </c>
      <c r="H393">
        <f t="shared" si="71"/>
        <v>94.259765625</v>
      </c>
      <c r="I393">
        <f t="shared" si="64"/>
        <v>9766.3864257812493</v>
      </c>
      <c r="J393">
        <f t="shared" si="65"/>
        <v>-7.4505160832609816</v>
      </c>
      <c r="K393">
        <f t="shared" si="60"/>
        <v>9919.7661474609376</v>
      </c>
      <c r="L393">
        <f t="shared" si="61"/>
        <v>-8.8815189792699396</v>
      </c>
      <c r="M393">
        <f t="shared" si="66"/>
        <v>9616.9018710815617</v>
      </c>
      <c r="N393">
        <f t="shared" si="68"/>
        <v>9661.3037724066271</v>
      </c>
      <c r="O393">
        <f t="shared" si="67"/>
        <v>-44.40190132506541</v>
      </c>
      <c r="P393">
        <f t="shared" si="69"/>
        <v>-5.908613166983109</v>
      </c>
      <c r="Q393">
        <f t="shared" si="62"/>
        <v>381.9501953125</v>
      </c>
      <c r="R393">
        <f t="shared" si="63"/>
        <v>1383.33984375</v>
      </c>
    </row>
    <row r="394" spans="1:18">
      <c r="A394" s="2">
        <v>40766</v>
      </c>
      <c r="B394">
        <v>8876.5400390625</v>
      </c>
      <c r="C394">
        <v>8983.330078125</v>
      </c>
      <c r="D394">
        <v>8832.419921875</v>
      </c>
      <c r="E394">
        <v>8981.9404296875</v>
      </c>
      <c r="F394">
        <v>162900000</v>
      </c>
      <c r="G394">
        <f t="shared" si="70"/>
        <v>105.400390625</v>
      </c>
      <c r="H394">
        <f t="shared" si="71"/>
        <v>-56.7998046875</v>
      </c>
      <c r="I394">
        <f t="shared" si="64"/>
        <v>9717.3264648437507</v>
      </c>
      <c r="J394">
        <f t="shared" si="65"/>
        <v>-7.5677815067426089</v>
      </c>
      <c r="K394">
        <f t="shared" ref="K394:K457" si="72">SUM(E195:E394)/200</f>
        <v>9917.1833984375007</v>
      </c>
      <c r="L394">
        <f t="shared" ref="L394:L457" si="73">(E394-K394)/K394*100</f>
        <v>-9.4305301331560809</v>
      </c>
      <c r="M394">
        <f t="shared" si="66"/>
        <v>9556.4293528535563</v>
      </c>
      <c r="N394">
        <f t="shared" si="68"/>
        <v>9610.98056183484</v>
      </c>
      <c r="O394">
        <f t="shared" si="67"/>
        <v>-54.551208981283708</v>
      </c>
      <c r="P394">
        <f t="shared" si="69"/>
        <v>-15.637132329843229</v>
      </c>
      <c r="Q394">
        <f t="shared" si="62"/>
        <v>325.150390625</v>
      </c>
      <c r="R394">
        <f t="shared" si="63"/>
        <v>1383.33984375</v>
      </c>
    </row>
    <row r="395" spans="1:18">
      <c r="A395" s="2">
        <v>40767</v>
      </c>
      <c r="B395">
        <v>9064.169921875</v>
      </c>
      <c r="C395">
        <v>9070.26953125</v>
      </c>
      <c r="D395">
        <v>8926.8896484375</v>
      </c>
      <c r="E395">
        <v>8963.7197265625</v>
      </c>
      <c r="F395">
        <v>150700000</v>
      </c>
      <c r="G395">
        <f t="shared" si="70"/>
        <v>-100.4501953125</v>
      </c>
      <c r="H395">
        <f t="shared" si="71"/>
        <v>-18.220703125</v>
      </c>
      <c r="I395">
        <f t="shared" si="64"/>
        <v>9668.7064453125004</v>
      </c>
      <c r="J395">
        <f t="shared" si="65"/>
        <v>-7.2914274803718548</v>
      </c>
      <c r="K395">
        <f t="shared" si="72"/>
        <v>9914.3047460937505</v>
      </c>
      <c r="L395">
        <f t="shared" si="73"/>
        <v>-9.5880149327241764</v>
      </c>
      <c r="M395">
        <f t="shared" si="66"/>
        <v>9499.9808170163124</v>
      </c>
      <c r="N395">
        <f t="shared" si="68"/>
        <v>9563.0353147776295</v>
      </c>
      <c r="O395">
        <f t="shared" si="67"/>
        <v>-63.05449776131718</v>
      </c>
      <c r="P395">
        <f t="shared" si="69"/>
        <v>-25.120605416138019</v>
      </c>
      <c r="Q395">
        <f t="shared" ref="Q395:Q458" si="74">(E395-MIN(D387:D395))</f>
        <v>306.9296875</v>
      </c>
      <c r="R395">
        <f t="shared" ref="R395:R458" si="75">MAX(C387:C395)-MIN(D387:D395)</f>
        <v>1216.669921875</v>
      </c>
    </row>
    <row r="396" spans="1:18">
      <c r="A396" s="2">
        <v>40770</v>
      </c>
      <c r="B396">
        <v>9082.5302734375</v>
      </c>
      <c r="C396">
        <v>9117.1103515625</v>
      </c>
      <c r="D396">
        <v>9032.83984375</v>
      </c>
      <c r="E396">
        <v>9086.41015625</v>
      </c>
      <c r="F396">
        <v>107800000</v>
      </c>
      <c r="G396">
        <f t="shared" si="70"/>
        <v>3.8798828125</v>
      </c>
      <c r="H396">
        <f t="shared" si="71"/>
        <v>122.6904296875</v>
      </c>
      <c r="I396">
        <f t="shared" si="64"/>
        <v>9624.303466796875</v>
      </c>
      <c r="J396">
        <f t="shared" si="65"/>
        <v>-5.588906380628651</v>
      </c>
      <c r="K396">
        <f t="shared" si="72"/>
        <v>9912.8287988281245</v>
      </c>
      <c r="L396">
        <f t="shared" si="73"/>
        <v>-8.3368598343574956</v>
      </c>
      <c r="M396">
        <f t="shared" si="66"/>
        <v>9460.593135038569</v>
      </c>
      <c r="N396">
        <f t="shared" si="68"/>
        <v>9527.7297474792867</v>
      </c>
      <c r="O396">
        <f t="shared" si="67"/>
        <v>-67.136612440717727</v>
      </c>
      <c r="P396">
        <f t="shared" si="69"/>
        <v>-33.523806821053959</v>
      </c>
      <c r="Q396">
        <f t="shared" si="74"/>
        <v>429.6201171875</v>
      </c>
      <c r="R396">
        <f t="shared" si="75"/>
        <v>1111.6103515625</v>
      </c>
    </row>
    <row r="397" spans="1:18">
      <c r="A397" s="2">
        <v>40771</v>
      </c>
      <c r="B397">
        <v>9135.0595703125</v>
      </c>
      <c r="C397">
        <v>9150.3095703125</v>
      </c>
      <c r="D397">
        <v>9072.5302734375</v>
      </c>
      <c r="E397">
        <v>9107.4296875</v>
      </c>
      <c r="F397">
        <v>117500000</v>
      </c>
      <c r="G397">
        <f t="shared" si="70"/>
        <v>-27.6298828125</v>
      </c>
      <c r="H397">
        <f t="shared" si="71"/>
        <v>21.01953125</v>
      </c>
      <c r="I397">
        <f t="shared" si="64"/>
        <v>9585.18896484375</v>
      </c>
      <c r="J397">
        <f t="shared" si="65"/>
        <v>-4.9843490733052862</v>
      </c>
      <c r="K397">
        <f t="shared" si="72"/>
        <v>9911.4835449218754</v>
      </c>
      <c r="L397">
        <f t="shared" si="73"/>
        <v>-8.1123461869018634</v>
      </c>
      <c r="M397">
        <f t="shared" si="66"/>
        <v>9426.9585209872766</v>
      </c>
      <c r="N397">
        <f t="shared" si="68"/>
        <v>9496.5964097030428</v>
      </c>
      <c r="O397">
        <f t="shared" si="67"/>
        <v>-69.637888715766167</v>
      </c>
      <c r="P397">
        <f t="shared" si="69"/>
        <v>-40.746623199996399</v>
      </c>
      <c r="Q397">
        <f t="shared" si="74"/>
        <v>450.6396484375</v>
      </c>
      <c r="R397">
        <f t="shared" si="75"/>
        <v>1111.6103515625</v>
      </c>
    </row>
    <row r="398" spans="1:18">
      <c r="A398" s="2">
        <v>40772</v>
      </c>
      <c r="B398">
        <v>9047.8896484375</v>
      </c>
      <c r="C398">
        <v>9081.7998046875</v>
      </c>
      <c r="D398">
        <v>9003.7001953125</v>
      </c>
      <c r="E398">
        <v>9057.259765625</v>
      </c>
      <c r="F398">
        <v>115100000</v>
      </c>
      <c r="G398">
        <f t="shared" si="70"/>
        <v>9.3701171875</v>
      </c>
      <c r="H398">
        <f t="shared" si="71"/>
        <v>-50.169921875</v>
      </c>
      <c r="I398">
        <f t="shared" si="64"/>
        <v>9537.7569335937496</v>
      </c>
      <c r="J398">
        <f t="shared" si="65"/>
        <v>-5.0378424540926332</v>
      </c>
      <c r="K398">
        <f t="shared" si="72"/>
        <v>9909.636293945312</v>
      </c>
      <c r="L398">
        <f t="shared" si="73"/>
        <v>-8.6014915485960408</v>
      </c>
      <c r="M398">
        <f t="shared" si="66"/>
        <v>9391.7491157146796</v>
      </c>
      <c r="N398">
        <f t="shared" si="68"/>
        <v>9464.05295458615</v>
      </c>
      <c r="O398">
        <f t="shared" si="67"/>
        <v>-72.303838871470361</v>
      </c>
      <c r="P398">
        <f t="shared" si="69"/>
        <v>-47.05806633429119</v>
      </c>
      <c r="Q398">
        <f t="shared" si="74"/>
        <v>400.4697265625</v>
      </c>
      <c r="R398">
        <f t="shared" si="75"/>
        <v>812.3701171875</v>
      </c>
    </row>
    <row r="399" spans="1:18">
      <c r="A399" s="2">
        <v>40773</v>
      </c>
      <c r="B399">
        <v>9043.1796875</v>
      </c>
      <c r="C399">
        <v>9043.1796875</v>
      </c>
      <c r="D399">
        <v>8931.25</v>
      </c>
      <c r="E399">
        <v>8943.759765625</v>
      </c>
      <c r="F399">
        <v>119500000</v>
      </c>
      <c r="G399">
        <f t="shared" si="70"/>
        <v>-99.419921875</v>
      </c>
      <c r="H399">
        <f t="shared" si="71"/>
        <v>-113.5</v>
      </c>
      <c r="I399">
        <f t="shared" si="64"/>
        <v>9484.4254394531254</v>
      </c>
      <c r="J399">
        <f t="shared" si="65"/>
        <v>-5.7005632790266345</v>
      </c>
      <c r="K399">
        <f t="shared" si="72"/>
        <v>9907.3492919921882</v>
      </c>
      <c r="L399">
        <f t="shared" si="73"/>
        <v>-9.7260074109431933</v>
      </c>
      <c r="M399">
        <f t="shared" si="66"/>
        <v>9349.083463325187</v>
      </c>
      <c r="N399">
        <f t="shared" si="68"/>
        <v>9425.5127183668064</v>
      </c>
      <c r="O399">
        <f t="shared" si="67"/>
        <v>-76.429255041619399</v>
      </c>
      <c r="P399">
        <f t="shared" si="69"/>
        <v>-52.932304075756832</v>
      </c>
      <c r="Q399">
        <f t="shared" si="74"/>
        <v>286.9697265625</v>
      </c>
      <c r="R399">
        <f t="shared" si="75"/>
        <v>558.2998046875</v>
      </c>
    </row>
    <row r="400" spans="1:18">
      <c r="A400" s="2">
        <v>40774</v>
      </c>
      <c r="B400">
        <v>8771.7001953125</v>
      </c>
      <c r="C400">
        <v>8796.419921875</v>
      </c>
      <c r="D400">
        <v>8707.4697265625</v>
      </c>
      <c r="E400">
        <v>8719.240234375</v>
      </c>
      <c r="F400">
        <v>152100000</v>
      </c>
      <c r="G400">
        <f t="shared" si="70"/>
        <v>-52.4599609375</v>
      </c>
      <c r="H400">
        <f t="shared" si="71"/>
        <v>-224.51953125</v>
      </c>
      <c r="I400">
        <f t="shared" si="64"/>
        <v>9413.7819335937493</v>
      </c>
      <c r="J400">
        <f t="shared" si="65"/>
        <v>-7.3779242404184862</v>
      </c>
      <c r="K400">
        <f t="shared" si="72"/>
        <v>9904.05859375</v>
      </c>
      <c r="L400">
        <f t="shared" si="73"/>
        <v>-11.962957894076725</v>
      </c>
      <c r="M400">
        <f t="shared" si="66"/>
        <v>9289.0983939013604</v>
      </c>
      <c r="N400">
        <f t="shared" si="68"/>
        <v>9373.1962380711175</v>
      </c>
      <c r="O400">
        <f t="shared" si="67"/>
        <v>-84.097844169757082</v>
      </c>
      <c r="P400">
        <f t="shared" si="69"/>
        <v>-59.165412094556885</v>
      </c>
      <c r="Q400">
        <f t="shared" si="74"/>
        <v>62.4501953125</v>
      </c>
      <c r="R400">
        <f t="shared" si="75"/>
        <v>493.51953125</v>
      </c>
    </row>
    <row r="401" spans="1:18">
      <c r="A401" s="2">
        <v>40777</v>
      </c>
      <c r="B401">
        <v>8686.91015625</v>
      </c>
      <c r="C401">
        <v>8756.099609375</v>
      </c>
      <c r="D401">
        <v>8619.2099609375</v>
      </c>
      <c r="E401">
        <v>8628.1298828125</v>
      </c>
      <c r="F401">
        <v>146200000</v>
      </c>
      <c r="G401">
        <f t="shared" si="70"/>
        <v>-58.7802734375</v>
      </c>
      <c r="H401">
        <f t="shared" si="71"/>
        <v>-91.1103515625</v>
      </c>
      <c r="I401">
        <f t="shared" si="64"/>
        <v>9342.6879394531243</v>
      </c>
      <c r="J401">
        <f t="shared" si="65"/>
        <v>-7.6483134326163853</v>
      </c>
      <c r="K401">
        <f t="shared" si="72"/>
        <v>9900.2640917968747</v>
      </c>
      <c r="L401">
        <f t="shared" si="73"/>
        <v>-12.849497722373235</v>
      </c>
      <c r="M401">
        <f t="shared" si="66"/>
        <v>9226.1490118928978</v>
      </c>
      <c r="N401">
        <f t="shared" si="68"/>
        <v>9318.0061376815902</v>
      </c>
      <c r="O401">
        <f t="shared" si="67"/>
        <v>-91.857125788692429</v>
      </c>
      <c r="P401">
        <f t="shared" si="69"/>
        <v>-65.703754833383996</v>
      </c>
      <c r="Q401">
        <f t="shared" si="74"/>
        <v>8.919921875</v>
      </c>
      <c r="R401">
        <f t="shared" si="75"/>
        <v>531.099609375</v>
      </c>
    </row>
    <row r="402" spans="1:18">
      <c r="A402" s="2">
        <v>40778</v>
      </c>
      <c r="B402">
        <v>8703.3095703125</v>
      </c>
      <c r="C402">
        <v>8747.41015625</v>
      </c>
      <c r="D402">
        <v>8630.490234375</v>
      </c>
      <c r="E402">
        <v>8733.009765625</v>
      </c>
      <c r="F402">
        <v>158700000</v>
      </c>
      <c r="G402">
        <f t="shared" si="70"/>
        <v>29.7001953125</v>
      </c>
      <c r="H402">
        <f t="shared" si="71"/>
        <v>104.8798828125</v>
      </c>
      <c r="I402">
        <f t="shared" si="64"/>
        <v>9274.4524414062507</v>
      </c>
      <c r="J402">
        <f t="shared" si="65"/>
        <v>-5.838001533804337</v>
      </c>
      <c r="K402">
        <f t="shared" si="72"/>
        <v>9897.0989892578127</v>
      </c>
      <c r="L402">
        <f t="shared" si="73"/>
        <v>-11.761923619196905</v>
      </c>
      <c r="M402">
        <f t="shared" si="66"/>
        <v>9179.183369391194</v>
      </c>
      <c r="N402">
        <f t="shared" si="68"/>
        <v>9274.6730730848049</v>
      </c>
      <c r="O402">
        <f t="shared" si="67"/>
        <v>-95.489703693610863</v>
      </c>
      <c r="P402">
        <f t="shared" si="69"/>
        <v>-71.660944605429364</v>
      </c>
      <c r="Q402">
        <f t="shared" si="74"/>
        <v>113.7998046875</v>
      </c>
      <c r="R402">
        <f t="shared" si="75"/>
        <v>531.099609375</v>
      </c>
    </row>
    <row r="403" spans="1:18">
      <c r="A403" s="2">
        <v>40779</v>
      </c>
      <c r="B403">
        <v>8812.16015625</v>
      </c>
      <c r="C403">
        <v>8825.26953125</v>
      </c>
      <c r="D403">
        <v>8620.8896484375</v>
      </c>
      <c r="E403">
        <v>8639.6103515625</v>
      </c>
      <c r="F403">
        <v>167100000</v>
      </c>
      <c r="G403">
        <f t="shared" si="70"/>
        <v>-172.5498046875</v>
      </c>
      <c r="H403">
        <f t="shared" si="71"/>
        <v>-93.3994140625</v>
      </c>
      <c r="I403">
        <f t="shared" si="64"/>
        <v>9204.0734374999993</v>
      </c>
      <c r="J403">
        <f t="shared" si="65"/>
        <v>-6.1327529573777291</v>
      </c>
      <c r="K403">
        <f t="shared" si="72"/>
        <v>9894.2847900390625</v>
      </c>
      <c r="L403">
        <f t="shared" si="73"/>
        <v>-12.680799725308988</v>
      </c>
      <c r="M403">
        <f t="shared" si="66"/>
        <v>9127.795462931319</v>
      </c>
      <c r="N403">
        <f t="shared" si="68"/>
        <v>9227.631390009079</v>
      </c>
      <c r="O403">
        <f t="shared" si="67"/>
        <v>-99.835927077760061</v>
      </c>
      <c r="P403">
        <f t="shared" si="69"/>
        <v>-77.295941099895501</v>
      </c>
      <c r="Q403">
        <f t="shared" si="74"/>
        <v>20.400390625</v>
      </c>
      <c r="R403">
        <f t="shared" si="75"/>
        <v>531.099609375</v>
      </c>
    </row>
    <row r="404" spans="1:18">
      <c r="A404" s="2">
        <v>40780</v>
      </c>
      <c r="B404">
        <v>8748.009765625</v>
      </c>
      <c r="C404">
        <v>8849.9404296875</v>
      </c>
      <c r="D404">
        <v>8741.740234375</v>
      </c>
      <c r="E404">
        <v>8772.3603515625</v>
      </c>
      <c r="F404">
        <v>160800000</v>
      </c>
      <c r="G404">
        <f t="shared" si="70"/>
        <v>24.3505859375</v>
      </c>
      <c r="H404">
        <f t="shared" si="71"/>
        <v>132.75</v>
      </c>
      <c r="I404">
        <f t="shared" si="64"/>
        <v>9147.6239746093743</v>
      </c>
      <c r="J404">
        <f t="shared" si="65"/>
        <v>-4.1023070481304842</v>
      </c>
      <c r="K404">
        <f t="shared" si="72"/>
        <v>9892.3729931640628</v>
      </c>
      <c r="L404">
        <f t="shared" si="73"/>
        <v>-11.321981514198123</v>
      </c>
      <c r="M404">
        <f t="shared" si="66"/>
        <v>9093.9444999438128</v>
      </c>
      <c r="N404">
        <f t="shared" si="68"/>
        <v>9193.9076093834065</v>
      </c>
      <c r="O404">
        <f t="shared" si="67"/>
        <v>-99.963109439593609</v>
      </c>
      <c r="P404">
        <f t="shared" si="69"/>
        <v>-81.82937476783512</v>
      </c>
      <c r="Q404">
        <f t="shared" si="74"/>
        <v>153.150390625</v>
      </c>
      <c r="R404">
        <f t="shared" si="75"/>
        <v>531.099609375</v>
      </c>
    </row>
    <row r="405" spans="1:18">
      <c r="A405" s="2">
        <v>40781</v>
      </c>
      <c r="B405">
        <v>8746.76953125</v>
      </c>
      <c r="C405">
        <v>8805.099609375</v>
      </c>
      <c r="D405">
        <v>8742.4599609375</v>
      </c>
      <c r="E405">
        <v>8797.7802734375</v>
      </c>
      <c r="F405">
        <v>140900000</v>
      </c>
      <c r="G405">
        <f t="shared" si="70"/>
        <v>51.0107421875</v>
      </c>
      <c r="H405">
        <f t="shared" si="71"/>
        <v>25.419921875</v>
      </c>
      <c r="I405">
        <f t="shared" si="64"/>
        <v>9095.8614746093754</v>
      </c>
      <c r="J405">
        <f t="shared" si="65"/>
        <v>-3.2771079683211268</v>
      </c>
      <c r="K405">
        <f t="shared" si="72"/>
        <v>9890.5619921875004</v>
      </c>
      <c r="L405">
        <f t="shared" si="73"/>
        <v>-11.048732312816831</v>
      </c>
      <c r="M405">
        <f t="shared" si="66"/>
        <v>9065.7383831336883</v>
      </c>
      <c r="N405">
        <f t="shared" si="68"/>
        <v>9164.5648437577838</v>
      </c>
      <c r="O405">
        <f t="shared" si="67"/>
        <v>-98.826460624095489</v>
      </c>
      <c r="P405">
        <f t="shared" si="69"/>
        <v>-85.228791939087188</v>
      </c>
      <c r="Q405">
        <f t="shared" si="74"/>
        <v>178.5703125</v>
      </c>
      <c r="R405">
        <f t="shared" si="75"/>
        <v>531.099609375</v>
      </c>
    </row>
    <row r="406" spans="1:18">
      <c r="A406" s="2">
        <v>40784</v>
      </c>
      <c r="B406">
        <v>8802.25</v>
      </c>
      <c r="C406">
        <v>8926.26953125</v>
      </c>
      <c r="D406">
        <v>8751.2900390625</v>
      </c>
      <c r="E406">
        <v>8851.349609375</v>
      </c>
      <c r="F406">
        <v>143700000</v>
      </c>
      <c r="G406">
        <f t="shared" si="70"/>
        <v>49.099609375</v>
      </c>
      <c r="H406">
        <f t="shared" si="71"/>
        <v>53.5693359375</v>
      </c>
      <c r="I406">
        <f t="shared" ref="I406:I469" si="76">SUM(E387:E406)/20</f>
        <v>9040.178466796875</v>
      </c>
      <c r="J406">
        <f t="shared" ref="J406:J469" si="77">(E406-I406)/I406*100</f>
        <v>-2.0887735581262374</v>
      </c>
      <c r="K406">
        <f t="shared" si="72"/>
        <v>9888.024838867188</v>
      </c>
      <c r="L406">
        <f t="shared" si="73"/>
        <v>-10.484148719138469</v>
      </c>
      <c r="M406">
        <f t="shared" si="66"/>
        <v>9045.3204046804804</v>
      </c>
      <c r="N406">
        <f t="shared" si="68"/>
        <v>9141.3637152849842</v>
      </c>
      <c r="O406">
        <f t="shared" si="67"/>
        <v>-96.043310604503858</v>
      </c>
      <c r="P406">
        <f t="shared" si="69"/>
        <v>-87.391695672170528</v>
      </c>
      <c r="Q406">
        <f t="shared" si="74"/>
        <v>232.1396484375</v>
      </c>
      <c r="R406">
        <f t="shared" si="75"/>
        <v>462.58984375</v>
      </c>
    </row>
    <row r="407" spans="1:18">
      <c r="A407" s="2">
        <v>40785</v>
      </c>
      <c r="B407">
        <v>8958.5</v>
      </c>
      <c r="C407">
        <v>8992.8603515625</v>
      </c>
      <c r="D407">
        <v>8935.849609375</v>
      </c>
      <c r="E407">
        <v>8953.900390625</v>
      </c>
      <c r="F407">
        <v>135600000</v>
      </c>
      <c r="G407">
        <f t="shared" si="70"/>
        <v>-4.599609375</v>
      </c>
      <c r="H407">
        <f t="shared" si="71"/>
        <v>102.55078125</v>
      </c>
      <c r="I407">
        <f t="shared" si="76"/>
        <v>8995.6439941406243</v>
      </c>
      <c r="J407">
        <f t="shared" si="77"/>
        <v>-0.46404241367059729</v>
      </c>
      <c r="K407">
        <f t="shared" si="72"/>
        <v>9884.6643896484384</v>
      </c>
      <c r="L407">
        <f t="shared" si="73"/>
        <v>-9.416242801305085</v>
      </c>
      <c r="M407">
        <f t="shared" ref="M407:M470" si="78">(E407-M406)*(2/(20+1))+M406</f>
        <v>9036.6137366751973</v>
      </c>
      <c r="N407">
        <f t="shared" si="68"/>
        <v>9127.477543087949</v>
      </c>
      <c r="O407">
        <f t="shared" si="67"/>
        <v>-90.863806412751728</v>
      </c>
      <c r="P407">
        <f t="shared" si="69"/>
        <v>-88.086117820286773</v>
      </c>
      <c r="Q407">
        <f t="shared" si="74"/>
        <v>334.6904296875</v>
      </c>
      <c r="R407">
        <f t="shared" si="75"/>
        <v>423.9697265625</v>
      </c>
    </row>
    <row r="408" spans="1:18">
      <c r="A408" s="2">
        <v>40786</v>
      </c>
      <c r="B408">
        <v>8938.3095703125</v>
      </c>
      <c r="C408">
        <v>8967.7998046875</v>
      </c>
      <c r="D408">
        <v>8905.51953125</v>
      </c>
      <c r="E408">
        <v>8955.2001953125</v>
      </c>
      <c r="F408">
        <v>136200000</v>
      </c>
      <c r="G408">
        <f t="shared" si="70"/>
        <v>16.890625</v>
      </c>
      <c r="H408">
        <f t="shared" si="71"/>
        <v>1.2998046875</v>
      </c>
      <c r="I408">
        <f t="shared" si="76"/>
        <v>8961.5470214843754</v>
      </c>
      <c r="J408">
        <f t="shared" si="77"/>
        <v>-7.0822885341777594E-2</v>
      </c>
      <c r="K408">
        <f t="shared" si="72"/>
        <v>9880.7757910156251</v>
      </c>
      <c r="L408">
        <f t="shared" si="73"/>
        <v>-9.3674385015874044</v>
      </c>
      <c r="M408">
        <f t="shared" si="78"/>
        <v>9028.8600660692264</v>
      </c>
      <c r="N408">
        <f t="shared" si="68"/>
        <v>9114.7162580675449</v>
      </c>
      <c r="O408">
        <f t="shared" si="67"/>
        <v>-85.856191998318536</v>
      </c>
      <c r="P408">
        <f t="shared" si="69"/>
        <v>-87.640132655893126</v>
      </c>
      <c r="Q408">
        <f t="shared" si="74"/>
        <v>335.990234375</v>
      </c>
      <c r="R408">
        <f t="shared" si="75"/>
        <v>373.650390625</v>
      </c>
    </row>
    <row r="409" spans="1:18">
      <c r="A409" s="2">
        <v>40787</v>
      </c>
      <c r="B409">
        <v>9017.009765625</v>
      </c>
      <c r="C409">
        <v>9098.150390625</v>
      </c>
      <c r="D409">
        <v>8998.009765625</v>
      </c>
      <c r="E409">
        <v>9060.7998046875</v>
      </c>
      <c r="F409">
        <v>126200000</v>
      </c>
      <c r="G409">
        <f t="shared" si="70"/>
        <v>43.7900390625</v>
      </c>
      <c r="H409">
        <f t="shared" si="71"/>
        <v>105.599609375</v>
      </c>
      <c r="I409">
        <f t="shared" si="76"/>
        <v>8931.6280273437496</v>
      </c>
      <c r="J409">
        <f t="shared" si="77"/>
        <v>1.446228805636522</v>
      </c>
      <c r="K409">
        <f t="shared" si="72"/>
        <v>9877.6073388671866</v>
      </c>
      <c r="L409">
        <f t="shared" si="73"/>
        <v>-8.2692853254618459</v>
      </c>
      <c r="M409">
        <f t="shared" si="78"/>
        <v>9031.9019459376341</v>
      </c>
      <c r="N409">
        <f t="shared" si="68"/>
        <v>9110.7224467060605</v>
      </c>
      <c r="O409">
        <f t="shared" si="67"/>
        <v>-78.820500768426427</v>
      </c>
      <c r="P409">
        <f t="shared" si="69"/>
        <v>-85.876206278399792</v>
      </c>
      <c r="Q409">
        <f t="shared" si="74"/>
        <v>441.58984375</v>
      </c>
      <c r="R409">
        <f t="shared" si="75"/>
        <v>478.9404296875</v>
      </c>
    </row>
    <row r="410" spans="1:18">
      <c r="A410" s="2">
        <v>40788</v>
      </c>
      <c r="B410">
        <v>8980.5595703125</v>
      </c>
      <c r="C410">
        <v>9014.26953125</v>
      </c>
      <c r="D410">
        <v>8914.650390625</v>
      </c>
      <c r="E410">
        <v>8950.740234375</v>
      </c>
      <c r="F410">
        <v>126900000</v>
      </c>
      <c r="G410">
        <f t="shared" si="70"/>
        <v>-29.8193359375</v>
      </c>
      <c r="H410">
        <f t="shared" si="71"/>
        <v>-110.0595703125</v>
      </c>
      <c r="I410">
        <f t="shared" si="76"/>
        <v>8914.1710449218754</v>
      </c>
      <c r="J410">
        <f t="shared" si="77"/>
        <v>0.41023656904089767</v>
      </c>
      <c r="K410">
        <f t="shared" si="72"/>
        <v>9873.2084423828128</v>
      </c>
      <c r="L410">
        <f t="shared" si="73"/>
        <v>-9.3431452743155408</v>
      </c>
      <c r="M410">
        <f t="shared" si="78"/>
        <v>9024.172259122146</v>
      </c>
      <c r="N410">
        <f t="shared" si="68"/>
        <v>9098.8719124593154</v>
      </c>
      <c r="O410">
        <f t="shared" si="67"/>
        <v>-74.699653337169366</v>
      </c>
      <c r="P410">
        <f t="shared" si="69"/>
        <v>-83.640895690153712</v>
      </c>
      <c r="Q410">
        <f t="shared" si="74"/>
        <v>329.8505859375</v>
      </c>
      <c r="R410">
        <f t="shared" si="75"/>
        <v>477.2607421875</v>
      </c>
    </row>
    <row r="411" spans="1:18">
      <c r="A411" s="2">
        <v>40791</v>
      </c>
      <c r="B411">
        <v>8828.4599609375</v>
      </c>
      <c r="C411">
        <v>8842.5595703125</v>
      </c>
      <c r="D411">
        <v>8757.1796875</v>
      </c>
      <c r="E411">
        <v>8784.4599609375</v>
      </c>
      <c r="F411">
        <v>112100000</v>
      </c>
      <c r="G411">
        <f t="shared" si="70"/>
        <v>-44</v>
      </c>
      <c r="H411">
        <f t="shared" si="71"/>
        <v>-166.2802734375</v>
      </c>
      <c r="I411">
        <f t="shared" si="76"/>
        <v>8898.5160644531243</v>
      </c>
      <c r="J411">
        <f t="shared" si="77"/>
        <v>-1.2817429635402227</v>
      </c>
      <c r="K411">
        <f t="shared" si="72"/>
        <v>9867.8234423828126</v>
      </c>
      <c r="L411">
        <f t="shared" si="73"/>
        <v>-10.978748127902353</v>
      </c>
      <c r="M411">
        <f t="shared" si="78"/>
        <v>9001.3425164378932</v>
      </c>
      <c r="N411">
        <f t="shared" si="68"/>
        <v>9075.5821382725135</v>
      </c>
      <c r="O411">
        <f t="shared" si="67"/>
        <v>-74.239621834620266</v>
      </c>
      <c r="P411">
        <f t="shared" si="69"/>
        <v>-81.76064091904702</v>
      </c>
      <c r="Q411">
        <f t="shared" si="74"/>
        <v>163.5703125</v>
      </c>
      <c r="R411">
        <f t="shared" si="75"/>
        <v>477.2607421875</v>
      </c>
    </row>
    <row r="412" spans="1:18">
      <c r="A412" s="2">
        <v>40792</v>
      </c>
      <c r="B412">
        <v>8687.1103515625</v>
      </c>
      <c r="C412">
        <v>8709.919921875</v>
      </c>
      <c r="D412">
        <v>8588.33984375</v>
      </c>
      <c r="E412">
        <v>8590.5703125</v>
      </c>
      <c r="F412">
        <v>152800000</v>
      </c>
      <c r="G412">
        <f t="shared" si="70"/>
        <v>-96.5400390625</v>
      </c>
      <c r="H412">
        <f t="shared" si="71"/>
        <v>-193.8896484375</v>
      </c>
      <c r="I412">
        <f t="shared" si="76"/>
        <v>8880.820556640625</v>
      </c>
      <c r="J412">
        <f t="shared" si="77"/>
        <v>-3.2682818247418663</v>
      </c>
      <c r="K412">
        <f t="shared" si="72"/>
        <v>9862.1522460937504</v>
      </c>
      <c r="L412">
        <f t="shared" si="73"/>
        <v>-12.893554082957953</v>
      </c>
      <c r="M412">
        <f t="shared" si="78"/>
        <v>8962.2213541580932</v>
      </c>
      <c r="N412">
        <f t="shared" si="68"/>
        <v>9039.6553363634375</v>
      </c>
      <c r="O412">
        <f t="shared" ref="O412:O475" si="79">(M412-N412)</f>
        <v>-77.433982205344364</v>
      </c>
      <c r="P412">
        <f t="shared" si="69"/>
        <v>-80.895309176306483</v>
      </c>
      <c r="Q412">
        <f t="shared" si="74"/>
        <v>2.23046875</v>
      </c>
      <c r="R412">
        <f t="shared" si="75"/>
        <v>509.810546875</v>
      </c>
    </row>
    <row r="413" spans="1:18">
      <c r="A413" s="2">
        <v>40793</v>
      </c>
      <c r="B413">
        <v>8723.0498046875</v>
      </c>
      <c r="C413">
        <v>8773.259765625</v>
      </c>
      <c r="D413">
        <v>8702.7802734375</v>
      </c>
      <c r="E413">
        <v>8763.41015625</v>
      </c>
      <c r="F413">
        <v>130100000</v>
      </c>
      <c r="G413">
        <f t="shared" si="70"/>
        <v>40.3603515625</v>
      </c>
      <c r="H413">
        <f t="shared" si="71"/>
        <v>172.83984375</v>
      </c>
      <c r="I413">
        <f t="shared" si="76"/>
        <v>8867.0540527343746</v>
      </c>
      <c r="J413">
        <f t="shared" si="77"/>
        <v>-1.1688650578645507</v>
      </c>
      <c r="K413">
        <f t="shared" si="72"/>
        <v>9856.8317480468759</v>
      </c>
      <c r="L413">
        <f t="shared" si="73"/>
        <v>-11.093032931332489</v>
      </c>
      <c r="M413">
        <f t="shared" si="78"/>
        <v>8943.2869543573215</v>
      </c>
      <c r="N413">
        <f t="shared" ref="N413:N476" si="80">(E413-N412)*(2/(26+1))+N412</f>
        <v>9019.1927304291094</v>
      </c>
      <c r="O413">
        <f t="shared" si="79"/>
        <v>-75.905776071787841</v>
      </c>
      <c r="P413">
        <f t="shared" ref="P413:P476" si="81">(O413-P412)*(2/(9+1))+P412</f>
        <v>-79.897402555402749</v>
      </c>
      <c r="Q413">
        <f t="shared" si="74"/>
        <v>175.0703125</v>
      </c>
      <c r="R413">
        <f t="shared" si="75"/>
        <v>509.810546875</v>
      </c>
    </row>
    <row r="414" spans="1:18">
      <c r="A414" s="2">
        <v>40794</v>
      </c>
      <c r="B414">
        <v>8863.240234375</v>
      </c>
      <c r="C414">
        <v>8876.490234375</v>
      </c>
      <c r="D414">
        <v>8757.580078125</v>
      </c>
      <c r="E414">
        <v>8793.1201171875</v>
      </c>
      <c r="F414">
        <v>104900000</v>
      </c>
      <c r="G414">
        <f t="shared" si="70"/>
        <v>-70.1201171875</v>
      </c>
      <c r="H414">
        <f t="shared" si="71"/>
        <v>29.7099609375</v>
      </c>
      <c r="I414">
        <f t="shared" si="76"/>
        <v>8857.613037109375</v>
      </c>
      <c r="J414">
        <f t="shared" si="77"/>
        <v>-0.72810721863417327</v>
      </c>
      <c r="K414">
        <f t="shared" si="72"/>
        <v>9851.8118505859384</v>
      </c>
      <c r="L414">
        <f t="shared" si="73"/>
        <v>-10.746162730822681</v>
      </c>
      <c r="M414">
        <f t="shared" si="78"/>
        <v>8928.9853508173383</v>
      </c>
      <c r="N414">
        <f t="shared" si="80"/>
        <v>9002.44661092973</v>
      </c>
      <c r="O414">
        <f t="shared" si="79"/>
        <v>-73.461260112391756</v>
      </c>
      <c r="P414">
        <f t="shared" si="81"/>
        <v>-78.610174066800553</v>
      </c>
      <c r="Q414">
        <f t="shared" si="74"/>
        <v>204.7802734375</v>
      </c>
      <c r="R414">
        <f t="shared" si="75"/>
        <v>509.810546875</v>
      </c>
    </row>
    <row r="415" spans="1:18">
      <c r="A415" s="2">
        <v>40795</v>
      </c>
      <c r="B415">
        <v>8739.490234375</v>
      </c>
      <c r="C415">
        <v>8803.75</v>
      </c>
      <c r="D415">
        <v>8726.25</v>
      </c>
      <c r="E415">
        <v>8737.66015625</v>
      </c>
      <c r="F415">
        <v>169300000</v>
      </c>
      <c r="G415">
        <f t="shared" si="70"/>
        <v>-1.830078125</v>
      </c>
      <c r="H415">
        <f t="shared" si="71"/>
        <v>-55.4599609375</v>
      </c>
      <c r="I415">
        <f t="shared" si="76"/>
        <v>8846.31005859375</v>
      </c>
      <c r="J415">
        <f t="shared" si="77"/>
        <v>-1.2281945989243508</v>
      </c>
      <c r="K415">
        <f t="shared" si="72"/>
        <v>9846.4418505859376</v>
      </c>
      <c r="L415">
        <f t="shared" si="73"/>
        <v>-11.260734701540503</v>
      </c>
      <c r="M415">
        <f t="shared" si="78"/>
        <v>8910.7639037156878</v>
      </c>
      <c r="N415">
        <f t="shared" si="80"/>
        <v>8982.832799471973</v>
      </c>
      <c r="O415">
        <f t="shared" si="79"/>
        <v>-72.068895756285201</v>
      </c>
      <c r="P415">
        <f t="shared" si="81"/>
        <v>-77.301918404697489</v>
      </c>
      <c r="Q415">
        <f t="shared" si="74"/>
        <v>149.3203125</v>
      </c>
      <c r="R415">
        <f t="shared" si="75"/>
        <v>509.810546875</v>
      </c>
    </row>
    <row r="416" spans="1:18">
      <c r="A416" s="2">
        <v>40798</v>
      </c>
      <c r="B416">
        <v>8578.7099609375</v>
      </c>
      <c r="C416">
        <v>8584.0498046875</v>
      </c>
      <c r="D416">
        <v>8520.9697265625</v>
      </c>
      <c r="E416">
        <v>8535.669921875</v>
      </c>
      <c r="F416">
        <v>126700000</v>
      </c>
      <c r="G416">
        <f t="shared" si="70"/>
        <v>-43.0400390625</v>
      </c>
      <c r="H416">
        <f t="shared" si="71"/>
        <v>-201.990234375</v>
      </c>
      <c r="I416">
        <f t="shared" si="76"/>
        <v>8818.7730468749996</v>
      </c>
      <c r="J416">
        <f t="shared" si="77"/>
        <v>-3.2102325742504441</v>
      </c>
      <c r="K416">
        <f t="shared" si="72"/>
        <v>9839.0520507812507</v>
      </c>
      <c r="L416">
        <f t="shared" si="73"/>
        <v>-13.247029512388423</v>
      </c>
      <c r="M416">
        <f t="shared" si="78"/>
        <v>8875.0406673499074</v>
      </c>
      <c r="N416">
        <f t="shared" si="80"/>
        <v>8949.7096233536795</v>
      </c>
      <c r="O416">
        <f t="shared" si="79"/>
        <v>-74.668956003772109</v>
      </c>
      <c r="P416">
        <f t="shared" si="81"/>
        <v>-76.775325924512416</v>
      </c>
      <c r="Q416">
        <f t="shared" si="74"/>
        <v>14.7001953125</v>
      </c>
      <c r="R416">
        <f t="shared" si="75"/>
        <v>577.1806640625</v>
      </c>
    </row>
    <row r="417" spans="1:18">
      <c r="A417" s="2">
        <v>40799</v>
      </c>
      <c r="B417">
        <v>8588.740234375</v>
      </c>
      <c r="C417">
        <v>8635.8798828125</v>
      </c>
      <c r="D417">
        <v>8549.0595703125</v>
      </c>
      <c r="E417">
        <v>8616.5498046875</v>
      </c>
      <c r="F417">
        <v>126100000</v>
      </c>
      <c r="G417">
        <f t="shared" si="70"/>
        <v>27.8095703125</v>
      </c>
      <c r="H417">
        <f t="shared" si="71"/>
        <v>80.8798828125</v>
      </c>
      <c r="I417">
        <f t="shared" si="76"/>
        <v>8794.2290527343757</v>
      </c>
      <c r="J417">
        <f t="shared" si="77"/>
        <v>-2.0204073260023883</v>
      </c>
      <c r="K417">
        <f t="shared" si="72"/>
        <v>9832.0228515625004</v>
      </c>
      <c r="L417">
        <f t="shared" si="73"/>
        <v>-12.362390377091504</v>
      </c>
      <c r="M417">
        <f t="shared" si="78"/>
        <v>8850.4224899534875</v>
      </c>
      <c r="N417">
        <f t="shared" si="80"/>
        <v>8925.0311182672958</v>
      </c>
      <c r="O417">
        <f t="shared" si="79"/>
        <v>-74.608628313808367</v>
      </c>
      <c r="P417">
        <f t="shared" si="81"/>
        <v>-76.341986402371603</v>
      </c>
      <c r="Q417">
        <f t="shared" si="74"/>
        <v>95.580078125</v>
      </c>
      <c r="R417">
        <f t="shared" si="75"/>
        <v>577.1806640625</v>
      </c>
    </row>
    <row r="418" spans="1:18">
      <c r="A418" s="2">
        <v>40800</v>
      </c>
      <c r="B418">
        <v>8623.5498046875</v>
      </c>
      <c r="C418">
        <v>8671.240234375</v>
      </c>
      <c r="D418">
        <v>8499.33984375</v>
      </c>
      <c r="E418">
        <v>8518.5703125</v>
      </c>
      <c r="F418">
        <v>129400000</v>
      </c>
      <c r="G418">
        <f t="shared" si="70"/>
        <v>-104.9794921875</v>
      </c>
      <c r="H418">
        <f t="shared" si="71"/>
        <v>-97.9794921875</v>
      </c>
      <c r="I418">
        <f t="shared" si="76"/>
        <v>8767.2945800781254</v>
      </c>
      <c r="J418">
        <f t="shared" si="77"/>
        <v>-2.8369557485076426</v>
      </c>
      <c r="K418">
        <f t="shared" si="72"/>
        <v>9824.0397509765626</v>
      </c>
      <c r="L418">
        <f t="shared" si="73"/>
        <v>-13.288519504888932</v>
      </c>
      <c r="M418">
        <f t="shared" si="78"/>
        <v>8818.8175206722026</v>
      </c>
      <c r="N418">
        <f t="shared" si="80"/>
        <v>8894.9229104326805</v>
      </c>
      <c r="O418">
        <f t="shared" si="79"/>
        <v>-76.105389760477919</v>
      </c>
      <c r="P418">
        <f t="shared" si="81"/>
        <v>-76.294667073992869</v>
      </c>
      <c r="Q418">
        <f t="shared" si="74"/>
        <v>19.23046875</v>
      </c>
      <c r="R418">
        <f t="shared" si="75"/>
        <v>514.9296875</v>
      </c>
    </row>
    <row r="419" spans="1:18">
      <c r="A419" s="2">
        <v>40801</v>
      </c>
      <c r="B419">
        <v>8645.3798828125</v>
      </c>
      <c r="C419">
        <v>8695.9501953125</v>
      </c>
      <c r="D419">
        <v>8634.01953125</v>
      </c>
      <c r="E419">
        <v>8668.8603515625</v>
      </c>
      <c r="F419">
        <v>126600000</v>
      </c>
      <c r="G419">
        <f t="shared" si="70"/>
        <v>23.48046875</v>
      </c>
      <c r="H419">
        <f t="shared" si="71"/>
        <v>150.2900390625</v>
      </c>
      <c r="I419">
        <f t="shared" si="76"/>
        <v>8753.5496093750007</v>
      </c>
      <c r="J419">
        <f t="shared" si="77"/>
        <v>-0.96748475294866698</v>
      </c>
      <c r="K419">
        <f t="shared" si="72"/>
        <v>9817.2335009765629</v>
      </c>
      <c r="L419">
        <f t="shared" si="73"/>
        <v>-11.697523027233988</v>
      </c>
      <c r="M419">
        <f t="shared" si="78"/>
        <v>8804.535885518897</v>
      </c>
      <c r="N419">
        <f t="shared" si="80"/>
        <v>8878.1775357015558</v>
      </c>
      <c r="O419">
        <f t="shared" si="79"/>
        <v>-73.64165018265885</v>
      </c>
      <c r="P419">
        <f t="shared" si="81"/>
        <v>-75.764063695726065</v>
      </c>
      <c r="Q419">
        <f t="shared" si="74"/>
        <v>169.5205078125</v>
      </c>
      <c r="R419">
        <f t="shared" si="75"/>
        <v>377.150390625</v>
      </c>
    </row>
    <row r="420" spans="1:18">
      <c r="A420" s="2">
        <v>40802</v>
      </c>
      <c r="B420">
        <v>8785.2802734375</v>
      </c>
      <c r="C420">
        <v>8864.16015625</v>
      </c>
      <c r="D420">
        <v>8774.16015625</v>
      </c>
      <c r="E420">
        <v>8864.16015625</v>
      </c>
      <c r="F420">
        <v>143300000</v>
      </c>
      <c r="G420">
        <f t="shared" si="70"/>
        <v>78.8798828125</v>
      </c>
      <c r="H420">
        <f t="shared" si="71"/>
        <v>195.2998046875</v>
      </c>
      <c r="I420">
        <f t="shared" si="76"/>
        <v>8760.7956054687493</v>
      </c>
      <c r="J420">
        <f t="shared" si="77"/>
        <v>1.1798534680654746</v>
      </c>
      <c r="K420">
        <f t="shared" si="72"/>
        <v>9811.1555029296869</v>
      </c>
      <c r="L420">
        <f t="shared" si="73"/>
        <v>-9.6522305287782544</v>
      </c>
      <c r="M420">
        <f t="shared" si="78"/>
        <v>8810.2143874932881</v>
      </c>
      <c r="N420">
        <f t="shared" si="80"/>
        <v>8877.1392112977373</v>
      </c>
      <c r="O420">
        <f t="shared" si="79"/>
        <v>-66.924823804449261</v>
      </c>
      <c r="P420">
        <f t="shared" si="81"/>
        <v>-73.996215717470704</v>
      </c>
      <c r="Q420">
        <f t="shared" si="74"/>
        <v>364.8203125</v>
      </c>
      <c r="R420">
        <f t="shared" si="75"/>
        <v>377.150390625</v>
      </c>
    </row>
    <row r="421" spans="1:18">
      <c r="A421" s="2">
        <v>40806</v>
      </c>
      <c r="B421">
        <v>8763.6103515625</v>
      </c>
      <c r="C421">
        <v>8771.7197265625</v>
      </c>
      <c r="D421">
        <v>8704.23046875</v>
      </c>
      <c r="E421">
        <v>8721.240234375</v>
      </c>
      <c r="F421">
        <v>103900000</v>
      </c>
      <c r="G421">
        <f t="shared" si="70"/>
        <v>-42.3701171875</v>
      </c>
      <c r="H421">
        <f t="shared" si="71"/>
        <v>-142.919921875</v>
      </c>
      <c r="I421">
        <f t="shared" si="76"/>
        <v>8765.4511230468743</v>
      </c>
      <c r="J421">
        <f t="shared" si="77"/>
        <v>-0.50437664931621395</v>
      </c>
      <c r="K421">
        <f t="shared" si="72"/>
        <v>9804.5639062499995</v>
      </c>
      <c r="L421">
        <f t="shared" si="73"/>
        <v>-11.049177528277683</v>
      </c>
      <c r="M421">
        <f t="shared" si="78"/>
        <v>8801.7406586248799</v>
      </c>
      <c r="N421">
        <f t="shared" si="80"/>
        <v>8865.5911389330904</v>
      </c>
      <c r="O421">
        <f t="shared" si="79"/>
        <v>-63.850480308210535</v>
      </c>
      <c r="P421">
        <f t="shared" si="81"/>
        <v>-71.967068635618674</v>
      </c>
      <c r="Q421">
        <f t="shared" si="74"/>
        <v>221.900390625</v>
      </c>
      <c r="R421">
        <f t="shared" si="75"/>
        <v>377.150390625</v>
      </c>
    </row>
    <row r="422" spans="1:18">
      <c r="A422" s="2">
        <v>40807</v>
      </c>
      <c r="B422">
        <v>8717</v>
      </c>
      <c r="C422">
        <v>8771.6201171875</v>
      </c>
      <c r="D422">
        <v>8707.16015625</v>
      </c>
      <c r="E422">
        <v>8741.16015625</v>
      </c>
      <c r="F422">
        <v>106700000</v>
      </c>
      <c r="G422">
        <f t="shared" si="70"/>
        <v>24.16015625</v>
      </c>
      <c r="H422">
        <f t="shared" si="71"/>
        <v>19.919921875</v>
      </c>
      <c r="I422">
        <f t="shared" si="76"/>
        <v>8765.858642578125</v>
      </c>
      <c r="J422">
        <f t="shared" si="77"/>
        <v>-0.28175775283618915</v>
      </c>
      <c r="K422">
        <f t="shared" si="72"/>
        <v>9797.6397558593744</v>
      </c>
      <c r="L422">
        <f t="shared" si="73"/>
        <v>-10.783001068982538</v>
      </c>
      <c r="M422">
        <f t="shared" si="78"/>
        <v>8795.9710869701303</v>
      </c>
      <c r="N422">
        <f t="shared" si="80"/>
        <v>8856.3740291047125</v>
      </c>
      <c r="O422">
        <f t="shared" si="79"/>
        <v>-60.40294213458219</v>
      </c>
      <c r="P422">
        <f t="shared" si="81"/>
        <v>-69.65424333541138</v>
      </c>
      <c r="Q422">
        <f t="shared" si="74"/>
        <v>241.8203125</v>
      </c>
      <c r="R422">
        <f t="shared" si="75"/>
        <v>377.150390625</v>
      </c>
    </row>
    <row r="423" spans="1:18">
      <c r="A423" s="2">
        <v>40808</v>
      </c>
      <c r="B423">
        <v>8643.01953125</v>
      </c>
      <c r="C423">
        <v>8643.01953125</v>
      </c>
      <c r="D423">
        <v>8545.4599609375</v>
      </c>
      <c r="E423">
        <v>8560.259765625</v>
      </c>
      <c r="F423">
        <v>125000000</v>
      </c>
      <c r="G423">
        <f t="shared" si="70"/>
        <v>-82.759765625</v>
      </c>
      <c r="H423">
        <f t="shared" si="71"/>
        <v>-180.900390625</v>
      </c>
      <c r="I423">
        <f t="shared" si="76"/>
        <v>8761.89111328125</v>
      </c>
      <c r="J423">
        <f t="shared" si="77"/>
        <v>-2.301230922062222</v>
      </c>
      <c r="K423">
        <f t="shared" si="72"/>
        <v>9790.7558544921867</v>
      </c>
      <c r="L423">
        <f t="shared" si="73"/>
        <v>-12.567937625598248</v>
      </c>
      <c r="M423">
        <f t="shared" si="78"/>
        <v>8773.5223896991647</v>
      </c>
      <c r="N423">
        <f t="shared" si="80"/>
        <v>8834.4396392173257</v>
      </c>
      <c r="O423">
        <f t="shared" si="79"/>
        <v>-60.917249518161043</v>
      </c>
      <c r="P423">
        <f t="shared" si="81"/>
        <v>-67.906844571961315</v>
      </c>
      <c r="Q423">
        <f t="shared" si="74"/>
        <v>60.919921875</v>
      </c>
      <c r="R423">
        <f t="shared" si="75"/>
        <v>364.8203125</v>
      </c>
    </row>
    <row r="424" spans="1:18">
      <c r="A424" s="2">
        <v>40812</v>
      </c>
      <c r="B424">
        <v>8547.6201171875</v>
      </c>
      <c r="C424">
        <v>8556.66015625</v>
      </c>
      <c r="D424">
        <v>8359.7001953125</v>
      </c>
      <c r="E424">
        <v>8374.1298828125</v>
      </c>
      <c r="F424">
        <v>159000000</v>
      </c>
      <c r="G424">
        <f t="shared" si="70"/>
        <v>-173.490234375</v>
      </c>
      <c r="H424">
        <f t="shared" si="71"/>
        <v>-186.1298828125</v>
      </c>
      <c r="I424">
        <f t="shared" si="76"/>
        <v>8741.9795898437496</v>
      </c>
      <c r="J424">
        <f t="shared" si="77"/>
        <v>-4.2078536474577195</v>
      </c>
      <c r="K424">
        <f t="shared" si="72"/>
        <v>9782.6862548828121</v>
      </c>
      <c r="L424">
        <f t="shared" si="73"/>
        <v>-14.398462092835313</v>
      </c>
      <c r="M424">
        <f t="shared" si="78"/>
        <v>8735.4850080909109</v>
      </c>
      <c r="N424">
        <f t="shared" si="80"/>
        <v>8800.3426202243754</v>
      </c>
      <c r="O424">
        <f t="shared" si="79"/>
        <v>-64.857612133464499</v>
      </c>
      <c r="P424">
        <f t="shared" si="81"/>
        <v>-67.296998084261958</v>
      </c>
      <c r="Q424">
        <f t="shared" si="74"/>
        <v>14.4296875</v>
      </c>
      <c r="R424">
        <f t="shared" si="75"/>
        <v>504.4599609375</v>
      </c>
    </row>
    <row r="425" spans="1:18">
      <c r="A425" s="2">
        <v>40813</v>
      </c>
      <c r="B425">
        <v>8496.330078125</v>
      </c>
      <c r="C425">
        <v>8609.9501953125</v>
      </c>
      <c r="D425">
        <v>8479.0498046875</v>
      </c>
      <c r="E425">
        <v>8609.9501953125</v>
      </c>
      <c r="F425">
        <v>140500000</v>
      </c>
      <c r="G425">
        <f t="shared" si="70"/>
        <v>113.6201171875</v>
      </c>
      <c r="H425">
        <f t="shared" si="71"/>
        <v>235.8203125</v>
      </c>
      <c r="I425">
        <f t="shared" si="76"/>
        <v>8732.5880859374993</v>
      </c>
      <c r="J425">
        <f t="shared" si="77"/>
        <v>-1.4043704961017101</v>
      </c>
      <c r="K425">
        <f t="shared" si="72"/>
        <v>9774.8934082031246</v>
      </c>
      <c r="L425">
        <f t="shared" si="73"/>
        <v>-11.917707582499061</v>
      </c>
      <c r="M425">
        <f t="shared" si="78"/>
        <v>8723.5293116358243</v>
      </c>
      <c r="N425">
        <f t="shared" si="80"/>
        <v>8786.2394776383098</v>
      </c>
      <c r="O425">
        <f t="shared" si="79"/>
        <v>-62.710166002485494</v>
      </c>
      <c r="P425">
        <f t="shared" si="81"/>
        <v>-66.379631667906665</v>
      </c>
      <c r="Q425">
        <f t="shared" si="74"/>
        <v>250.25</v>
      </c>
      <c r="R425">
        <f t="shared" si="75"/>
        <v>504.4599609375</v>
      </c>
    </row>
    <row r="426" spans="1:18">
      <c r="A426" s="2">
        <v>40814</v>
      </c>
      <c r="B426">
        <v>8607.919921875</v>
      </c>
      <c r="C426">
        <v>8665.5400390625</v>
      </c>
      <c r="D426">
        <v>8595.849609375</v>
      </c>
      <c r="E426">
        <v>8615.650390625</v>
      </c>
      <c r="F426">
        <v>140300000</v>
      </c>
      <c r="G426">
        <f t="shared" si="70"/>
        <v>7.73046875</v>
      </c>
      <c r="H426">
        <f t="shared" si="71"/>
        <v>5.7001953125</v>
      </c>
      <c r="I426">
        <f t="shared" si="76"/>
        <v>8720.8031250000004</v>
      </c>
      <c r="J426">
        <f t="shared" si="77"/>
        <v>-1.2057689282488</v>
      </c>
      <c r="K426">
        <f t="shared" si="72"/>
        <v>9767.0800585937504</v>
      </c>
      <c r="L426">
        <f t="shared" si="73"/>
        <v>-11.788883279969054</v>
      </c>
      <c r="M426">
        <f t="shared" si="78"/>
        <v>8713.2551286824128</v>
      </c>
      <c r="N426">
        <f t="shared" si="80"/>
        <v>8773.6032489706577</v>
      </c>
      <c r="O426">
        <f t="shared" si="79"/>
        <v>-60.3481202882449</v>
      </c>
      <c r="P426">
        <f t="shared" si="81"/>
        <v>-65.173329391974306</v>
      </c>
      <c r="Q426">
        <f t="shared" si="74"/>
        <v>255.9501953125</v>
      </c>
      <c r="R426">
        <f t="shared" si="75"/>
        <v>504.4599609375</v>
      </c>
    </row>
    <row r="427" spans="1:18">
      <c r="A427" s="2">
        <v>40815</v>
      </c>
      <c r="B427">
        <v>8527.6396484375</v>
      </c>
      <c r="C427">
        <v>8706.1396484375</v>
      </c>
      <c r="D427">
        <v>8501.419921875</v>
      </c>
      <c r="E427">
        <v>8701.23046875</v>
      </c>
      <c r="F427">
        <v>165700000</v>
      </c>
      <c r="G427">
        <f t="shared" si="70"/>
        <v>173.5908203125</v>
      </c>
      <c r="H427">
        <f t="shared" si="71"/>
        <v>85.580078125</v>
      </c>
      <c r="I427">
        <f t="shared" si="76"/>
        <v>8708.1696289062493</v>
      </c>
      <c r="J427">
        <f t="shared" si="77"/>
        <v>-7.9685633743457912E-2</v>
      </c>
      <c r="K427">
        <f t="shared" si="72"/>
        <v>9759.7500585937505</v>
      </c>
      <c r="L427">
        <f t="shared" si="73"/>
        <v>-10.845765347358384</v>
      </c>
      <c r="M427">
        <f t="shared" si="78"/>
        <v>8712.1099229745632</v>
      </c>
      <c r="N427">
        <f t="shared" si="80"/>
        <v>8768.2423022876465</v>
      </c>
      <c r="O427">
        <f t="shared" si="79"/>
        <v>-56.13237931308322</v>
      </c>
      <c r="P427">
        <f t="shared" si="81"/>
        <v>-63.36513937619609</v>
      </c>
      <c r="Q427">
        <f t="shared" si="74"/>
        <v>341.5302734375</v>
      </c>
      <c r="R427">
        <f t="shared" si="75"/>
        <v>504.4599609375</v>
      </c>
    </row>
    <row r="428" spans="1:18">
      <c r="A428" s="2">
        <v>40816</v>
      </c>
      <c r="B428">
        <v>8713.91015625</v>
      </c>
      <c r="C428">
        <v>8756</v>
      </c>
      <c r="D428">
        <v>8653.6201171875</v>
      </c>
      <c r="E428">
        <v>8700.2900390625</v>
      </c>
      <c r="F428">
        <v>148700000</v>
      </c>
      <c r="G428">
        <f t="shared" si="70"/>
        <v>-13.6201171875</v>
      </c>
      <c r="H428">
        <f t="shared" si="71"/>
        <v>-0.9404296875</v>
      </c>
      <c r="I428">
        <f t="shared" si="76"/>
        <v>8695.4241210937507</v>
      </c>
      <c r="J428">
        <f t="shared" si="77"/>
        <v>5.5959524239252573E-2</v>
      </c>
      <c r="K428">
        <f t="shared" si="72"/>
        <v>9752.5460107421877</v>
      </c>
      <c r="L428">
        <f t="shared" si="73"/>
        <v>-10.789551472206886</v>
      </c>
      <c r="M428">
        <f t="shared" si="78"/>
        <v>8710.9842197448434</v>
      </c>
      <c r="N428">
        <f t="shared" si="80"/>
        <v>8763.2088013080065</v>
      </c>
      <c r="O428">
        <f t="shared" si="79"/>
        <v>-52.224581563163156</v>
      </c>
      <c r="P428">
        <f t="shared" si="81"/>
        <v>-61.137027813589505</v>
      </c>
      <c r="Q428">
        <f t="shared" si="74"/>
        <v>340.58984375</v>
      </c>
      <c r="R428">
        <f t="shared" si="75"/>
        <v>504.4599609375</v>
      </c>
    </row>
    <row r="429" spans="1:18">
      <c r="A429" s="2">
        <v>40819</v>
      </c>
      <c r="B429">
        <v>8567.98046875</v>
      </c>
      <c r="C429">
        <v>8577.51953125</v>
      </c>
      <c r="D429">
        <v>8455.669921875</v>
      </c>
      <c r="E429">
        <v>8545.48046875</v>
      </c>
      <c r="F429">
        <v>143700000</v>
      </c>
      <c r="G429">
        <f t="shared" si="70"/>
        <v>-22.5</v>
      </c>
      <c r="H429">
        <f t="shared" si="71"/>
        <v>-154.8095703125</v>
      </c>
      <c r="I429">
        <f t="shared" si="76"/>
        <v>8669.6581542968743</v>
      </c>
      <c r="J429">
        <f t="shared" si="77"/>
        <v>-1.4323250506172387</v>
      </c>
      <c r="K429">
        <f t="shared" si="72"/>
        <v>9744.1117626953128</v>
      </c>
      <c r="L429">
        <f t="shared" si="73"/>
        <v>-12.301083188866874</v>
      </c>
      <c r="M429">
        <f t="shared" si="78"/>
        <v>8695.2219577453343</v>
      </c>
      <c r="N429">
        <f t="shared" si="80"/>
        <v>8747.08077667408</v>
      </c>
      <c r="O429">
        <f t="shared" si="79"/>
        <v>-51.858818928745677</v>
      </c>
      <c r="P429">
        <f t="shared" si="81"/>
        <v>-59.281386036620738</v>
      </c>
      <c r="Q429">
        <f t="shared" si="74"/>
        <v>185.7802734375</v>
      </c>
      <c r="R429">
        <f t="shared" si="75"/>
        <v>412.01953125</v>
      </c>
    </row>
    <row r="430" spans="1:18">
      <c r="A430" s="2">
        <v>40820</v>
      </c>
      <c r="B430">
        <v>8426.3896484375</v>
      </c>
      <c r="C430">
        <v>8470.759765625</v>
      </c>
      <c r="D430">
        <v>8359.240234375</v>
      </c>
      <c r="E430">
        <v>8456.1201171875</v>
      </c>
      <c r="F430">
        <v>158700000</v>
      </c>
      <c r="G430">
        <f t="shared" si="70"/>
        <v>29.73046875</v>
      </c>
      <c r="H430">
        <f t="shared" si="71"/>
        <v>-89.3603515625</v>
      </c>
      <c r="I430">
        <f t="shared" si="76"/>
        <v>8644.9271484375004</v>
      </c>
      <c r="J430">
        <f t="shared" si="77"/>
        <v>-2.1840210797395292</v>
      </c>
      <c r="K430">
        <f t="shared" si="72"/>
        <v>9734.9629638671868</v>
      </c>
      <c r="L430">
        <f t="shared" si="73"/>
        <v>-13.136596938543155</v>
      </c>
      <c r="M430">
        <f t="shared" si="78"/>
        <v>8672.450353882683</v>
      </c>
      <c r="N430">
        <f t="shared" si="80"/>
        <v>8725.5281352306301</v>
      </c>
      <c r="O430">
        <f t="shared" si="79"/>
        <v>-53.077781347947166</v>
      </c>
      <c r="P430">
        <f t="shared" si="81"/>
        <v>-58.040665098886024</v>
      </c>
      <c r="Q430">
        <f t="shared" si="74"/>
        <v>96.8798828125</v>
      </c>
      <c r="R430">
        <f t="shared" si="75"/>
        <v>412.3798828125</v>
      </c>
    </row>
    <row r="431" spans="1:18">
      <c r="A431" s="2">
        <v>40821</v>
      </c>
      <c r="B431">
        <v>8491.4296875</v>
      </c>
      <c r="C431">
        <v>8501.0302734375</v>
      </c>
      <c r="D431">
        <v>8343.009765625</v>
      </c>
      <c r="E431">
        <v>8382.98046875</v>
      </c>
      <c r="F431">
        <v>158100000</v>
      </c>
      <c r="G431">
        <f t="shared" si="70"/>
        <v>-108.44921875</v>
      </c>
      <c r="H431">
        <f t="shared" si="71"/>
        <v>-73.1396484375</v>
      </c>
      <c r="I431">
        <f t="shared" si="76"/>
        <v>8624.8531738281254</v>
      </c>
      <c r="J431">
        <f t="shared" si="77"/>
        <v>-2.804368957979265</v>
      </c>
      <c r="K431">
        <f t="shared" si="72"/>
        <v>9725.818115234375</v>
      </c>
      <c r="L431">
        <f t="shared" si="73"/>
        <v>-13.806937684563259</v>
      </c>
      <c r="M431">
        <f t="shared" si="78"/>
        <v>8644.8817933938553</v>
      </c>
      <c r="N431">
        <f t="shared" si="80"/>
        <v>8700.1542340098422</v>
      </c>
      <c r="O431">
        <f t="shared" si="79"/>
        <v>-55.272440615986852</v>
      </c>
      <c r="P431">
        <f t="shared" si="81"/>
        <v>-57.487020202306191</v>
      </c>
      <c r="Q431">
        <f t="shared" si="74"/>
        <v>39.970703125</v>
      </c>
      <c r="R431">
        <f t="shared" si="75"/>
        <v>412.990234375</v>
      </c>
    </row>
    <row r="432" spans="1:18">
      <c r="A432" s="2">
        <v>40822</v>
      </c>
      <c r="B432">
        <v>8463.830078125</v>
      </c>
      <c r="C432">
        <v>8545.7900390625</v>
      </c>
      <c r="D432">
        <v>8463.830078125</v>
      </c>
      <c r="E432">
        <v>8522.01953125</v>
      </c>
      <c r="F432">
        <v>123500000</v>
      </c>
      <c r="G432">
        <f t="shared" si="70"/>
        <v>58.189453125</v>
      </c>
      <c r="H432">
        <f t="shared" si="71"/>
        <v>139.0390625</v>
      </c>
      <c r="I432">
        <f t="shared" si="76"/>
        <v>8621.4256347656246</v>
      </c>
      <c r="J432">
        <f t="shared" si="77"/>
        <v>-1.1530123639270595</v>
      </c>
      <c r="K432">
        <f t="shared" si="72"/>
        <v>9716.9587646484379</v>
      </c>
      <c r="L432">
        <f t="shared" si="73"/>
        <v>-12.297461194811103</v>
      </c>
      <c r="M432">
        <f t="shared" si="78"/>
        <v>8633.1806255706306</v>
      </c>
      <c r="N432">
        <f t="shared" si="80"/>
        <v>8686.9590708424457</v>
      </c>
      <c r="O432">
        <f t="shared" si="79"/>
        <v>-53.778445271815144</v>
      </c>
      <c r="P432">
        <f t="shared" si="81"/>
        <v>-56.745305216207981</v>
      </c>
      <c r="Q432">
        <f t="shared" si="74"/>
        <v>179.009765625</v>
      </c>
      <c r="R432">
        <f t="shared" si="75"/>
        <v>412.990234375</v>
      </c>
    </row>
    <row r="433" spans="1:18">
      <c r="A433" s="2">
        <v>40823</v>
      </c>
      <c r="B433">
        <v>8593.2197265625</v>
      </c>
      <c r="C433">
        <v>8663.5703125</v>
      </c>
      <c r="D433">
        <v>8589.3603515625</v>
      </c>
      <c r="E433">
        <v>8605.6201171875</v>
      </c>
      <c r="F433">
        <v>122400000</v>
      </c>
      <c r="G433">
        <f t="shared" si="70"/>
        <v>12.400390625</v>
      </c>
      <c r="H433">
        <f t="shared" si="71"/>
        <v>83.6005859375</v>
      </c>
      <c r="I433">
        <f t="shared" si="76"/>
        <v>8613.5361328125</v>
      </c>
      <c r="J433">
        <f t="shared" si="77"/>
        <v>-9.1902042354528965E-2</v>
      </c>
      <c r="K433">
        <f t="shared" si="72"/>
        <v>9708.4030175781245</v>
      </c>
      <c r="L433">
        <f t="shared" si="73"/>
        <v>-11.359055638645362</v>
      </c>
      <c r="M433">
        <f t="shared" si="78"/>
        <v>8630.5558152484282</v>
      </c>
      <c r="N433">
        <f t="shared" si="80"/>
        <v>8680.9339631643015</v>
      </c>
      <c r="O433">
        <f t="shared" si="79"/>
        <v>-50.378147915873342</v>
      </c>
      <c r="P433">
        <f t="shared" si="81"/>
        <v>-55.471873756141051</v>
      </c>
      <c r="Q433">
        <f t="shared" si="74"/>
        <v>262.6103515625</v>
      </c>
      <c r="R433">
        <f t="shared" si="75"/>
        <v>412.990234375</v>
      </c>
    </row>
    <row r="434" spans="1:18">
      <c r="A434" s="2">
        <v>40827</v>
      </c>
      <c r="B434">
        <v>8733.5400390625</v>
      </c>
      <c r="C434">
        <v>8806.4404296875</v>
      </c>
      <c r="D434">
        <v>8725.6201171875</v>
      </c>
      <c r="E434">
        <v>8773.6796875</v>
      </c>
      <c r="F434">
        <v>112600000</v>
      </c>
      <c r="G434">
        <f t="shared" si="70"/>
        <v>40.1396484375</v>
      </c>
      <c r="H434">
        <f t="shared" si="71"/>
        <v>168.0595703125</v>
      </c>
      <c r="I434">
        <f t="shared" si="76"/>
        <v>8612.5641113281254</v>
      </c>
      <c r="J434">
        <f t="shared" si="77"/>
        <v>1.8707039400723757</v>
      </c>
      <c r="K434">
        <f t="shared" si="72"/>
        <v>9700.7225146484379</v>
      </c>
      <c r="L434">
        <f t="shared" si="73"/>
        <v>-9.5564307271810947</v>
      </c>
      <c r="M434">
        <f t="shared" si="78"/>
        <v>8644.1866602247683</v>
      </c>
      <c r="N434">
        <f t="shared" si="80"/>
        <v>8687.8040168187981</v>
      </c>
      <c r="O434">
        <f t="shared" si="79"/>
        <v>-43.617356594029843</v>
      </c>
      <c r="P434">
        <f t="shared" si="81"/>
        <v>-53.100970323718812</v>
      </c>
      <c r="Q434">
        <f t="shared" si="74"/>
        <v>430.669921875</v>
      </c>
      <c r="R434">
        <f t="shared" si="75"/>
        <v>463.4306640625</v>
      </c>
    </row>
    <row r="435" spans="1:18">
      <c r="A435" s="2">
        <v>40828</v>
      </c>
      <c r="B435">
        <v>8719.669921875</v>
      </c>
      <c r="C435">
        <v>8763.01953125</v>
      </c>
      <c r="D435">
        <v>8689.3798828125</v>
      </c>
      <c r="E435">
        <v>8738.900390625</v>
      </c>
      <c r="F435">
        <v>109800000</v>
      </c>
      <c r="G435">
        <f t="shared" si="70"/>
        <v>19.23046875</v>
      </c>
      <c r="H435">
        <f t="shared" si="71"/>
        <v>-34.779296875</v>
      </c>
      <c r="I435">
        <f t="shared" si="76"/>
        <v>8612.6261230468754</v>
      </c>
      <c r="J435">
        <f t="shared" si="77"/>
        <v>1.4661528989424284</v>
      </c>
      <c r="K435">
        <f t="shared" si="72"/>
        <v>9692.8605664062507</v>
      </c>
      <c r="L435">
        <f t="shared" si="73"/>
        <v>-9.841884851697019</v>
      </c>
      <c r="M435">
        <f t="shared" si="78"/>
        <v>8653.2070155009806</v>
      </c>
      <c r="N435">
        <f t="shared" si="80"/>
        <v>8691.5889333970354</v>
      </c>
      <c r="O435">
        <f t="shared" si="79"/>
        <v>-38.381917896054802</v>
      </c>
      <c r="P435">
        <f t="shared" si="81"/>
        <v>-50.157159838186011</v>
      </c>
      <c r="Q435">
        <f t="shared" si="74"/>
        <v>395.890625</v>
      </c>
      <c r="R435">
        <f t="shared" si="75"/>
        <v>463.4306640625</v>
      </c>
    </row>
    <row r="436" spans="1:18">
      <c r="A436" s="2">
        <v>40829</v>
      </c>
      <c r="B436">
        <v>8832.8095703125</v>
      </c>
      <c r="C436">
        <v>8854.16015625</v>
      </c>
      <c r="D436">
        <v>8808.73046875</v>
      </c>
      <c r="E436">
        <v>8823.25</v>
      </c>
      <c r="F436">
        <v>108300000</v>
      </c>
      <c r="G436">
        <f t="shared" si="70"/>
        <v>-9.5595703125</v>
      </c>
      <c r="H436">
        <f t="shared" si="71"/>
        <v>84.349609375</v>
      </c>
      <c r="I436">
        <f t="shared" si="76"/>
        <v>8627.005126953125</v>
      </c>
      <c r="J436">
        <f t="shared" si="77"/>
        <v>2.2747740398780141</v>
      </c>
      <c r="K436">
        <f t="shared" si="72"/>
        <v>9685.4576660156254</v>
      </c>
      <c r="L436">
        <f t="shared" si="73"/>
        <v>-8.9020849168640037</v>
      </c>
      <c r="M436">
        <f t="shared" si="78"/>
        <v>8669.4015854532681</v>
      </c>
      <c r="N436">
        <f t="shared" si="80"/>
        <v>8701.3416049972548</v>
      </c>
      <c r="O436">
        <f t="shared" si="79"/>
        <v>-31.940019543986637</v>
      </c>
      <c r="P436">
        <f t="shared" si="81"/>
        <v>-46.513731779346138</v>
      </c>
      <c r="Q436">
        <f t="shared" si="74"/>
        <v>480.240234375</v>
      </c>
      <c r="R436">
        <f t="shared" si="75"/>
        <v>511.150390625</v>
      </c>
    </row>
    <row r="437" spans="1:18">
      <c r="A437" s="2">
        <v>40830</v>
      </c>
      <c r="B437">
        <v>8782.91015625</v>
      </c>
      <c r="C437">
        <v>8787.8896484375</v>
      </c>
      <c r="D437">
        <v>8733.7099609375</v>
      </c>
      <c r="E437">
        <v>8747.9599609375</v>
      </c>
      <c r="F437">
        <v>108300000</v>
      </c>
      <c r="G437">
        <f t="shared" si="70"/>
        <v>-34.9501953125</v>
      </c>
      <c r="H437">
        <f t="shared" si="71"/>
        <v>-75.2900390625</v>
      </c>
      <c r="I437">
        <f t="shared" si="76"/>
        <v>8633.5756347656243</v>
      </c>
      <c r="J437">
        <f t="shared" si="77"/>
        <v>1.3248777912047669</v>
      </c>
      <c r="K437">
        <f t="shared" si="72"/>
        <v>9678.115415039063</v>
      </c>
      <c r="L437">
        <f t="shared" si="73"/>
        <v>-9.6109150822501199</v>
      </c>
      <c r="M437">
        <f t="shared" si="78"/>
        <v>8676.8833354993858</v>
      </c>
      <c r="N437">
        <f t="shared" si="80"/>
        <v>8704.7948165483849</v>
      </c>
      <c r="O437">
        <f t="shared" si="79"/>
        <v>-27.911481048999121</v>
      </c>
      <c r="P437">
        <f t="shared" si="81"/>
        <v>-42.793281633276735</v>
      </c>
      <c r="Q437">
        <f t="shared" si="74"/>
        <v>404.9501953125</v>
      </c>
      <c r="R437">
        <f t="shared" si="75"/>
        <v>511.150390625</v>
      </c>
    </row>
    <row r="438" spans="1:18">
      <c r="A438" s="2">
        <v>40833</v>
      </c>
      <c r="B438">
        <v>8881.4404296875</v>
      </c>
      <c r="C438">
        <v>8911.7001953125</v>
      </c>
      <c r="D438">
        <v>8856.580078125</v>
      </c>
      <c r="E438">
        <v>8879.599609375</v>
      </c>
      <c r="F438">
        <v>95900000</v>
      </c>
      <c r="G438">
        <f t="shared" si="70"/>
        <v>-1.8408203125</v>
      </c>
      <c r="H438">
        <f t="shared" si="71"/>
        <v>131.6396484375</v>
      </c>
      <c r="I438">
        <f t="shared" si="76"/>
        <v>8651.6270996093754</v>
      </c>
      <c r="J438">
        <f t="shared" si="77"/>
        <v>2.6350246854249844</v>
      </c>
      <c r="K438">
        <f t="shared" si="72"/>
        <v>9670.6607617187492</v>
      </c>
      <c r="L438">
        <f t="shared" si="73"/>
        <v>-8.1800113956551961</v>
      </c>
      <c r="M438">
        <f t="shared" si="78"/>
        <v>8696.1896472970639</v>
      </c>
      <c r="N438">
        <f t="shared" si="80"/>
        <v>8717.7433197207265</v>
      </c>
      <c r="O438">
        <f t="shared" si="79"/>
        <v>-21.553672423662647</v>
      </c>
      <c r="P438">
        <f t="shared" si="81"/>
        <v>-38.545359791353917</v>
      </c>
      <c r="Q438">
        <f t="shared" si="74"/>
        <v>536.58984375</v>
      </c>
      <c r="R438">
        <f t="shared" si="75"/>
        <v>568.6904296875</v>
      </c>
    </row>
    <row r="439" spans="1:18">
      <c r="A439" s="2">
        <v>40834</v>
      </c>
      <c r="B439">
        <v>8758.740234375</v>
      </c>
      <c r="C439">
        <v>8773.990234375</v>
      </c>
      <c r="D439">
        <v>8727.3896484375</v>
      </c>
      <c r="E439">
        <v>8741.91015625</v>
      </c>
      <c r="F439">
        <v>81600000</v>
      </c>
      <c r="G439">
        <f t="shared" si="70"/>
        <v>-16.830078125</v>
      </c>
      <c r="H439">
        <f t="shared" si="71"/>
        <v>-137.689453125</v>
      </c>
      <c r="I439">
        <f t="shared" si="76"/>
        <v>8655.2795898437507</v>
      </c>
      <c r="J439">
        <f t="shared" si="77"/>
        <v>1.0008985325893229</v>
      </c>
      <c r="K439">
        <f t="shared" si="72"/>
        <v>9662.6379101562507</v>
      </c>
      <c r="L439">
        <f t="shared" si="73"/>
        <v>-9.5287411415726115</v>
      </c>
      <c r="M439">
        <f t="shared" si="78"/>
        <v>8700.543981483057</v>
      </c>
      <c r="N439">
        <f t="shared" si="80"/>
        <v>8719.5334557599326</v>
      </c>
      <c r="O439">
        <f t="shared" si="79"/>
        <v>-18.989474276875626</v>
      </c>
      <c r="P439">
        <f t="shared" si="81"/>
        <v>-34.63418268845826</v>
      </c>
      <c r="Q439">
        <f t="shared" si="74"/>
        <v>398.900390625</v>
      </c>
      <c r="R439">
        <f t="shared" si="75"/>
        <v>568.6904296875</v>
      </c>
    </row>
    <row r="440" spans="1:18">
      <c r="A440" s="2">
        <v>40835</v>
      </c>
      <c r="B440">
        <v>8808.25</v>
      </c>
      <c r="C440">
        <v>8831.5498046875</v>
      </c>
      <c r="D440">
        <v>8745.3603515625</v>
      </c>
      <c r="E440">
        <v>8772.5400390625</v>
      </c>
      <c r="F440">
        <v>91200000</v>
      </c>
      <c r="G440">
        <f t="shared" si="70"/>
        <v>-35.7099609375</v>
      </c>
      <c r="H440">
        <f t="shared" si="71"/>
        <v>30.6298828125</v>
      </c>
      <c r="I440">
        <f t="shared" si="76"/>
        <v>8650.6985839843746</v>
      </c>
      <c r="J440">
        <f t="shared" si="77"/>
        <v>1.4084579863145239</v>
      </c>
      <c r="K440">
        <f t="shared" si="72"/>
        <v>9655.1046582031249</v>
      </c>
      <c r="L440">
        <f t="shared" si="73"/>
        <v>-9.1409119878445289</v>
      </c>
      <c r="M440">
        <f t="shared" si="78"/>
        <v>8707.4007488715761</v>
      </c>
      <c r="N440">
        <f t="shared" si="80"/>
        <v>8723.4598693379012</v>
      </c>
      <c r="O440">
        <f t="shared" si="79"/>
        <v>-16.059120466325112</v>
      </c>
      <c r="P440">
        <f t="shared" si="81"/>
        <v>-30.91917024403163</v>
      </c>
      <c r="Q440">
        <f t="shared" si="74"/>
        <v>308.7099609375</v>
      </c>
      <c r="R440">
        <f t="shared" si="75"/>
        <v>447.8701171875</v>
      </c>
    </row>
    <row r="441" spans="1:18">
      <c r="A441" s="2">
        <v>40836</v>
      </c>
      <c r="B441">
        <v>8733.599609375</v>
      </c>
      <c r="C441">
        <v>8733.599609375</v>
      </c>
      <c r="D441">
        <v>8672.2099609375</v>
      </c>
      <c r="E441">
        <v>8682.150390625</v>
      </c>
      <c r="F441">
        <v>109200000</v>
      </c>
      <c r="G441">
        <f t="shared" si="70"/>
        <v>-51.44921875</v>
      </c>
      <c r="H441">
        <f t="shared" si="71"/>
        <v>-90.3896484375</v>
      </c>
      <c r="I441">
        <f t="shared" si="76"/>
        <v>8648.7440917968743</v>
      </c>
      <c r="J441">
        <f t="shared" si="77"/>
        <v>0.386256067627331</v>
      </c>
      <c r="K441">
        <f t="shared" si="72"/>
        <v>9646.7354589843744</v>
      </c>
      <c r="L441">
        <f t="shared" si="73"/>
        <v>-9.9990828240347298</v>
      </c>
      <c r="M441">
        <f t="shared" si="78"/>
        <v>8704.9959528480922</v>
      </c>
      <c r="N441">
        <f t="shared" si="80"/>
        <v>8720.3999079517598</v>
      </c>
      <c r="O441">
        <f t="shared" si="79"/>
        <v>-15.403955103667613</v>
      </c>
      <c r="P441">
        <f t="shared" si="81"/>
        <v>-27.816127215958826</v>
      </c>
      <c r="Q441">
        <f t="shared" si="74"/>
        <v>92.7900390625</v>
      </c>
      <c r="R441">
        <f t="shared" si="75"/>
        <v>322.33984375</v>
      </c>
    </row>
    <row r="442" spans="1:18">
      <c r="A442" s="2">
        <v>40837</v>
      </c>
      <c r="B442">
        <v>8679.0400390625</v>
      </c>
      <c r="C442">
        <v>8700.490234375</v>
      </c>
      <c r="D442">
        <v>8652.259765625</v>
      </c>
      <c r="E442">
        <v>8678.8896484375</v>
      </c>
      <c r="F442">
        <v>97000000</v>
      </c>
      <c r="G442">
        <f t="shared" si="70"/>
        <v>-0.150390625</v>
      </c>
      <c r="H442">
        <f t="shared" si="71"/>
        <v>-3.2607421875</v>
      </c>
      <c r="I442">
        <f t="shared" si="76"/>
        <v>8645.6305664062493</v>
      </c>
      <c r="J442">
        <f t="shared" si="77"/>
        <v>0.38469238045497023</v>
      </c>
      <c r="K442">
        <f t="shared" si="72"/>
        <v>9638.6667578124998</v>
      </c>
      <c r="L442">
        <f t="shared" si="73"/>
        <v>-9.9575712439385295</v>
      </c>
      <c r="M442">
        <f t="shared" si="78"/>
        <v>8702.5096381423209</v>
      </c>
      <c r="N442">
        <f t="shared" si="80"/>
        <v>8717.3250739136656</v>
      </c>
      <c r="O442">
        <f t="shared" si="79"/>
        <v>-14.81543577134471</v>
      </c>
      <c r="P442">
        <f t="shared" si="81"/>
        <v>-25.215988927036001</v>
      </c>
      <c r="Q442">
        <f t="shared" si="74"/>
        <v>26.6298828125</v>
      </c>
      <c r="R442">
        <f t="shared" si="75"/>
        <v>259.4404296875</v>
      </c>
    </row>
    <row r="443" spans="1:18">
      <c r="A443" s="2">
        <v>40840</v>
      </c>
      <c r="B443">
        <v>8764.919921875</v>
      </c>
      <c r="C443">
        <v>8844.2802734375</v>
      </c>
      <c r="D443">
        <v>8762.01953125</v>
      </c>
      <c r="E443">
        <v>8843.98046875</v>
      </c>
      <c r="F443">
        <v>97300000</v>
      </c>
      <c r="G443">
        <f t="shared" si="70"/>
        <v>79.060546875</v>
      </c>
      <c r="H443">
        <f t="shared" si="71"/>
        <v>165.0908203125</v>
      </c>
      <c r="I443">
        <f t="shared" si="76"/>
        <v>8659.8166015624993</v>
      </c>
      <c r="J443">
        <f t="shared" si="77"/>
        <v>2.1266485846163516</v>
      </c>
      <c r="K443">
        <f t="shared" si="72"/>
        <v>9631.1639599609371</v>
      </c>
      <c r="L443">
        <f t="shared" si="73"/>
        <v>-8.1732955069963289</v>
      </c>
      <c r="M443">
        <f t="shared" si="78"/>
        <v>8715.9830505811478</v>
      </c>
      <c r="N443">
        <f t="shared" si="80"/>
        <v>8726.7069550126525</v>
      </c>
      <c r="O443">
        <f t="shared" si="79"/>
        <v>-10.723904431504707</v>
      </c>
      <c r="P443">
        <f t="shared" si="81"/>
        <v>-22.317572027929742</v>
      </c>
      <c r="Q443">
        <f t="shared" si="74"/>
        <v>191.720703125</v>
      </c>
      <c r="R443">
        <f t="shared" si="75"/>
        <v>259.4404296875</v>
      </c>
    </row>
    <row r="444" spans="1:18">
      <c r="A444" s="2">
        <v>40841</v>
      </c>
      <c r="B444">
        <v>8866.4296875</v>
      </c>
      <c r="C444">
        <v>8870.3701171875</v>
      </c>
      <c r="D444">
        <v>8755.3798828125</v>
      </c>
      <c r="E444">
        <v>8762.3095703125</v>
      </c>
      <c r="F444">
        <v>106700000</v>
      </c>
      <c r="G444">
        <f t="shared" si="70"/>
        <v>-104.1201171875</v>
      </c>
      <c r="H444">
        <f t="shared" si="71"/>
        <v>-81.6708984375</v>
      </c>
      <c r="I444">
        <f t="shared" si="76"/>
        <v>8679.2255859375</v>
      </c>
      <c r="J444">
        <f t="shared" si="77"/>
        <v>0.95727416636821472</v>
      </c>
      <c r="K444">
        <f t="shared" si="72"/>
        <v>9623.8309082031246</v>
      </c>
      <c r="L444">
        <f t="shared" si="73"/>
        <v>-8.9519583844338371</v>
      </c>
      <c r="M444">
        <f t="shared" si="78"/>
        <v>8720.3951000793713</v>
      </c>
      <c r="N444">
        <f t="shared" si="80"/>
        <v>8729.3441857756043</v>
      </c>
      <c r="O444">
        <f t="shared" si="79"/>
        <v>-8.9490856962329417</v>
      </c>
      <c r="P444">
        <f t="shared" si="81"/>
        <v>-19.643874761590382</v>
      </c>
      <c r="Q444">
        <f t="shared" si="74"/>
        <v>110.0498046875</v>
      </c>
      <c r="R444">
        <f t="shared" si="75"/>
        <v>259.4404296875</v>
      </c>
    </row>
    <row r="445" spans="1:18">
      <c r="A445" s="2">
        <v>40842</v>
      </c>
      <c r="B445">
        <v>8673.849609375</v>
      </c>
      <c r="C445">
        <v>8798.7998046875</v>
      </c>
      <c r="D445">
        <v>8642.5595703125</v>
      </c>
      <c r="E445">
        <v>8748.4697265625</v>
      </c>
      <c r="F445">
        <v>108800000</v>
      </c>
      <c r="G445">
        <f t="shared" si="70"/>
        <v>74.6201171875</v>
      </c>
      <c r="H445">
        <f t="shared" si="71"/>
        <v>-13.83984375</v>
      </c>
      <c r="I445">
        <f t="shared" si="76"/>
        <v>8686.1515624999993</v>
      </c>
      <c r="J445">
        <f t="shared" si="77"/>
        <v>0.71744274336107328</v>
      </c>
      <c r="K445">
        <f t="shared" si="72"/>
        <v>9615.5827587890617</v>
      </c>
      <c r="L445">
        <f t="shared" si="73"/>
        <v>-9.0177897063387302</v>
      </c>
      <c r="M445">
        <f t="shared" si="78"/>
        <v>8723.0688740301448</v>
      </c>
      <c r="N445">
        <f t="shared" si="80"/>
        <v>8730.7608925005588</v>
      </c>
      <c r="O445">
        <f t="shared" si="79"/>
        <v>-7.6920184704140411</v>
      </c>
      <c r="P445">
        <f t="shared" si="81"/>
        <v>-17.253503503355113</v>
      </c>
      <c r="Q445">
        <f t="shared" si="74"/>
        <v>105.91015625</v>
      </c>
      <c r="R445">
        <f t="shared" si="75"/>
        <v>269.140625</v>
      </c>
    </row>
    <row r="446" spans="1:18">
      <c r="A446" s="2">
        <v>40843</v>
      </c>
      <c r="B446">
        <v>8779.400390625</v>
      </c>
      <c r="C446">
        <v>8926.5400390625</v>
      </c>
      <c r="D446">
        <v>8731.76953125</v>
      </c>
      <c r="E446">
        <v>8926.5400390625</v>
      </c>
      <c r="F446">
        <v>139900000</v>
      </c>
      <c r="G446">
        <f t="shared" si="70"/>
        <v>147.1396484375</v>
      </c>
      <c r="H446">
        <f t="shared" si="71"/>
        <v>178.0703125</v>
      </c>
      <c r="I446">
        <f t="shared" si="76"/>
        <v>8701.696044921875</v>
      </c>
      <c r="J446">
        <f t="shared" si="77"/>
        <v>2.5839099984633362</v>
      </c>
      <c r="K446">
        <f t="shared" si="72"/>
        <v>9608.3116113281249</v>
      </c>
      <c r="L446">
        <f t="shared" si="73"/>
        <v>-7.0956438534093902</v>
      </c>
      <c r="M446">
        <f t="shared" si="78"/>
        <v>8742.4470802237029</v>
      </c>
      <c r="N446">
        <f t="shared" si="80"/>
        <v>8745.2630515051478</v>
      </c>
      <c r="O446">
        <f t="shared" si="79"/>
        <v>-2.8159712814449449</v>
      </c>
      <c r="P446">
        <f t="shared" si="81"/>
        <v>-14.365997058973079</v>
      </c>
      <c r="Q446">
        <f t="shared" si="74"/>
        <v>283.98046875</v>
      </c>
      <c r="R446">
        <f t="shared" si="75"/>
        <v>283.98046875</v>
      </c>
    </row>
    <row r="447" spans="1:18">
      <c r="A447" s="2">
        <v>40844</v>
      </c>
      <c r="B447">
        <v>9059.0400390625</v>
      </c>
      <c r="C447">
        <v>9086.4296875</v>
      </c>
      <c r="D447">
        <v>9003.08984375</v>
      </c>
      <c r="E447">
        <v>9050.4697265625</v>
      </c>
      <c r="F447">
        <v>165100000</v>
      </c>
      <c r="G447">
        <f t="shared" si="70"/>
        <v>-8.5703125</v>
      </c>
      <c r="H447">
        <f t="shared" si="71"/>
        <v>123.9296875</v>
      </c>
      <c r="I447">
        <f t="shared" si="76"/>
        <v>8719.1580078125007</v>
      </c>
      <c r="J447">
        <f t="shared" si="77"/>
        <v>3.799813221106199</v>
      </c>
      <c r="K447">
        <f t="shared" si="72"/>
        <v>9600.9151611328125</v>
      </c>
      <c r="L447">
        <f t="shared" si="73"/>
        <v>-5.7332600625268455</v>
      </c>
      <c r="M447">
        <f t="shared" si="78"/>
        <v>8771.7825703512081</v>
      </c>
      <c r="N447">
        <f t="shared" si="80"/>
        <v>8767.8709533612473</v>
      </c>
      <c r="O447">
        <f t="shared" si="79"/>
        <v>3.9116169899607485</v>
      </c>
      <c r="P447">
        <f t="shared" si="81"/>
        <v>-10.710474249186314</v>
      </c>
      <c r="Q447">
        <f t="shared" si="74"/>
        <v>407.91015625</v>
      </c>
      <c r="R447">
        <f t="shared" si="75"/>
        <v>443.8701171875</v>
      </c>
    </row>
    <row r="448" spans="1:18">
      <c r="A448" s="2">
        <v>40847</v>
      </c>
      <c r="B448">
        <v>9011.1796875</v>
      </c>
      <c r="C448">
        <v>9152.3896484375</v>
      </c>
      <c r="D448">
        <v>8988.3896484375</v>
      </c>
      <c r="E448">
        <v>8988.3896484375</v>
      </c>
      <c r="F448">
        <v>133800000</v>
      </c>
      <c r="G448">
        <f t="shared" si="70"/>
        <v>-22.7900390625</v>
      </c>
      <c r="H448">
        <f t="shared" si="71"/>
        <v>-62.080078125</v>
      </c>
      <c r="I448">
        <f t="shared" si="76"/>
        <v>8733.56298828125</v>
      </c>
      <c r="J448">
        <f t="shared" si="77"/>
        <v>2.9177857937038758</v>
      </c>
      <c r="K448">
        <f t="shared" si="72"/>
        <v>9593.1519091796872</v>
      </c>
      <c r="L448">
        <f t="shared" si="73"/>
        <v>-6.3041038697978946</v>
      </c>
      <c r="M448">
        <f t="shared" si="78"/>
        <v>8792.4118158832352</v>
      </c>
      <c r="N448">
        <f t="shared" si="80"/>
        <v>8784.2056715150429</v>
      </c>
      <c r="O448">
        <f t="shared" si="79"/>
        <v>8.2061443681923265</v>
      </c>
      <c r="P448">
        <f t="shared" si="81"/>
        <v>-6.9271505257105854</v>
      </c>
      <c r="Q448">
        <f t="shared" si="74"/>
        <v>345.830078125</v>
      </c>
      <c r="R448">
        <f t="shared" si="75"/>
        <v>509.830078125</v>
      </c>
    </row>
    <row r="449" spans="1:18">
      <c r="A449" s="2">
        <v>40848</v>
      </c>
      <c r="B449">
        <v>8880.75</v>
      </c>
      <c r="C449">
        <v>8946</v>
      </c>
      <c r="D449">
        <v>8831.6904296875</v>
      </c>
      <c r="E449">
        <v>8835.51953125</v>
      </c>
      <c r="F449">
        <v>103800000</v>
      </c>
      <c r="G449">
        <f t="shared" si="70"/>
        <v>-45.23046875</v>
      </c>
      <c r="H449">
        <f t="shared" si="71"/>
        <v>-152.8701171875</v>
      </c>
      <c r="I449">
        <f t="shared" si="76"/>
        <v>8748.06494140625</v>
      </c>
      <c r="J449">
        <f t="shared" si="77"/>
        <v>0.99970211046114721</v>
      </c>
      <c r="K449">
        <f t="shared" si="72"/>
        <v>9584.7761083984369</v>
      </c>
      <c r="L449">
        <f t="shared" si="73"/>
        <v>-7.8171526248997951</v>
      </c>
      <c r="M449">
        <f t="shared" si="78"/>
        <v>8796.5173125848323</v>
      </c>
      <c r="N449">
        <f t="shared" si="80"/>
        <v>8788.0066981620766</v>
      </c>
      <c r="O449">
        <f t="shared" si="79"/>
        <v>8.5106144227556797</v>
      </c>
      <c r="P449">
        <f t="shared" si="81"/>
        <v>-3.8395975360173322</v>
      </c>
      <c r="Q449">
        <f t="shared" si="74"/>
        <v>192.9599609375</v>
      </c>
      <c r="R449">
        <f t="shared" si="75"/>
        <v>509.830078125</v>
      </c>
    </row>
    <row r="450" spans="1:18">
      <c r="A450" s="2">
        <v>40849</v>
      </c>
      <c r="B450">
        <v>8719.919921875</v>
      </c>
      <c r="C450">
        <v>8719.919921875</v>
      </c>
      <c r="D450">
        <v>8640.419921875</v>
      </c>
      <c r="E450">
        <v>8640.419921875</v>
      </c>
      <c r="F450">
        <v>129200000</v>
      </c>
      <c r="G450">
        <f t="shared" si="70"/>
        <v>-79.5</v>
      </c>
      <c r="H450">
        <f t="shared" si="71"/>
        <v>-195.099609375</v>
      </c>
      <c r="I450">
        <f t="shared" si="76"/>
        <v>8757.2799316406254</v>
      </c>
      <c r="J450">
        <f t="shared" si="77"/>
        <v>-1.3344327311429489</v>
      </c>
      <c r="K450">
        <f t="shared" si="72"/>
        <v>9575.4142089843754</v>
      </c>
      <c r="L450">
        <f t="shared" si="73"/>
        <v>-9.7645309821907578</v>
      </c>
      <c r="M450">
        <f t="shared" si="78"/>
        <v>8781.6508944219913</v>
      </c>
      <c r="N450">
        <f t="shared" si="80"/>
        <v>8777.0743443630345</v>
      </c>
      <c r="O450">
        <f t="shared" si="79"/>
        <v>4.5765500589568546</v>
      </c>
      <c r="P450">
        <f t="shared" si="81"/>
        <v>-2.1563680170224946</v>
      </c>
      <c r="Q450">
        <f t="shared" si="74"/>
        <v>0</v>
      </c>
      <c r="R450">
        <f t="shared" si="75"/>
        <v>511.9697265625</v>
      </c>
    </row>
    <row r="451" spans="1:18">
      <c r="A451" s="2">
        <v>40851</v>
      </c>
      <c r="B451">
        <v>8761.26953125</v>
      </c>
      <c r="C451">
        <v>8814.7099609375</v>
      </c>
      <c r="D451">
        <v>8729.080078125</v>
      </c>
      <c r="E451">
        <v>8801.400390625</v>
      </c>
      <c r="F451">
        <v>125000000</v>
      </c>
      <c r="G451">
        <f t="shared" ref="G451:G514" si="82">(E451-B451)</f>
        <v>40.130859375</v>
      </c>
      <c r="H451">
        <f t="shared" si="71"/>
        <v>160.98046875</v>
      </c>
      <c r="I451">
        <f t="shared" si="76"/>
        <v>8778.200927734375</v>
      </c>
      <c r="J451">
        <f t="shared" si="77"/>
        <v>0.2642849381281217</v>
      </c>
      <c r="K451">
        <f t="shared" si="72"/>
        <v>9566.472412109375</v>
      </c>
      <c r="L451">
        <f t="shared" si="73"/>
        <v>-7.9974309079273169</v>
      </c>
      <c r="M451">
        <f t="shared" si="78"/>
        <v>8783.5317988222778</v>
      </c>
      <c r="N451">
        <f t="shared" si="80"/>
        <v>8778.8762737157722</v>
      </c>
      <c r="O451">
        <f t="shared" si="79"/>
        <v>4.6555251065055927</v>
      </c>
      <c r="P451">
        <f t="shared" si="81"/>
        <v>-0.79398939231687704</v>
      </c>
      <c r="Q451">
        <f t="shared" si="74"/>
        <v>160.98046875</v>
      </c>
      <c r="R451">
        <f t="shared" si="75"/>
        <v>511.9697265625</v>
      </c>
    </row>
    <row r="452" spans="1:18">
      <c r="A452" s="2">
        <v>40854</v>
      </c>
      <c r="B452">
        <v>8771.8203125</v>
      </c>
      <c r="C452">
        <v>8779.5498046875</v>
      </c>
      <c r="D452">
        <v>8741.25</v>
      </c>
      <c r="E452">
        <v>8767.08984375</v>
      </c>
      <c r="F452">
        <v>100000000</v>
      </c>
      <c r="G452">
        <f t="shared" si="82"/>
        <v>-4.73046875</v>
      </c>
      <c r="H452">
        <f t="shared" ref="H452:H515" si="83">(E452-E451)</f>
        <v>-34.310546875</v>
      </c>
      <c r="I452">
        <f t="shared" si="76"/>
        <v>8790.4544433593746</v>
      </c>
      <c r="J452">
        <f t="shared" si="77"/>
        <v>-0.26579512765719521</v>
      </c>
      <c r="K452">
        <f t="shared" si="72"/>
        <v>9557.8126611328116</v>
      </c>
      <c r="L452">
        <f t="shared" si="73"/>
        <v>-8.2730520613603815</v>
      </c>
      <c r="M452">
        <f t="shared" si="78"/>
        <v>8781.9658983392037</v>
      </c>
      <c r="N452">
        <f t="shared" si="80"/>
        <v>8778.0032048294179</v>
      </c>
      <c r="O452">
        <f t="shared" si="79"/>
        <v>3.9626935097858222</v>
      </c>
      <c r="P452">
        <f t="shared" si="81"/>
        <v>0.15734718810366299</v>
      </c>
      <c r="Q452">
        <f t="shared" si="74"/>
        <v>126.669921875</v>
      </c>
      <c r="R452">
        <f t="shared" si="75"/>
        <v>511.9697265625</v>
      </c>
    </row>
    <row r="453" spans="1:18">
      <c r="A453" s="2">
        <v>40855</v>
      </c>
      <c r="B453">
        <v>8744.3603515625</v>
      </c>
      <c r="C453">
        <v>8772.0400390625</v>
      </c>
      <c r="D453">
        <v>8644</v>
      </c>
      <c r="E453">
        <v>8655.509765625</v>
      </c>
      <c r="F453">
        <v>136400000</v>
      </c>
      <c r="G453">
        <f t="shared" si="82"/>
        <v>-88.8505859375</v>
      </c>
      <c r="H453">
        <f t="shared" si="83"/>
        <v>-111.580078125</v>
      </c>
      <c r="I453">
        <f t="shared" si="76"/>
        <v>8792.9489257812493</v>
      </c>
      <c r="J453">
        <f t="shared" si="77"/>
        <v>-1.5630610539914842</v>
      </c>
      <c r="K453">
        <f t="shared" si="72"/>
        <v>9548.5759082031254</v>
      </c>
      <c r="L453">
        <f t="shared" si="73"/>
        <v>-9.3528726290053115</v>
      </c>
      <c r="M453">
        <f t="shared" si="78"/>
        <v>8769.9224571283266</v>
      </c>
      <c r="N453">
        <f t="shared" si="80"/>
        <v>8768.9296167402026</v>
      </c>
      <c r="O453">
        <f t="shared" si="79"/>
        <v>0.99284038812402287</v>
      </c>
      <c r="P453">
        <f t="shared" si="81"/>
        <v>0.32444582810773498</v>
      </c>
      <c r="Q453">
        <f t="shared" si="74"/>
        <v>15.08984375</v>
      </c>
      <c r="R453">
        <f t="shared" si="75"/>
        <v>511.9697265625</v>
      </c>
    </row>
    <row r="454" spans="1:18">
      <c r="A454" s="2">
        <v>40856</v>
      </c>
      <c r="B454">
        <v>8724.599609375</v>
      </c>
      <c r="C454">
        <v>8762.98046875</v>
      </c>
      <c r="D454">
        <v>8678.7802734375</v>
      </c>
      <c r="E454">
        <v>8755.4404296875</v>
      </c>
      <c r="F454">
        <v>137400000</v>
      </c>
      <c r="G454">
        <f t="shared" si="82"/>
        <v>30.8408203125</v>
      </c>
      <c r="H454">
        <f t="shared" si="83"/>
        <v>99.9306640625</v>
      </c>
      <c r="I454">
        <f t="shared" si="76"/>
        <v>8792.0369628906246</v>
      </c>
      <c r="J454">
        <f t="shared" si="77"/>
        <v>-0.41624635289400014</v>
      </c>
      <c r="K454">
        <f t="shared" si="72"/>
        <v>9539.7582080078118</v>
      </c>
      <c r="L454">
        <f t="shared" si="73"/>
        <v>-8.2215687360078373</v>
      </c>
      <c r="M454">
        <f t="shared" si="78"/>
        <v>8768.5432164196773</v>
      </c>
      <c r="N454">
        <f t="shared" si="80"/>
        <v>8767.9304176992609</v>
      </c>
      <c r="O454">
        <f t="shared" si="79"/>
        <v>0.61279872041632188</v>
      </c>
      <c r="P454">
        <f t="shared" si="81"/>
        <v>0.38211640656945234</v>
      </c>
      <c r="Q454">
        <f t="shared" si="74"/>
        <v>115.0205078125</v>
      </c>
      <c r="R454">
        <f t="shared" si="75"/>
        <v>511.9697265625</v>
      </c>
    </row>
    <row r="455" spans="1:18">
      <c r="A455" s="2">
        <v>40857</v>
      </c>
      <c r="B455">
        <v>8597.2802734375</v>
      </c>
      <c r="C455">
        <v>8600.2099609375</v>
      </c>
      <c r="D455">
        <v>8500.669921875</v>
      </c>
      <c r="E455">
        <v>8500.7998046875</v>
      </c>
      <c r="F455">
        <v>149900000</v>
      </c>
      <c r="G455">
        <f t="shared" si="82"/>
        <v>-96.48046875</v>
      </c>
      <c r="H455">
        <f t="shared" si="83"/>
        <v>-254.640625</v>
      </c>
      <c r="I455">
        <f t="shared" si="76"/>
        <v>8780.1319335937496</v>
      </c>
      <c r="J455">
        <f t="shared" si="77"/>
        <v>-3.1814115211355105</v>
      </c>
      <c r="K455">
        <f t="shared" si="72"/>
        <v>9529.4767089843754</v>
      </c>
      <c r="L455">
        <f t="shared" si="73"/>
        <v>-10.794684070396441</v>
      </c>
      <c r="M455">
        <f t="shared" si="78"/>
        <v>8743.0438438737565</v>
      </c>
      <c r="N455">
        <f t="shared" si="80"/>
        <v>8748.1429648835747</v>
      </c>
      <c r="O455">
        <f t="shared" si="79"/>
        <v>-5.0991210098181909</v>
      </c>
      <c r="P455">
        <f t="shared" si="81"/>
        <v>-0.71413107670807652</v>
      </c>
      <c r="Q455">
        <f t="shared" si="74"/>
        <v>0.1298828125</v>
      </c>
      <c r="R455">
        <f t="shared" si="75"/>
        <v>651.7197265625</v>
      </c>
    </row>
    <row r="456" spans="1:18">
      <c r="A456" s="2">
        <v>40858</v>
      </c>
      <c r="B456">
        <v>8545.919921875</v>
      </c>
      <c r="C456">
        <v>8566.490234375</v>
      </c>
      <c r="D456">
        <v>8485.76953125</v>
      </c>
      <c r="E456">
        <v>8514.4697265625</v>
      </c>
      <c r="F456">
        <v>124900000</v>
      </c>
      <c r="G456">
        <f t="shared" si="82"/>
        <v>-31.4501953125</v>
      </c>
      <c r="H456">
        <f t="shared" si="83"/>
        <v>13.669921875</v>
      </c>
      <c r="I456">
        <f t="shared" si="76"/>
        <v>8764.6929199218757</v>
      </c>
      <c r="J456">
        <f t="shared" si="77"/>
        <v>-2.8548997169156509</v>
      </c>
      <c r="K456">
        <f t="shared" si="72"/>
        <v>9519.8625097656259</v>
      </c>
      <c r="L456">
        <f t="shared" si="73"/>
        <v>-10.561001087691951</v>
      </c>
      <c r="M456">
        <f t="shared" si="78"/>
        <v>8721.2748803203031</v>
      </c>
      <c r="N456">
        <f t="shared" si="80"/>
        <v>8730.8338361190508</v>
      </c>
      <c r="O456">
        <f t="shared" si="79"/>
        <v>-9.5589557987477747</v>
      </c>
      <c r="P456">
        <f t="shared" si="81"/>
        <v>-2.4830960211160162</v>
      </c>
      <c r="Q456">
        <f t="shared" si="74"/>
        <v>28.7001953125</v>
      </c>
      <c r="R456">
        <f t="shared" si="75"/>
        <v>666.6201171875</v>
      </c>
    </row>
    <row r="457" spans="1:18">
      <c r="A457" s="2">
        <v>40861</v>
      </c>
      <c r="B457">
        <v>8631.2802734375</v>
      </c>
      <c r="C457">
        <v>8655.3095703125</v>
      </c>
      <c r="D457">
        <v>8595.4296875</v>
      </c>
      <c r="E457">
        <v>8603.7001953125</v>
      </c>
      <c r="F457">
        <v>104300000</v>
      </c>
      <c r="G457">
        <f t="shared" si="82"/>
        <v>-27.580078125</v>
      </c>
      <c r="H457">
        <f t="shared" si="83"/>
        <v>89.23046875</v>
      </c>
      <c r="I457">
        <f t="shared" si="76"/>
        <v>8757.4799316406243</v>
      </c>
      <c r="J457">
        <f t="shared" si="77"/>
        <v>-1.7559816011969462</v>
      </c>
      <c r="K457">
        <f t="shared" si="72"/>
        <v>9511.5084130859377</v>
      </c>
      <c r="L457">
        <f t="shared" si="73"/>
        <v>-9.5443138811134816</v>
      </c>
      <c r="M457">
        <f t="shared" si="78"/>
        <v>8710.0772912719403</v>
      </c>
      <c r="N457">
        <f t="shared" si="80"/>
        <v>8721.4165293926399</v>
      </c>
      <c r="O457">
        <f t="shared" si="79"/>
        <v>-11.33923812069952</v>
      </c>
      <c r="P457">
        <f t="shared" si="81"/>
        <v>-4.2543244410327175</v>
      </c>
      <c r="Q457">
        <f t="shared" si="74"/>
        <v>117.9306640625</v>
      </c>
      <c r="R457">
        <f t="shared" si="75"/>
        <v>460.23046875</v>
      </c>
    </row>
    <row r="458" spans="1:18">
      <c r="A458" s="2">
        <v>40862</v>
      </c>
      <c r="B458">
        <v>8546.990234375</v>
      </c>
      <c r="C458">
        <v>8584.2998046875</v>
      </c>
      <c r="D458">
        <v>8527.6298828125</v>
      </c>
      <c r="E458">
        <v>8541.9296875</v>
      </c>
      <c r="F458">
        <v>80200000</v>
      </c>
      <c r="G458">
        <f t="shared" si="82"/>
        <v>-5.060546875</v>
      </c>
      <c r="H458">
        <f t="shared" si="83"/>
        <v>-61.7705078125</v>
      </c>
      <c r="I458">
        <f t="shared" si="76"/>
        <v>8740.596435546875</v>
      </c>
      <c r="J458">
        <f t="shared" si="77"/>
        <v>-2.2729198117295866</v>
      </c>
      <c r="K458">
        <f t="shared" ref="K458:K521" si="84">SUM(E259:E458)/200</f>
        <v>9502.4925097656251</v>
      </c>
      <c r="L458">
        <f t="shared" ref="L458:L521" si="85">(E458-K458)/K458*100</f>
        <v>-10.10853543192445</v>
      </c>
      <c r="M458">
        <f t="shared" si="78"/>
        <v>8694.0632337698516</v>
      </c>
      <c r="N458">
        <f t="shared" si="80"/>
        <v>8708.1212077709624</v>
      </c>
      <c r="O458">
        <f t="shared" si="79"/>
        <v>-14.057974001110779</v>
      </c>
      <c r="P458">
        <f t="shared" si="81"/>
        <v>-6.2150543530483295</v>
      </c>
      <c r="Q458">
        <f t="shared" si="74"/>
        <v>56.16015625</v>
      </c>
      <c r="R458">
        <f t="shared" si="75"/>
        <v>328.9404296875</v>
      </c>
    </row>
    <row r="459" spans="1:18">
      <c r="A459" s="2">
        <v>40863</v>
      </c>
      <c r="B459">
        <v>8546.75</v>
      </c>
      <c r="C459">
        <v>8567.6396484375</v>
      </c>
      <c r="D459">
        <v>8459.2998046875</v>
      </c>
      <c r="E459">
        <v>8463.16015625</v>
      </c>
      <c r="F459">
        <v>95500000</v>
      </c>
      <c r="G459">
        <f t="shared" si="82"/>
        <v>-83.58984375</v>
      </c>
      <c r="H459">
        <f t="shared" si="83"/>
        <v>-78.76953125</v>
      </c>
      <c r="I459">
        <f t="shared" si="76"/>
        <v>8726.658935546875</v>
      </c>
      <c r="J459">
        <f t="shared" si="77"/>
        <v>-3.0194692062909443</v>
      </c>
      <c r="K459">
        <f t="shared" si="84"/>
        <v>9492.4862109375008</v>
      </c>
      <c r="L459">
        <f t="shared" si="85"/>
        <v>-10.843587568254598</v>
      </c>
      <c r="M459">
        <f t="shared" si="78"/>
        <v>8672.0724644822476</v>
      </c>
      <c r="N459">
        <f t="shared" si="80"/>
        <v>8689.9759446953358</v>
      </c>
      <c r="O459">
        <f t="shared" si="79"/>
        <v>-17.903480213088187</v>
      </c>
      <c r="P459">
        <f t="shared" si="81"/>
        <v>-8.5527395250563014</v>
      </c>
      <c r="Q459">
        <f t="shared" ref="Q459:Q522" si="86">(E459-MIN(D451:D459))</f>
        <v>3.8603515625</v>
      </c>
      <c r="R459">
        <f t="shared" ref="R459:R522" si="87">MAX(C451:C459)-MIN(D451:D459)</f>
        <v>355.41015625</v>
      </c>
    </row>
    <row r="460" spans="1:18">
      <c r="A460" s="2">
        <v>40864</v>
      </c>
      <c r="B460">
        <v>8421.8798828125</v>
      </c>
      <c r="C460">
        <v>8491.8203125</v>
      </c>
      <c r="D460">
        <v>8400.2197265625</v>
      </c>
      <c r="E460">
        <v>8479.6298828125</v>
      </c>
      <c r="F460">
        <v>112900000</v>
      </c>
      <c r="G460">
        <f t="shared" si="82"/>
        <v>57.75</v>
      </c>
      <c r="H460">
        <f t="shared" si="83"/>
        <v>16.4697265625</v>
      </c>
      <c r="I460">
        <f t="shared" si="76"/>
        <v>8712.013427734375</v>
      </c>
      <c r="J460">
        <f t="shared" si="77"/>
        <v>-2.6673919507755866</v>
      </c>
      <c r="K460">
        <f t="shared" si="84"/>
        <v>9482.8748583984379</v>
      </c>
      <c r="L460">
        <f t="shared" si="85"/>
        <v>-10.579544606110893</v>
      </c>
      <c r="M460">
        <f t="shared" si="78"/>
        <v>8653.7445995613198</v>
      </c>
      <c r="N460">
        <f t="shared" si="80"/>
        <v>8674.3947549262375</v>
      </c>
      <c r="O460">
        <f t="shared" si="79"/>
        <v>-20.650155364917737</v>
      </c>
      <c r="P460">
        <f t="shared" si="81"/>
        <v>-10.972222693028588</v>
      </c>
      <c r="Q460">
        <f t="shared" si="86"/>
        <v>79.41015625</v>
      </c>
      <c r="R460">
        <f t="shared" si="87"/>
        <v>379.330078125</v>
      </c>
    </row>
    <row r="461" spans="1:18">
      <c r="A461" s="2">
        <v>40865</v>
      </c>
      <c r="B461">
        <v>8374.16015625</v>
      </c>
      <c r="C461">
        <v>8398.7998046875</v>
      </c>
      <c r="D461">
        <v>8359.599609375</v>
      </c>
      <c r="E461">
        <v>8374.91015625</v>
      </c>
      <c r="F461">
        <v>108600000</v>
      </c>
      <c r="G461">
        <f t="shared" si="82"/>
        <v>0.75</v>
      </c>
      <c r="H461">
        <f t="shared" si="83"/>
        <v>-104.7197265625</v>
      </c>
      <c r="I461">
        <f t="shared" si="76"/>
        <v>8696.6514160156257</v>
      </c>
      <c r="J461">
        <f t="shared" si="77"/>
        <v>-3.6995993558292071</v>
      </c>
      <c r="K461">
        <f t="shared" si="84"/>
        <v>9472.3561083984368</v>
      </c>
      <c r="L461">
        <f t="shared" si="85"/>
        <v>-11.585775910339907</v>
      </c>
      <c r="M461">
        <f t="shared" si="78"/>
        <v>8627.1889382935751</v>
      </c>
      <c r="N461">
        <f t="shared" si="80"/>
        <v>8652.2107105798495</v>
      </c>
      <c r="O461">
        <f t="shared" si="79"/>
        <v>-25.021772286274427</v>
      </c>
      <c r="P461">
        <f t="shared" si="81"/>
        <v>-13.782132611677756</v>
      </c>
      <c r="Q461">
        <f t="shared" si="86"/>
        <v>15.310546875</v>
      </c>
      <c r="R461">
        <f t="shared" si="87"/>
        <v>412.4404296875</v>
      </c>
    </row>
    <row r="462" spans="1:18">
      <c r="A462" s="2">
        <v>40868</v>
      </c>
      <c r="B462">
        <v>8349.0498046875</v>
      </c>
      <c r="C462">
        <v>8375.599609375</v>
      </c>
      <c r="D462">
        <v>8343.9296875</v>
      </c>
      <c r="E462">
        <v>8348.26953125</v>
      </c>
      <c r="F462">
        <v>89900000</v>
      </c>
      <c r="G462">
        <f t="shared" si="82"/>
        <v>-0.7802734375</v>
      </c>
      <c r="H462">
        <f t="shared" si="83"/>
        <v>-26.640625</v>
      </c>
      <c r="I462">
        <f t="shared" si="76"/>
        <v>8680.1204101562507</v>
      </c>
      <c r="J462">
        <f t="shared" si="77"/>
        <v>-3.8231137729145521</v>
      </c>
      <c r="K462">
        <f t="shared" si="84"/>
        <v>9462.2957568359379</v>
      </c>
      <c r="L462">
        <f t="shared" si="85"/>
        <v>-11.773318592172743</v>
      </c>
      <c r="M462">
        <f t="shared" si="78"/>
        <v>8600.6251852418063</v>
      </c>
      <c r="N462">
        <f t="shared" si="80"/>
        <v>8629.6965491480096</v>
      </c>
      <c r="O462">
        <f t="shared" si="79"/>
        <v>-29.07136390620326</v>
      </c>
      <c r="P462">
        <f t="shared" si="81"/>
        <v>-16.839978870582858</v>
      </c>
      <c r="Q462">
        <f t="shared" si="86"/>
        <v>4.33984375</v>
      </c>
      <c r="R462">
        <f t="shared" si="87"/>
        <v>419.05078125</v>
      </c>
    </row>
    <row r="463" spans="1:18">
      <c r="A463" s="2">
        <v>40869</v>
      </c>
      <c r="B463">
        <v>8263.8603515625</v>
      </c>
      <c r="C463">
        <v>8350.349609375</v>
      </c>
      <c r="D463">
        <v>8261.009765625</v>
      </c>
      <c r="E463">
        <v>8314.740234375</v>
      </c>
      <c r="F463">
        <v>112200000</v>
      </c>
      <c r="G463">
        <f t="shared" si="82"/>
        <v>50.8798828125</v>
      </c>
      <c r="H463">
        <f t="shared" si="83"/>
        <v>-33.529296875</v>
      </c>
      <c r="I463">
        <f t="shared" si="76"/>
        <v>8653.6583984374993</v>
      </c>
      <c r="J463">
        <f t="shared" si="77"/>
        <v>-3.9164726461087742</v>
      </c>
      <c r="K463">
        <f t="shared" si="84"/>
        <v>9452.6798583984382</v>
      </c>
      <c r="L463">
        <f t="shared" si="85"/>
        <v>-12.038275294094628</v>
      </c>
      <c r="M463">
        <f t="shared" si="78"/>
        <v>8573.3980470640145</v>
      </c>
      <c r="N463">
        <f t="shared" si="80"/>
        <v>8606.3664517574161</v>
      </c>
      <c r="O463">
        <f t="shared" si="79"/>
        <v>-32.968404693401681</v>
      </c>
      <c r="P463">
        <f t="shared" si="81"/>
        <v>-20.065664035146622</v>
      </c>
      <c r="Q463">
        <f t="shared" si="86"/>
        <v>53.73046875</v>
      </c>
      <c r="R463">
        <f t="shared" si="87"/>
        <v>394.2998046875</v>
      </c>
    </row>
    <row r="464" spans="1:18">
      <c r="A464" s="2">
        <v>40871</v>
      </c>
      <c r="B464">
        <v>8189.419921875</v>
      </c>
      <c r="C464">
        <v>8212.9501953125</v>
      </c>
      <c r="D464">
        <v>8157.39013671875</v>
      </c>
      <c r="E464">
        <v>8165.18017578125</v>
      </c>
      <c r="F464">
        <v>109800000</v>
      </c>
      <c r="G464">
        <f t="shared" si="82"/>
        <v>-24.23974609375</v>
      </c>
      <c r="H464">
        <f t="shared" si="83"/>
        <v>-149.56005859375</v>
      </c>
      <c r="I464">
        <f t="shared" si="76"/>
        <v>8623.8019287109382</v>
      </c>
      <c r="J464">
        <f t="shared" si="77"/>
        <v>-5.3180923764356649</v>
      </c>
      <c r="K464">
        <f t="shared" si="84"/>
        <v>9442.1332592773433</v>
      </c>
      <c r="L464">
        <f t="shared" si="85"/>
        <v>-13.523989213363691</v>
      </c>
      <c r="M464">
        <f t="shared" si="78"/>
        <v>8534.5201545608943</v>
      </c>
      <c r="N464">
        <f t="shared" si="80"/>
        <v>8573.6859868702923</v>
      </c>
      <c r="O464">
        <f t="shared" si="79"/>
        <v>-39.165832309397956</v>
      </c>
      <c r="P464">
        <f t="shared" si="81"/>
        <v>-23.885697689996888</v>
      </c>
      <c r="Q464">
        <f t="shared" si="86"/>
        <v>7.7900390625</v>
      </c>
      <c r="R464">
        <f t="shared" si="87"/>
        <v>497.91943359375</v>
      </c>
    </row>
    <row r="465" spans="1:18">
      <c r="A465" s="2">
        <v>40872</v>
      </c>
      <c r="B465">
        <v>8138.18994140625</v>
      </c>
      <c r="C465">
        <v>8199.669921875</v>
      </c>
      <c r="D465">
        <v>8135.7900390625</v>
      </c>
      <c r="E465">
        <v>8160.009765625</v>
      </c>
      <c r="F465">
        <v>111400000</v>
      </c>
      <c r="G465">
        <f t="shared" si="82"/>
        <v>21.81982421875</v>
      </c>
      <c r="H465">
        <f t="shared" si="83"/>
        <v>-5.17041015625</v>
      </c>
      <c r="I465">
        <f t="shared" si="76"/>
        <v>8594.3789306640629</v>
      </c>
      <c r="J465">
        <f t="shared" si="77"/>
        <v>-5.054107673671079</v>
      </c>
      <c r="K465">
        <f t="shared" si="84"/>
        <v>9430.6465063476571</v>
      </c>
      <c r="L465">
        <f t="shared" si="85"/>
        <v>-13.473484981834559</v>
      </c>
      <c r="M465">
        <f t="shared" si="78"/>
        <v>8498.8524984717624</v>
      </c>
      <c r="N465">
        <f t="shared" si="80"/>
        <v>8543.0433038150859</v>
      </c>
      <c r="O465">
        <f t="shared" si="79"/>
        <v>-44.190805343323518</v>
      </c>
      <c r="P465">
        <f t="shared" si="81"/>
        <v>-27.946719220662214</v>
      </c>
      <c r="Q465">
        <f t="shared" si="86"/>
        <v>24.2197265625</v>
      </c>
      <c r="R465">
        <f t="shared" si="87"/>
        <v>519.51953125</v>
      </c>
    </row>
    <row r="466" spans="1:18">
      <c r="A466" s="2">
        <v>40875</v>
      </c>
      <c r="B466">
        <v>8269.91015625</v>
      </c>
      <c r="C466">
        <v>8322.009765625</v>
      </c>
      <c r="D466">
        <v>8259.7099609375</v>
      </c>
      <c r="E466">
        <v>8287.490234375</v>
      </c>
      <c r="F466">
        <v>102300000</v>
      </c>
      <c r="G466">
        <f t="shared" si="82"/>
        <v>17.580078125</v>
      </c>
      <c r="H466">
        <f t="shared" si="83"/>
        <v>127.48046875</v>
      </c>
      <c r="I466">
        <f t="shared" si="76"/>
        <v>8562.4264404296882</v>
      </c>
      <c r="J466">
        <f t="shared" si="77"/>
        <v>-3.2109613783834283</v>
      </c>
      <c r="K466">
        <f t="shared" si="84"/>
        <v>9419.9271557617194</v>
      </c>
      <c r="L466">
        <f t="shared" si="85"/>
        <v>-12.021716332424734</v>
      </c>
      <c r="M466">
        <f t="shared" si="78"/>
        <v>8478.7227590339753</v>
      </c>
      <c r="N466">
        <f t="shared" si="80"/>
        <v>8524.1134468195232</v>
      </c>
      <c r="O466">
        <f t="shared" si="79"/>
        <v>-45.390687785547925</v>
      </c>
      <c r="P466">
        <f t="shared" si="81"/>
        <v>-31.435512933639355</v>
      </c>
      <c r="Q466">
        <f t="shared" si="86"/>
        <v>151.7001953125</v>
      </c>
      <c r="R466">
        <f t="shared" si="87"/>
        <v>448.509765625</v>
      </c>
    </row>
    <row r="467" spans="1:18">
      <c r="A467" s="2">
        <v>40876</v>
      </c>
      <c r="B467">
        <v>8371.009765625</v>
      </c>
      <c r="C467">
        <v>8477.8203125</v>
      </c>
      <c r="D467">
        <v>8351.3798828125</v>
      </c>
      <c r="E467">
        <v>8477.8203125</v>
      </c>
      <c r="F467">
        <v>115900000</v>
      </c>
      <c r="G467">
        <f t="shared" si="82"/>
        <v>106.810546875</v>
      </c>
      <c r="H467">
        <f t="shared" si="83"/>
        <v>190.330078125</v>
      </c>
      <c r="I467">
        <f t="shared" si="76"/>
        <v>8533.7939697265629</v>
      </c>
      <c r="J467">
        <f t="shared" si="77"/>
        <v>-0.6559058892812285</v>
      </c>
      <c r="K467">
        <f t="shared" si="84"/>
        <v>9409.5986596679686</v>
      </c>
      <c r="L467">
        <f t="shared" si="85"/>
        <v>-9.9024239063650743</v>
      </c>
      <c r="M467">
        <f t="shared" si="78"/>
        <v>8478.6368117450256</v>
      </c>
      <c r="N467">
        <f t="shared" si="80"/>
        <v>8520.6843257588171</v>
      </c>
      <c r="O467">
        <f t="shared" si="79"/>
        <v>-42.047514013791442</v>
      </c>
      <c r="P467">
        <f t="shared" si="81"/>
        <v>-33.557913149669773</v>
      </c>
      <c r="Q467">
        <f t="shared" si="86"/>
        <v>342.0302734375</v>
      </c>
      <c r="R467">
        <f t="shared" si="87"/>
        <v>431.849609375</v>
      </c>
    </row>
    <row r="468" spans="1:18">
      <c r="A468" s="2">
        <v>40877</v>
      </c>
      <c r="B468">
        <v>8407.6298828125</v>
      </c>
      <c r="C468">
        <v>8435.33984375</v>
      </c>
      <c r="D468">
        <v>8361.6904296875</v>
      </c>
      <c r="E468">
        <v>8434.6103515625</v>
      </c>
      <c r="F468">
        <v>126500000</v>
      </c>
      <c r="G468">
        <f t="shared" si="82"/>
        <v>26.98046875</v>
      </c>
      <c r="H468">
        <f t="shared" si="83"/>
        <v>-43.2099609375</v>
      </c>
      <c r="I468">
        <f t="shared" si="76"/>
        <v>8506.1050048828129</v>
      </c>
      <c r="J468">
        <f t="shared" si="77"/>
        <v>-0.84050988412760419</v>
      </c>
      <c r="K468">
        <f t="shared" si="84"/>
        <v>9398.8115112304695</v>
      </c>
      <c r="L468">
        <f t="shared" si="85"/>
        <v>-10.258756210993942</v>
      </c>
      <c r="M468">
        <f t="shared" si="78"/>
        <v>8474.4438155371663</v>
      </c>
      <c r="N468">
        <f t="shared" si="80"/>
        <v>8514.3084758183486</v>
      </c>
      <c r="O468">
        <f t="shared" si="79"/>
        <v>-39.864660281182296</v>
      </c>
      <c r="P468">
        <f t="shared" si="81"/>
        <v>-34.819262575972274</v>
      </c>
      <c r="Q468">
        <f t="shared" si="86"/>
        <v>298.8203125</v>
      </c>
      <c r="R468">
        <f t="shared" si="87"/>
        <v>356.0302734375</v>
      </c>
    </row>
    <row r="469" spans="1:18">
      <c r="A469" s="2">
        <v>40878</v>
      </c>
      <c r="B469">
        <v>8581.2001953125</v>
      </c>
      <c r="C469">
        <v>8653.8798828125</v>
      </c>
      <c r="D469">
        <v>8577.08984375</v>
      </c>
      <c r="E469">
        <v>8597.3798828125</v>
      </c>
      <c r="F469">
        <v>147900000</v>
      </c>
      <c r="G469">
        <f t="shared" si="82"/>
        <v>16.1796875</v>
      </c>
      <c r="H469">
        <f t="shared" si="83"/>
        <v>162.76953125</v>
      </c>
      <c r="I469">
        <f t="shared" si="76"/>
        <v>8494.1980224609379</v>
      </c>
      <c r="J469">
        <f t="shared" si="77"/>
        <v>1.2147333989473947</v>
      </c>
      <c r="K469">
        <f t="shared" si="84"/>
        <v>9388.6185083007804</v>
      </c>
      <c r="L469">
        <f t="shared" si="85"/>
        <v>-8.4276363427560792</v>
      </c>
      <c r="M469">
        <f t="shared" si="78"/>
        <v>8486.1520124205308</v>
      </c>
      <c r="N469">
        <f t="shared" si="80"/>
        <v>8520.4619133734705</v>
      </c>
      <c r="O469">
        <f t="shared" si="79"/>
        <v>-34.309900952939643</v>
      </c>
      <c r="P469">
        <f t="shared" si="81"/>
        <v>-34.71739025136575</v>
      </c>
      <c r="Q469">
        <f t="shared" si="86"/>
        <v>461.58984375</v>
      </c>
      <c r="R469">
        <f t="shared" si="87"/>
        <v>518.08984375</v>
      </c>
    </row>
    <row r="470" spans="1:18">
      <c r="A470" s="2">
        <v>40879</v>
      </c>
      <c r="B470">
        <v>8603.23046875</v>
      </c>
      <c r="C470">
        <v>8643.75</v>
      </c>
      <c r="D470">
        <v>8591.9296875</v>
      </c>
      <c r="E470">
        <v>8643.75</v>
      </c>
      <c r="F470">
        <v>101000000</v>
      </c>
      <c r="G470">
        <f t="shared" si="82"/>
        <v>40.51953125</v>
      </c>
      <c r="H470">
        <f t="shared" si="83"/>
        <v>46.3701171875</v>
      </c>
      <c r="I470">
        <f t="shared" ref="I470:I533" si="88">SUM(E451:E470)/20</f>
        <v>8494.3645263671879</v>
      </c>
      <c r="J470">
        <f t="shared" ref="J470:J533" si="89">(E470-I470)/I470*100</f>
        <v>1.758642134665962</v>
      </c>
      <c r="K470">
        <f t="shared" si="84"/>
        <v>9378.7481079101562</v>
      </c>
      <c r="L470">
        <f t="shared" si="85"/>
        <v>-7.8368466606993037</v>
      </c>
      <c r="M470">
        <f t="shared" si="78"/>
        <v>8501.1613445709572</v>
      </c>
      <c r="N470">
        <f t="shared" si="80"/>
        <v>8529.5943642346956</v>
      </c>
      <c r="O470">
        <f t="shared" si="79"/>
        <v>-28.433019663738378</v>
      </c>
      <c r="P470">
        <f t="shared" si="81"/>
        <v>-33.460516133840272</v>
      </c>
      <c r="Q470">
        <f t="shared" si="86"/>
        <v>507.9599609375</v>
      </c>
      <c r="R470">
        <f t="shared" si="87"/>
        <v>518.08984375</v>
      </c>
    </row>
    <row r="471" spans="1:18">
      <c r="A471" s="2">
        <v>40882</v>
      </c>
      <c r="B471">
        <v>8697.7802734375</v>
      </c>
      <c r="C471">
        <v>8704.48046875</v>
      </c>
      <c r="D471">
        <v>8668.0400390625</v>
      </c>
      <c r="E471">
        <v>8695.98046875</v>
      </c>
      <c r="F471">
        <v>91300000</v>
      </c>
      <c r="G471">
        <f t="shared" si="82"/>
        <v>-1.7998046875</v>
      </c>
      <c r="H471">
        <f t="shared" si="83"/>
        <v>52.23046875</v>
      </c>
      <c r="I471">
        <f t="shared" si="88"/>
        <v>8489.0935302734379</v>
      </c>
      <c r="J471">
        <f t="shared" si="89"/>
        <v>2.4370910479283907</v>
      </c>
      <c r="K471">
        <f t="shared" si="84"/>
        <v>9369.1997583007815</v>
      </c>
      <c r="L471">
        <f t="shared" si="85"/>
        <v>-7.1854513396870727</v>
      </c>
      <c r="M471">
        <f t="shared" ref="M471:M534" si="90">(E471-M470)*(2/(20+1))+M470</f>
        <v>8519.7155468737237</v>
      </c>
      <c r="N471">
        <f t="shared" si="80"/>
        <v>8541.9192608654594</v>
      </c>
      <c r="O471">
        <f t="shared" si="79"/>
        <v>-22.20371399173564</v>
      </c>
      <c r="P471">
        <f t="shared" si="81"/>
        <v>-31.209155705419345</v>
      </c>
      <c r="Q471">
        <f t="shared" si="86"/>
        <v>560.1904296875</v>
      </c>
      <c r="R471">
        <f t="shared" si="87"/>
        <v>568.6904296875</v>
      </c>
    </row>
    <row r="472" spans="1:18">
      <c r="A472" s="2">
        <v>40883</v>
      </c>
      <c r="B472">
        <v>8644.9697265625</v>
      </c>
      <c r="C472">
        <v>8671.5400390625</v>
      </c>
      <c r="D472">
        <v>8571.08984375</v>
      </c>
      <c r="E472">
        <v>8575.16015625</v>
      </c>
      <c r="F472">
        <v>107800000</v>
      </c>
      <c r="G472">
        <f t="shared" si="82"/>
        <v>-69.8095703125</v>
      </c>
      <c r="H472">
        <f t="shared" si="83"/>
        <v>-120.8203125</v>
      </c>
      <c r="I472">
        <f t="shared" si="88"/>
        <v>8479.4970458984371</v>
      </c>
      <c r="J472">
        <f t="shared" si="89"/>
        <v>1.1281696288559409</v>
      </c>
      <c r="K472">
        <f t="shared" si="84"/>
        <v>9358.4478588867187</v>
      </c>
      <c r="L472">
        <f t="shared" si="85"/>
        <v>-8.3698463083588575</v>
      </c>
      <c r="M472">
        <f t="shared" si="90"/>
        <v>8524.9959858619404</v>
      </c>
      <c r="N472">
        <f t="shared" si="80"/>
        <v>8544.3815494124628</v>
      </c>
      <c r="O472">
        <f t="shared" si="79"/>
        <v>-19.38556355052242</v>
      </c>
      <c r="P472">
        <f t="shared" si="81"/>
        <v>-28.844437274439962</v>
      </c>
      <c r="Q472">
        <f t="shared" si="86"/>
        <v>439.3701171875</v>
      </c>
      <c r="R472">
        <f t="shared" si="87"/>
        <v>568.6904296875</v>
      </c>
    </row>
    <row r="473" spans="1:18">
      <c r="A473" s="2">
        <v>40884</v>
      </c>
      <c r="B473">
        <v>8629.1904296875</v>
      </c>
      <c r="C473">
        <v>8729.8095703125</v>
      </c>
      <c r="D473">
        <v>8614.2099609375</v>
      </c>
      <c r="E473">
        <v>8722.169921875</v>
      </c>
      <c r="F473">
        <v>132600000</v>
      </c>
      <c r="G473">
        <f t="shared" si="82"/>
        <v>92.9794921875</v>
      </c>
      <c r="H473">
        <f t="shared" si="83"/>
        <v>147.009765625</v>
      </c>
      <c r="I473">
        <f t="shared" si="88"/>
        <v>8482.8300537109371</v>
      </c>
      <c r="J473">
        <f t="shared" si="89"/>
        <v>2.821462491275069</v>
      </c>
      <c r="K473">
        <f t="shared" si="84"/>
        <v>9348.3253588867192</v>
      </c>
      <c r="L473">
        <f t="shared" si="85"/>
        <v>-6.6980492545275219</v>
      </c>
      <c r="M473">
        <f t="shared" si="90"/>
        <v>8543.7744559584225</v>
      </c>
      <c r="N473">
        <f t="shared" si="80"/>
        <v>8557.5510584837612</v>
      </c>
      <c r="O473">
        <f t="shared" si="79"/>
        <v>-13.776602525338603</v>
      </c>
      <c r="P473">
        <f t="shared" si="81"/>
        <v>-25.830870324619688</v>
      </c>
      <c r="Q473">
        <f t="shared" si="86"/>
        <v>586.3798828125</v>
      </c>
      <c r="R473">
        <f t="shared" si="87"/>
        <v>594.01953125</v>
      </c>
    </row>
    <row r="474" spans="1:18">
      <c r="A474" s="2">
        <v>40885</v>
      </c>
      <c r="B474">
        <v>8664.349609375</v>
      </c>
      <c r="C474">
        <v>8688.8095703125</v>
      </c>
      <c r="D474">
        <v>8625.1904296875</v>
      </c>
      <c r="E474">
        <v>8664.580078125</v>
      </c>
      <c r="F474">
        <v>127900000</v>
      </c>
      <c r="G474">
        <f t="shared" si="82"/>
        <v>0.23046875</v>
      </c>
      <c r="H474">
        <f t="shared" si="83"/>
        <v>-57.58984375</v>
      </c>
      <c r="I474">
        <f t="shared" si="88"/>
        <v>8478.2870361328132</v>
      </c>
      <c r="J474">
        <f t="shared" si="89"/>
        <v>2.1972957650318041</v>
      </c>
      <c r="K474">
        <f t="shared" si="84"/>
        <v>9337.6068090820318</v>
      </c>
      <c r="L474">
        <f t="shared" si="85"/>
        <v>-7.2077004816954391</v>
      </c>
      <c r="M474">
        <f t="shared" si="90"/>
        <v>8555.2797533076209</v>
      </c>
      <c r="N474">
        <f t="shared" si="80"/>
        <v>8565.4791340127413</v>
      </c>
      <c r="O474">
        <f t="shared" si="79"/>
        <v>-10.199380705120348</v>
      </c>
      <c r="P474">
        <f t="shared" si="81"/>
        <v>-22.704572400719819</v>
      </c>
      <c r="Q474">
        <f t="shared" si="86"/>
        <v>404.8701171875</v>
      </c>
      <c r="R474">
        <f t="shared" si="87"/>
        <v>470.099609375</v>
      </c>
    </row>
    <row r="475" spans="1:18">
      <c r="A475" s="2">
        <v>40886</v>
      </c>
      <c r="B475">
        <v>8521.330078125</v>
      </c>
      <c r="C475">
        <v>8576.6796875</v>
      </c>
      <c r="D475">
        <v>8503.0302734375</v>
      </c>
      <c r="E475">
        <v>8536.4599609375</v>
      </c>
      <c r="F475">
        <v>199700000</v>
      </c>
      <c r="G475">
        <f t="shared" si="82"/>
        <v>15.1298828125</v>
      </c>
      <c r="H475">
        <f t="shared" si="83"/>
        <v>-128.1201171875</v>
      </c>
      <c r="I475">
        <f t="shared" si="88"/>
        <v>8480.0700439453121</v>
      </c>
      <c r="J475">
        <f t="shared" si="89"/>
        <v>0.66496994364391737</v>
      </c>
      <c r="K475">
        <f t="shared" si="84"/>
        <v>9326.1059106445318</v>
      </c>
      <c r="L475">
        <f t="shared" si="85"/>
        <v>-8.4670489191609342</v>
      </c>
      <c r="M475">
        <f t="shared" si="90"/>
        <v>8553.4873921295148</v>
      </c>
      <c r="N475">
        <f t="shared" si="80"/>
        <v>8563.3295656367973</v>
      </c>
      <c r="O475">
        <f t="shared" si="79"/>
        <v>-9.8421735072824958</v>
      </c>
      <c r="P475">
        <f t="shared" si="81"/>
        <v>-20.132092622032353</v>
      </c>
      <c r="Q475">
        <f t="shared" si="86"/>
        <v>185.080078125</v>
      </c>
      <c r="R475">
        <f t="shared" si="87"/>
        <v>378.4296875</v>
      </c>
    </row>
    <row r="476" spans="1:18">
      <c r="A476" s="2">
        <v>40889</v>
      </c>
      <c r="B476">
        <v>8652.98046875</v>
      </c>
      <c r="C476">
        <v>8682.4697265625</v>
      </c>
      <c r="D476">
        <v>8633.349609375</v>
      </c>
      <c r="E476">
        <v>8653.8203125</v>
      </c>
      <c r="F476">
        <v>101000000</v>
      </c>
      <c r="G476">
        <f t="shared" si="82"/>
        <v>0.83984375</v>
      </c>
      <c r="H476">
        <f t="shared" si="83"/>
        <v>117.3603515625</v>
      </c>
      <c r="I476">
        <f t="shared" si="88"/>
        <v>8487.0375732421871</v>
      </c>
      <c r="J476">
        <f t="shared" si="89"/>
        <v>1.9651467054139498</v>
      </c>
      <c r="K476">
        <f t="shared" si="84"/>
        <v>9315.1610131835932</v>
      </c>
      <c r="L476">
        <f t="shared" si="85"/>
        <v>-7.0996164183056916</v>
      </c>
      <c r="M476">
        <f t="shared" si="90"/>
        <v>8563.0429083552754</v>
      </c>
      <c r="N476">
        <f t="shared" si="80"/>
        <v>8570.0325839229608</v>
      </c>
      <c r="O476">
        <f t="shared" ref="O476:O539" si="91">(M476-N476)</f>
        <v>-6.9896755676854809</v>
      </c>
      <c r="P476">
        <f t="shared" si="81"/>
        <v>-17.503609211162978</v>
      </c>
      <c r="Q476">
        <f t="shared" si="86"/>
        <v>292.1298828125</v>
      </c>
      <c r="R476">
        <f t="shared" si="87"/>
        <v>368.119140625</v>
      </c>
    </row>
    <row r="477" spans="1:18">
      <c r="A477" s="2">
        <v>40890</v>
      </c>
      <c r="B477">
        <v>8535.51953125</v>
      </c>
      <c r="C477">
        <v>8594.3203125</v>
      </c>
      <c r="D477">
        <v>8518.7998046875</v>
      </c>
      <c r="E477">
        <v>8552.8095703125</v>
      </c>
      <c r="F477">
        <v>113300000</v>
      </c>
      <c r="G477">
        <f t="shared" si="82"/>
        <v>17.2900390625</v>
      </c>
      <c r="H477">
        <f t="shared" si="83"/>
        <v>-101.0107421875</v>
      </c>
      <c r="I477">
        <f t="shared" si="88"/>
        <v>8484.4930419921875</v>
      </c>
      <c r="J477">
        <f t="shared" si="89"/>
        <v>0.8051928144933872</v>
      </c>
      <c r="K477">
        <f t="shared" si="84"/>
        <v>9303.6374096679683</v>
      </c>
      <c r="L477">
        <f t="shared" si="85"/>
        <v>-8.0702611924153231</v>
      </c>
      <c r="M477">
        <f t="shared" si="90"/>
        <v>8562.0683047321545</v>
      </c>
      <c r="N477">
        <f t="shared" ref="N477:N540" si="92">(E477-N476)*(2/(26+1))+N476</f>
        <v>8568.7568051369999</v>
      </c>
      <c r="O477">
        <f t="shared" si="91"/>
        <v>-6.6885004048453993</v>
      </c>
      <c r="P477">
        <f t="shared" ref="P477:P540" si="93">(O477-P476)*(2/(9+1))+P476</f>
        <v>-15.340587449899463</v>
      </c>
      <c r="Q477">
        <f t="shared" si="86"/>
        <v>49.779296875</v>
      </c>
      <c r="R477">
        <f t="shared" si="87"/>
        <v>226.779296875</v>
      </c>
    </row>
    <row r="478" spans="1:18">
      <c r="A478" s="2">
        <v>40891</v>
      </c>
      <c r="B478">
        <v>8513.76953125</v>
      </c>
      <c r="C478">
        <v>8540.5703125</v>
      </c>
      <c r="D478">
        <v>8486.3701171875</v>
      </c>
      <c r="E478">
        <v>8519.1298828125</v>
      </c>
      <c r="F478">
        <v>98300000</v>
      </c>
      <c r="G478">
        <f t="shared" si="82"/>
        <v>5.3603515625</v>
      </c>
      <c r="H478">
        <f t="shared" si="83"/>
        <v>-33.6796875</v>
      </c>
      <c r="I478">
        <f t="shared" si="88"/>
        <v>8483.3530517578129</v>
      </c>
      <c r="J478">
        <f t="shared" si="89"/>
        <v>0.42172983767631733</v>
      </c>
      <c r="K478">
        <f t="shared" si="84"/>
        <v>9292.909558105468</v>
      </c>
      <c r="L478">
        <f t="shared" si="85"/>
        <v>-8.3265598406481995</v>
      </c>
      <c r="M478">
        <f t="shared" si="90"/>
        <v>8557.9789312159974</v>
      </c>
      <c r="N478">
        <f t="shared" si="92"/>
        <v>8565.0807368166661</v>
      </c>
      <c r="O478">
        <f t="shared" si="91"/>
        <v>-7.1018056006687402</v>
      </c>
      <c r="P478">
        <f t="shared" si="93"/>
        <v>-13.692831080053319</v>
      </c>
      <c r="Q478">
        <f t="shared" si="86"/>
        <v>32.759765625</v>
      </c>
      <c r="R478">
        <f t="shared" si="87"/>
        <v>243.439453125</v>
      </c>
    </row>
    <row r="479" spans="1:18">
      <c r="A479" s="2">
        <v>40892</v>
      </c>
      <c r="B479">
        <v>8449.0498046875</v>
      </c>
      <c r="C479">
        <v>8455.3203125</v>
      </c>
      <c r="D479">
        <v>8374.25</v>
      </c>
      <c r="E479">
        <v>8377.3701171875</v>
      </c>
      <c r="F479">
        <v>103100000</v>
      </c>
      <c r="G479">
        <f t="shared" si="82"/>
        <v>-71.6796875</v>
      </c>
      <c r="H479">
        <f t="shared" si="83"/>
        <v>-141.759765625</v>
      </c>
      <c r="I479">
        <f t="shared" si="88"/>
        <v>8479.0635498046868</v>
      </c>
      <c r="J479">
        <f t="shared" si="89"/>
        <v>-1.1993474517540237</v>
      </c>
      <c r="K479">
        <f t="shared" si="84"/>
        <v>9281.9009106445319</v>
      </c>
      <c r="L479">
        <f t="shared" si="85"/>
        <v>-9.7451028853336634</v>
      </c>
      <c r="M479">
        <f t="shared" si="90"/>
        <v>8540.7780917847122</v>
      </c>
      <c r="N479">
        <f t="shared" si="92"/>
        <v>8551.1762464737658</v>
      </c>
      <c r="O479">
        <f t="shared" si="91"/>
        <v>-10.398154689053626</v>
      </c>
      <c r="P479">
        <f t="shared" si="93"/>
        <v>-13.033895801853379</v>
      </c>
      <c r="Q479">
        <f t="shared" si="86"/>
        <v>3.1201171875</v>
      </c>
      <c r="R479">
        <f t="shared" si="87"/>
        <v>355.5595703125</v>
      </c>
    </row>
    <row r="480" spans="1:18">
      <c r="A480" s="2">
        <v>40893</v>
      </c>
      <c r="B480">
        <v>8416.2099609375</v>
      </c>
      <c r="C480">
        <v>8433.1796875</v>
      </c>
      <c r="D480">
        <v>8390.98046875</v>
      </c>
      <c r="E480">
        <v>8401.7197265625</v>
      </c>
      <c r="F480">
        <v>105000000</v>
      </c>
      <c r="G480">
        <f t="shared" si="82"/>
        <v>-14.490234375</v>
      </c>
      <c r="H480">
        <f t="shared" si="83"/>
        <v>24.349609375</v>
      </c>
      <c r="I480">
        <f t="shared" si="88"/>
        <v>8475.1680419921868</v>
      </c>
      <c r="J480">
        <f t="shared" si="89"/>
        <v>-0.86662960623046115</v>
      </c>
      <c r="K480">
        <f t="shared" si="84"/>
        <v>9271.6459594726566</v>
      </c>
      <c r="L480">
        <f t="shared" si="85"/>
        <v>-9.3826515455043911</v>
      </c>
      <c r="M480">
        <f t="shared" si="90"/>
        <v>8527.5344379540256</v>
      </c>
      <c r="N480">
        <f t="shared" si="92"/>
        <v>8540.1053931470051</v>
      </c>
      <c r="O480">
        <f t="shared" si="91"/>
        <v>-12.570955192979454</v>
      </c>
      <c r="P480">
        <f t="shared" si="93"/>
        <v>-12.941307680078594</v>
      </c>
      <c r="Q480">
        <f t="shared" si="86"/>
        <v>27.4697265625</v>
      </c>
      <c r="R480">
        <f t="shared" si="87"/>
        <v>355.5595703125</v>
      </c>
    </row>
    <row r="481" spans="1:18">
      <c r="A481" s="2">
        <v>40896</v>
      </c>
      <c r="B481">
        <v>8363.3896484375</v>
      </c>
      <c r="C481">
        <v>8364.9296875</v>
      </c>
      <c r="D481">
        <v>8272.259765625</v>
      </c>
      <c r="E481">
        <v>8296.1201171875</v>
      </c>
      <c r="F481">
        <v>95000000</v>
      </c>
      <c r="G481">
        <f t="shared" si="82"/>
        <v>-67.26953125</v>
      </c>
      <c r="H481">
        <f t="shared" si="83"/>
        <v>-105.599609375</v>
      </c>
      <c r="I481">
        <f t="shared" si="88"/>
        <v>8471.2285400390629</v>
      </c>
      <c r="J481">
        <f t="shared" si="89"/>
        <v>-2.0670959592686824</v>
      </c>
      <c r="K481">
        <f t="shared" si="84"/>
        <v>9260.4927612304691</v>
      </c>
      <c r="L481">
        <f t="shared" si="85"/>
        <v>-10.413837242877236</v>
      </c>
      <c r="M481">
        <f t="shared" si="90"/>
        <v>8505.4949788334034</v>
      </c>
      <c r="N481">
        <f t="shared" si="92"/>
        <v>8522.0324097425964</v>
      </c>
      <c r="O481">
        <f t="shared" si="91"/>
        <v>-16.537430909193063</v>
      </c>
      <c r="P481">
        <f t="shared" si="93"/>
        <v>-13.660532325901489</v>
      </c>
      <c r="Q481">
        <f t="shared" si="86"/>
        <v>23.8603515625</v>
      </c>
      <c r="R481">
        <f t="shared" si="87"/>
        <v>457.5498046875</v>
      </c>
    </row>
    <row r="482" spans="1:18">
      <c r="A482" s="2">
        <v>40897</v>
      </c>
      <c r="B482">
        <v>8318.0302734375</v>
      </c>
      <c r="C482">
        <v>8354.900390625</v>
      </c>
      <c r="D482">
        <v>8317.73046875</v>
      </c>
      <c r="E482">
        <v>8336.48046875</v>
      </c>
      <c r="F482">
        <v>80000000</v>
      </c>
      <c r="G482">
        <f t="shared" si="82"/>
        <v>18.4501953125</v>
      </c>
      <c r="H482">
        <f t="shared" si="83"/>
        <v>40.3603515625</v>
      </c>
      <c r="I482">
        <f t="shared" si="88"/>
        <v>8470.6390869140632</v>
      </c>
      <c r="J482">
        <f t="shared" si="89"/>
        <v>-1.5838075118950503</v>
      </c>
      <c r="K482">
        <f t="shared" si="84"/>
        <v>9249.0547143554686</v>
      </c>
      <c r="L482">
        <f t="shared" si="85"/>
        <v>-9.8666758256826075</v>
      </c>
      <c r="M482">
        <f t="shared" si="90"/>
        <v>8489.3983588254596</v>
      </c>
      <c r="N482">
        <f t="shared" si="92"/>
        <v>8508.2878215209221</v>
      </c>
      <c r="O482">
        <f t="shared" si="91"/>
        <v>-18.889462695462498</v>
      </c>
      <c r="P482">
        <f t="shared" si="93"/>
        <v>-14.706318399813691</v>
      </c>
      <c r="Q482">
        <f t="shared" si="86"/>
        <v>64.220703125</v>
      </c>
      <c r="R482">
        <f t="shared" si="87"/>
        <v>416.5498046875</v>
      </c>
    </row>
    <row r="483" spans="1:18">
      <c r="A483" s="2">
        <v>40898</v>
      </c>
      <c r="B483">
        <v>8442.740234375</v>
      </c>
      <c r="C483">
        <v>8471.1103515625</v>
      </c>
      <c r="D483">
        <v>8440.8896484375</v>
      </c>
      <c r="E483">
        <v>8459.98046875</v>
      </c>
      <c r="F483">
        <v>90800000</v>
      </c>
      <c r="G483">
        <f t="shared" si="82"/>
        <v>17.240234375</v>
      </c>
      <c r="H483">
        <f t="shared" si="83"/>
        <v>123.5</v>
      </c>
      <c r="I483">
        <f t="shared" si="88"/>
        <v>8477.9010986328121</v>
      </c>
      <c r="J483">
        <f t="shared" si="89"/>
        <v>-0.21138050178129711</v>
      </c>
      <c r="K483">
        <f t="shared" si="84"/>
        <v>9237.584465332031</v>
      </c>
      <c r="L483">
        <f t="shared" si="85"/>
        <v>-8.4178282699370275</v>
      </c>
      <c r="M483">
        <f t="shared" si="90"/>
        <v>8486.5966550087487</v>
      </c>
      <c r="N483">
        <f t="shared" si="92"/>
        <v>8504.7094990934456</v>
      </c>
      <c r="O483">
        <f t="shared" si="91"/>
        <v>-18.112844084696917</v>
      </c>
      <c r="P483">
        <f t="shared" si="93"/>
        <v>-15.387623536790336</v>
      </c>
      <c r="Q483">
        <f t="shared" si="86"/>
        <v>187.720703125</v>
      </c>
      <c r="R483">
        <f t="shared" si="87"/>
        <v>410.2099609375</v>
      </c>
    </row>
    <row r="484" spans="1:18">
      <c r="A484" s="2">
        <v>40899</v>
      </c>
      <c r="B484">
        <v>8429.5400390625</v>
      </c>
      <c r="C484">
        <v>8436.58984375</v>
      </c>
      <c r="D484">
        <v>8383.9599609375</v>
      </c>
      <c r="E484">
        <v>8395.16015625</v>
      </c>
      <c r="F484">
        <v>83900000</v>
      </c>
      <c r="G484">
        <f t="shared" si="82"/>
        <v>-34.3798828125</v>
      </c>
      <c r="H484">
        <f t="shared" si="83"/>
        <v>-64.8203125</v>
      </c>
      <c r="I484">
        <f t="shared" si="88"/>
        <v>8489.4000976562493</v>
      </c>
      <c r="J484">
        <f t="shared" si="89"/>
        <v>-1.1100895272007147</v>
      </c>
      <c r="K484">
        <f t="shared" si="84"/>
        <v>9227.0983666992179</v>
      </c>
      <c r="L484">
        <f t="shared" si="85"/>
        <v>-9.016249501053327</v>
      </c>
      <c r="M484">
        <f t="shared" si="90"/>
        <v>8477.8884170317251</v>
      </c>
      <c r="N484">
        <f t="shared" si="92"/>
        <v>8496.5947329568935</v>
      </c>
      <c r="O484">
        <f t="shared" si="91"/>
        <v>-18.706315925168383</v>
      </c>
      <c r="P484">
        <f t="shared" si="93"/>
        <v>-16.051362014465944</v>
      </c>
      <c r="Q484">
        <f t="shared" si="86"/>
        <v>122.900390625</v>
      </c>
      <c r="R484">
        <f t="shared" si="87"/>
        <v>410.2099609375</v>
      </c>
    </row>
    <row r="485" spans="1:18">
      <c r="A485" s="2">
        <v>40903</v>
      </c>
      <c r="B485">
        <v>8504.4599609375</v>
      </c>
      <c r="C485">
        <v>8516.5302734375</v>
      </c>
      <c r="D485">
        <v>8477.3701171875</v>
      </c>
      <c r="E485">
        <v>8479.33984375</v>
      </c>
      <c r="F485">
        <v>61400000</v>
      </c>
      <c r="G485">
        <f t="shared" si="82"/>
        <v>-25.1201171875</v>
      </c>
      <c r="H485">
        <f t="shared" si="83"/>
        <v>84.1796875</v>
      </c>
      <c r="I485">
        <f t="shared" si="88"/>
        <v>8505.3666015625004</v>
      </c>
      <c r="J485">
        <f t="shared" si="89"/>
        <v>-0.30600395058478785</v>
      </c>
      <c r="K485">
        <f t="shared" si="84"/>
        <v>9216.5649682617186</v>
      </c>
      <c r="L485">
        <f t="shared" si="85"/>
        <v>-7.9989142055683056</v>
      </c>
      <c r="M485">
        <f t="shared" si="90"/>
        <v>8478.026648147752</v>
      </c>
      <c r="N485">
        <f t="shared" si="92"/>
        <v>8495.3165930156429</v>
      </c>
      <c r="O485">
        <f t="shared" si="91"/>
        <v>-17.289944867890881</v>
      </c>
      <c r="P485">
        <f t="shared" si="93"/>
        <v>-16.29907858515093</v>
      </c>
      <c r="Q485">
        <f t="shared" si="86"/>
        <v>207.080078125</v>
      </c>
      <c r="R485">
        <f t="shared" si="87"/>
        <v>322.060546875</v>
      </c>
    </row>
    <row r="486" spans="1:18">
      <c r="A486" s="2">
        <v>40904</v>
      </c>
      <c r="B486">
        <v>8443</v>
      </c>
      <c r="C486">
        <v>8458.259765625</v>
      </c>
      <c r="D486">
        <v>8428.5302734375</v>
      </c>
      <c r="E486">
        <v>8440.5595703125</v>
      </c>
      <c r="F486">
        <v>51300000</v>
      </c>
      <c r="G486">
        <f t="shared" si="82"/>
        <v>-2.4404296875</v>
      </c>
      <c r="H486">
        <f t="shared" si="83"/>
        <v>-38.7802734375</v>
      </c>
      <c r="I486">
        <f t="shared" si="88"/>
        <v>8513.0200683593757</v>
      </c>
      <c r="J486">
        <f t="shared" si="89"/>
        <v>-0.851172644549401</v>
      </c>
      <c r="K486">
        <f t="shared" si="84"/>
        <v>9205.2994653320311</v>
      </c>
      <c r="L486">
        <f t="shared" si="85"/>
        <v>-8.3076047433286551</v>
      </c>
      <c r="M486">
        <f t="shared" si="90"/>
        <v>8474.4583550205843</v>
      </c>
      <c r="N486">
        <f t="shared" si="92"/>
        <v>8491.2605172598542</v>
      </c>
      <c r="O486">
        <f t="shared" si="91"/>
        <v>-16.802162239269819</v>
      </c>
      <c r="P486">
        <f t="shared" si="93"/>
        <v>-16.399695315974707</v>
      </c>
      <c r="Q486">
        <f t="shared" si="86"/>
        <v>168.2998046875</v>
      </c>
      <c r="R486">
        <f t="shared" si="87"/>
        <v>268.310546875</v>
      </c>
    </row>
    <row r="487" spans="1:18">
      <c r="A487" s="2">
        <v>40905</v>
      </c>
      <c r="B487">
        <v>8426.08984375</v>
      </c>
      <c r="C487">
        <v>8456.66015625</v>
      </c>
      <c r="D487">
        <v>8414.900390625</v>
      </c>
      <c r="E487">
        <v>8423.6201171875</v>
      </c>
      <c r="F487">
        <v>70900000</v>
      </c>
      <c r="G487">
        <f t="shared" si="82"/>
        <v>-2.4697265625</v>
      </c>
      <c r="H487">
        <f t="shared" si="83"/>
        <v>-16.939453125</v>
      </c>
      <c r="I487">
        <f t="shared" si="88"/>
        <v>8510.31005859375</v>
      </c>
      <c r="J487">
        <f t="shared" si="89"/>
        <v>-1.0186460987835584</v>
      </c>
      <c r="K487">
        <f t="shared" si="84"/>
        <v>9194.892468261718</v>
      </c>
      <c r="L487">
        <f t="shared" si="85"/>
        <v>-8.388051885722879</v>
      </c>
      <c r="M487">
        <f t="shared" si="90"/>
        <v>8469.616618084101</v>
      </c>
      <c r="N487">
        <f t="shared" si="92"/>
        <v>8486.2501172544944</v>
      </c>
      <c r="O487">
        <f t="shared" si="91"/>
        <v>-16.633499170393407</v>
      </c>
      <c r="P487">
        <f t="shared" si="93"/>
        <v>-16.446456086858447</v>
      </c>
      <c r="Q487">
        <f t="shared" si="86"/>
        <v>151.3603515625</v>
      </c>
      <c r="R487">
        <f t="shared" si="87"/>
        <v>244.2705078125</v>
      </c>
    </row>
    <row r="488" spans="1:18">
      <c r="A488" s="2">
        <v>40906</v>
      </c>
      <c r="B488">
        <v>8367.7099609375</v>
      </c>
      <c r="C488">
        <v>8404.8896484375</v>
      </c>
      <c r="D488">
        <v>8330.8701171875</v>
      </c>
      <c r="E488">
        <v>8398.8896484375</v>
      </c>
      <c r="F488">
        <v>66300000</v>
      </c>
      <c r="G488">
        <f t="shared" si="82"/>
        <v>31.1796875</v>
      </c>
      <c r="H488">
        <f t="shared" si="83"/>
        <v>-24.73046875</v>
      </c>
      <c r="I488">
        <f t="shared" si="88"/>
        <v>8508.5240234374996</v>
      </c>
      <c r="J488">
        <f t="shared" si="89"/>
        <v>-1.288524010721505</v>
      </c>
      <c r="K488">
        <f t="shared" si="84"/>
        <v>9184.2609643554679</v>
      </c>
      <c r="L488">
        <f t="shared" si="85"/>
        <v>-8.551273956239152</v>
      </c>
      <c r="M488">
        <f t="shared" si="90"/>
        <v>8462.880716212996</v>
      </c>
      <c r="N488">
        <f t="shared" si="92"/>
        <v>8479.7789714161991</v>
      </c>
      <c r="O488">
        <f t="shared" si="91"/>
        <v>-16.898255203203007</v>
      </c>
      <c r="P488">
        <f t="shared" si="93"/>
        <v>-16.536815910127359</v>
      </c>
      <c r="Q488">
        <f t="shared" si="86"/>
        <v>126.6298828125</v>
      </c>
      <c r="R488">
        <f t="shared" si="87"/>
        <v>244.2705078125</v>
      </c>
    </row>
    <row r="489" spans="1:18">
      <c r="A489" s="2">
        <v>40907</v>
      </c>
      <c r="B489">
        <v>8434.900390625</v>
      </c>
      <c r="C489">
        <v>8455.349609375</v>
      </c>
      <c r="D489">
        <v>8415.5595703125</v>
      </c>
      <c r="E489">
        <v>8455.349609375</v>
      </c>
      <c r="F489">
        <v>57600000</v>
      </c>
      <c r="G489">
        <f t="shared" si="82"/>
        <v>20.44921875</v>
      </c>
      <c r="H489">
        <f t="shared" si="83"/>
        <v>56.4599609375</v>
      </c>
      <c r="I489">
        <f t="shared" si="88"/>
        <v>8501.4225097656254</v>
      </c>
      <c r="J489">
        <f t="shared" si="89"/>
        <v>-0.54194342579375632</v>
      </c>
      <c r="K489">
        <f t="shared" si="84"/>
        <v>9173.5902124023432</v>
      </c>
      <c r="L489">
        <f t="shared" si="85"/>
        <v>-7.8294384902468108</v>
      </c>
      <c r="M489">
        <f t="shared" si="90"/>
        <v>8462.1634679427116</v>
      </c>
      <c r="N489">
        <f t="shared" si="92"/>
        <v>8477.969389042777</v>
      </c>
      <c r="O489">
        <f t="shared" si="91"/>
        <v>-15.805921100065461</v>
      </c>
      <c r="P489">
        <f t="shared" si="93"/>
        <v>-16.390636948114981</v>
      </c>
      <c r="Q489">
        <f t="shared" si="86"/>
        <v>183.08984375</v>
      </c>
      <c r="R489">
        <f t="shared" si="87"/>
        <v>244.2705078125</v>
      </c>
    </row>
    <row r="490" spans="1:18">
      <c r="A490" s="2">
        <v>40912</v>
      </c>
      <c r="B490">
        <v>8549.5400390625</v>
      </c>
      <c r="C490">
        <v>8581.4501953125</v>
      </c>
      <c r="D490">
        <v>8547.7001953125</v>
      </c>
      <c r="E490">
        <v>8560.1103515625</v>
      </c>
      <c r="F490">
        <v>106000000</v>
      </c>
      <c r="G490">
        <f t="shared" si="82"/>
        <v>10.5703125</v>
      </c>
      <c r="H490">
        <f t="shared" si="83"/>
        <v>104.7607421875</v>
      </c>
      <c r="I490">
        <f t="shared" si="88"/>
        <v>8497.2405273437507</v>
      </c>
      <c r="J490">
        <f t="shared" si="89"/>
        <v>0.7398851899794634</v>
      </c>
      <c r="K490">
        <f t="shared" si="84"/>
        <v>9164.2188647460935</v>
      </c>
      <c r="L490">
        <f t="shared" si="85"/>
        <v>-6.592034979735625</v>
      </c>
      <c r="M490">
        <f t="shared" si="90"/>
        <v>8471.4917425731674</v>
      </c>
      <c r="N490">
        <f t="shared" si="92"/>
        <v>8484.0539047849779</v>
      </c>
      <c r="O490">
        <f t="shared" si="91"/>
        <v>-12.562162211810573</v>
      </c>
      <c r="P490">
        <f t="shared" si="93"/>
        <v>-15.6249420008541</v>
      </c>
      <c r="Q490">
        <f t="shared" si="86"/>
        <v>242.3798828125</v>
      </c>
      <c r="R490">
        <f t="shared" si="87"/>
        <v>263.7197265625</v>
      </c>
    </row>
    <row r="491" spans="1:18">
      <c r="A491" s="2">
        <v>40913</v>
      </c>
      <c r="B491">
        <v>8515.66015625</v>
      </c>
      <c r="C491">
        <v>8519.16015625</v>
      </c>
      <c r="D491">
        <v>8481.830078125</v>
      </c>
      <c r="E491">
        <v>8488.7099609375</v>
      </c>
      <c r="F491">
        <v>77700000</v>
      </c>
      <c r="G491">
        <f t="shared" si="82"/>
        <v>-26.9501953125</v>
      </c>
      <c r="H491">
        <f t="shared" si="83"/>
        <v>-71.400390625</v>
      </c>
      <c r="I491">
        <f t="shared" si="88"/>
        <v>8486.8770019531257</v>
      </c>
      <c r="J491">
        <f t="shared" si="89"/>
        <v>2.159756744386003E-2</v>
      </c>
      <c r="K491">
        <f t="shared" si="84"/>
        <v>9155.3902661132815</v>
      </c>
      <c r="L491">
        <f t="shared" si="85"/>
        <v>-7.2818338246415992</v>
      </c>
      <c r="M491">
        <f t="shared" si="90"/>
        <v>8473.1315728935806</v>
      </c>
      <c r="N491">
        <f t="shared" si="92"/>
        <v>8484.3987978333134</v>
      </c>
      <c r="O491">
        <f t="shared" si="91"/>
        <v>-11.267224939732841</v>
      </c>
      <c r="P491">
        <f t="shared" si="93"/>
        <v>-14.753398588629848</v>
      </c>
      <c r="Q491">
        <f t="shared" si="86"/>
        <v>157.83984375</v>
      </c>
      <c r="R491">
        <f t="shared" si="87"/>
        <v>250.580078125</v>
      </c>
    </row>
    <row r="492" spans="1:18">
      <c r="A492" s="2">
        <v>40914</v>
      </c>
      <c r="B492">
        <v>8488.98046875</v>
      </c>
      <c r="C492">
        <v>8488.98046875</v>
      </c>
      <c r="D492">
        <v>8349.330078125</v>
      </c>
      <c r="E492">
        <v>8390.349609375</v>
      </c>
      <c r="F492">
        <v>101300000</v>
      </c>
      <c r="G492">
        <f t="shared" si="82"/>
        <v>-98.630859375</v>
      </c>
      <c r="H492">
        <f t="shared" si="83"/>
        <v>-98.3603515625</v>
      </c>
      <c r="I492">
        <f t="shared" si="88"/>
        <v>8477.636474609375</v>
      </c>
      <c r="J492">
        <f t="shared" si="89"/>
        <v>-1.0296132123121842</v>
      </c>
      <c r="K492">
        <f t="shared" si="84"/>
        <v>9149.2395629882812</v>
      </c>
      <c r="L492">
        <f t="shared" si="85"/>
        <v>-8.2945686183936385</v>
      </c>
      <c r="M492">
        <f t="shared" si="90"/>
        <v>8465.2475763680013</v>
      </c>
      <c r="N492">
        <f t="shared" si="92"/>
        <v>8477.4321912808464</v>
      </c>
      <c r="O492">
        <f t="shared" si="91"/>
        <v>-12.184614912845063</v>
      </c>
      <c r="P492">
        <f t="shared" si="93"/>
        <v>-14.239641853472891</v>
      </c>
      <c r="Q492">
        <f t="shared" si="86"/>
        <v>59.4794921875</v>
      </c>
      <c r="R492">
        <f t="shared" si="87"/>
        <v>250.580078125</v>
      </c>
    </row>
    <row r="493" spans="1:18">
      <c r="A493" s="2">
        <v>40918</v>
      </c>
      <c r="B493">
        <v>8422.990234375</v>
      </c>
      <c r="C493">
        <v>8450.58984375</v>
      </c>
      <c r="D493">
        <v>8405.1796875</v>
      </c>
      <c r="E493">
        <v>8422.259765625</v>
      </c>
      <c r="F493">
        <v>112300000</v>
      </c>
      <c r="G493">
        <f t="shared" si="82"/>
        <v>-0.73046875</v>
      </c>
      <c r="H493">
        <f t="shared" si="83"/>
        <v>31.91015625</v>
      </c>
      <c r="I493">
        <f t="shared" si="88"/>
        <v>8462.6409667968746</v>
      </c>
      <c r="J493">
        <f t="shared" si="89"/>
        <v>-0.47717020408061805</v>
      </c>
      <c r="K493">
        <f t="shared" si="84"/>
        <v>9148.3251098632809</v>
      </c>
      <c r="L493">
        <f t="shared" si="85"/>
        <v>-7.9365931525047397</v>
      </c>
      <c r="M493">
        <f t="shared" si="90"/>
        <v>8461.1534991543813</v>
      </c>
      <c r="N493">
        <f t="shared" si="92"/>
        <v>8473.3453449359695</v>
      </c>
      <c r="O493">
        <f t="shared" si="91"/>
        <v>-12.191845781588199</v>
      </c>
      <c r="P493">
        <f t="shared" si="93"/>
        <v>-13.830082639095952</v>
      </c>
      <c r="Q493">
        <f t="shared" si="86"/>
        <v>91.3896484375</v>
      </c>
      <c r="R493">
        <f t="shared" si="87"/>
        <v>250.580078125</v>
      </c>
    </row>
    <row r="494" spans="1:18">
      <c r="A494" s="2">
        <v>40919</v>
      </c>
      <c r="B494">
        <v>8440.9599609375</v>
      </c>
      <c r="C494">
        <v>8463.7197265625</v>
      </c>
      <c r="D494">
        <v>8426.0302734375</v>
      </c>
      <c r="E494">
        <v>8447.8798828125</v>
      </c>
      <c r="F494">
        <v>106200000</v>
      </c>
      <c r="G494">
        <f t="shared" si="82"/>
        <v>6.919921875</v>
      </c>
      <c r="H494">
        <f t="shared" si="83"/>
        <v>25.6201171875</v>
      </c>
      <c r="I494">
        <f t="shared" si="88"/>
        <v>8451.8059570312507</v>
      </c>
      <c r="J494">
        <f t="shared" si="89"/>
        <v>-4.6452488837424581E-2</v>
      </c>
      <c r="K494">
        <f t="shared" si="84"/>
        <v>9145.0959106445316</v>
      </c>
      <c r="L494">
        <f t="shared" si="85"/>
        <v>-7.6239334682154576</v>
      </c>
      <c r="M494">
        <f t="shared" si="90"/>
        <v>8459.8893452170596</v>
      </c>
      <c r="N494">
        <f t="shared" si="92"/>
        <v>8471.4590144083049</v>
      </c>
      <c r="O494">
        <f t="shared" si="91"/>
        <v>-11.569669191245339</v>
      </c>
      <c r="P494">
        <f t="shared" si="93"/>
        <v>-13.377999949525829</v>
      </c>
      <c r="Q494">
        <f t="shared" si="86"/>
        <v>117.009765625</v>
      </c>
      <c r="R494">
        <f t="shared" si="87"/>
        <v>250.580078125</v>
      </c>
    </row>
    <row r="495" spans="1:18">
      <c r="A495" s="2">
        <v>40920</v>
      </c>
      <c r="B495">
        <v>8423.099609375</v>
      </c>
      <c r="C495">
        <v>8426.830078125</v>
      </c>
      <c r="D495">
        <v>8360.330078125</v>
      </c>
      <c r="E495">
        <v>8385.58984375</v>
      </c>
      <c r="F495">
        <v>84800000</v>
      </c>
      <c r="G495">
        <f t="shared" si="82"/>
        <v>-37.509765625</v>
      </c>
      <c r="H495">
        <f t="shared" si="83"/>
        <v>-62.2900390625</v>
      </c>
      <c r="I495">
        <f t="shared" si="88"/>
        <v>8444.262451171875</v>
      </c>
      <c r="J495">
        <f t="shared" si="89"/>
        <v>-0.6948221678464358</v>
      </c>
      <c r="K495">
        <f t="shared" si="84"/>
        <v>9142.2105102539062</v>
      </c>
      <c r="L495">
        <f t="shared" si="85"/>
        <v>-8.2761238723969477</v>
      </c>
      <c r="M495">
        <f t="shared" si="90"/>
        <v>8452.8132022201971</v>
      </c>
      <c r="N495">
        <f t="shared" si="92"/>
        <v>8465.0983351002815</v>
      </c>
      <c r="O495">
        <f t="shared" si="91"/>
        <v>-12.285132880084348</v>
      </c>
      <c r="P495">
        <f t="shared" si="93"/>
        <v>-13.159426535637532</v>
      </c>
      <c r="Q495">
        <f t="shared" si="86"/>
        <v>54.7197265625</v>
      </c>
      <c r="R495">
        <f t="shared" si="87"/>
        <v>250.580078125</v>
      </c>
    </row>
    <row r="496" spans="1:18">
      <c r="A496" s="2">
        <v>40921</v>
      </c>
      <c r="B496">
        <v>8471.099609375</v>
      </c>
      <c r="C496">
        <v>8509.759765625</v>
      </c>
      <c r="D496">
        <v>8458.6796875</v>
      </c>
      <c r="E496">
        <v>8500.01953125</v>
      </c>
      <c r="F496">
        <v>109800000</v>
      </c>
      <c r="G496">
        <f t="shared" si="82"/>
        <v>28.919921875</v>
      </c>
      <c r="H496">
        <f t="shared" si="83"/>
        <v>114.4296875</v>
      </c>
      <c r="I496">
        <f t="shared" si="88"/>
        <v>8436.5724121093754</v>
      </c>
      <c r="J496">
        <f t="shared" si="89"/>
        <v>0.75204853394675131</v>
      </c>
      <c r="K496">
        <f t="shared" si="84"/>
        <v>9138.6768579101554</v>
      </c>
      <c r="L496">
        <f t="shared" si="85"/>
        <v>-6.98850978746834</v>
      </c>
      <c r="M496">
        <f t="shared" si="90"/>
        <v>8457.3090430801785</v>
      </c>
      <c r="N496">
        <f t="shared" si="92"/>
        <v>8467.6850903706309</v>
      </c>
      <c r="O496">
        <f t="shared" si="91"/>
        <v>-10.376047290452334</v>
      </c>
      <c r="P496">
        <f t="shared" si="93"/>
        <v>-12.602750686600492</v>
      </c>
      <c r="Q496">
        <f t="shared" si="86"/>
        <v>169.1494140625</v>
      </c>
      <c r="R496">
        <f t="shared" si="87"/>
        <v>250.580078125</v>
      </c>
    </row>
    <row r="497" spans="1:18">
      <c r="A497" s="2">
        <v>40924</v>
      </c>
      <c r="B497">
        <v>8409.7900390625</v>
      </c>
      <c r="C497">
        <v>8409.7900390625</v>
      </c>
      <c r="D497">
        <v>8352.23046875</v>
      </c>
      <c r="E497">
        <v>8378.3603515625</v>
      </c>
      <c r="F497">
        <v>76500000</v>
      </c>
      <c r="G497">
        <f t="shared" si="82"/>
        <v>-31.4296875</v>
      </c>
      <c r="H497">
        <f t="shared" si="83"/>
        <v>-121.6591796875</v>
      </c>
      <c r="I497">
        <f t="shared" si="88"/>
        <v>8427.8499511718746</v>
      </c>
      <c r="J497">
        <f t="shared" si="89"/>
        <v>-0.58721500615341649</v>
      </c>
      <c r="K497">
        <f t="shared" si="84"/>
        <v>9132.5270581054683</v>
      </c>
      <c r="L497">
        <f t="shared" si="85"/>
        <v>-8.2580287114902813</v>
      </c>
      <c r="M497">
        <f t="shared" si="90"/>
        <v>8449.7901200784945</v>
      </c>
      <c r="N497">
        <f t="shared" si="92"/>
        <v>8461.0684430515103</v>
      </c>
      <c r="O497">
        <f t="shared" si="91"/>
        <v>-11.278322973015747</v>
      </c>
      <c r="P497">
        <f t="shared" si="93"/>
        <v>-12.337865143883544</v>
      </c>
      <c r="Q497">
        <f t="shared" si="86"/>
        <v>29.0302734375</v>
      </c>
      <c r="R497">
        <f t="shared" si="87"/>
        <v>232.1201171875</v>
      </c>
    </row>
    <row r="498" spans="1:18">
      <c r="A498" s="2">
        <v>40925</v>
      </c>
      <c r="B498">
        <v>8420.1201171875</v>
      </c>
      <c r="C498">
        <v>8475.66015625</v>
      </c>
      <c r="D498">
        <v>8413.2197265625</v>
      </c>
      <c r="E498">
        <v>8466.400390625</v>
      </c>
      <c r="F498">
        <v>85500000</v>
      </c>
      <c r="G498">
        <f t="shared" si="82"/>
        <v>46.2802734375</v>
      </c>
      <c r="H498">
        <f t="shared" si="83"/>
        <v>88.0400390625</v>
      </c>
      <c r="I498">
        <f t="shared" si="88"/>
        <v>8425.2134765624996</v>
      </c>
      <c r="J498">
        <f t="shared" si="89"/>
        <v>0.48885306202715573</v>
      </c>
      <c r="K498">
        <f t="shared" si="84"/>
        <v>9127.6117114257813</v>
      </c>
      <c r="L498">
        <f t="shared" si="85"/>
        <v>-7.2440780973744623</v>
      </c>
      <c r="M498">
        <f t="shared" si="90"/>
        <v>8451.372050606733</v>
      </c>
      <c r="N498">
        <f t="shared" si="92"/>
        <v>8461.4634021310285</v>
      </c>
      <c r="O498">
        <f t="shared" si="91"/>
        <v>-10.091351524295533</v>
      </c>
      <c r="P498">
        <f t="shared" si="93"/>
        <v>-11.888562419965941</v>
      </c>
      <c r="Q498">
        <f t="shared" si="86"/>
        <v>117.0703125</v>
      </c>
      <c r="R498">
        <f t="shared" si="87"/>
        <v>232.1201171875</v>
      </c>
    </row>
    <row r="499" spans="1:18">
      <c r="A499" s="2">
        <v>40926</v>
      </c>
      <c r="B499">
        <v>8458.2900390625</v>
      </c>
      <c r="C499">
        <v>8595.7802734375</v>
      </c>
      <c r="D499">
        <v>8446.08984375</v>
      </c>
      <c r="E499">
        <v>8550.580078125</v>
      </c>
      <c r="F499">
        <v>136200000</v>
      </c>
      <c r="G499">
        <f t="shared" si="82"/>
        <v>92.2900390625</v>
      </c>
      <c r="H499">
        <f t="shared" si="83"/>
        <v>84.1796875</v>
      </c>
      <c r="I499">
        <f t="shared" si="88"/>
        <v>8433.8739746093743</v>
      </c>
      <c r="J499">
        <f t="shared" si="89"/>
        <v>1.3837781293267559</v>
      </c>
      <c r="K499">
        <f t="shared" si="84"/>
        <v>9123.189562988282</v>
      </c>
      <c r="L499">
        <f t="shared" si="85"/>
        <v>-6.2764177035879207</v>
      </c>
      <c r="M499">
        <f t="shared" si="90"/>
        <v>8460.820434179901</v>
      </c>
      <c r="N499">
        <f t="shared" si="92"/>
        <v>8468.0646373898417</v>
      </c>
      <c r="O499">
        <f t="shared" si="91"/>
        <v>-7.2442032099406788</v>
      </c>
      <c r="P499">
        <f t="shared" si="93"/>
        <v>-10.959690577960888</v>
      </c>
      <c r="Q499">
        <f t="shared" si="86"/>
        <v>201.25</v>
      </c>
      <c r="R499">
        <f t="shared" si="87"/>
        <v>246.4501953125</v>
      </c>
    </row>
    <row r="500" spans="1:18">
      <c r="A500" s="2">
        <v>40927</v>
      </c>
      <c r="B500">
        <v>8596.6796875</v>
      </c>
      <c r="C500">
        <v>8668.9404296875</v>
      </c>
      <c r="D500">
        <v>8596.6796875</v>
      </c>
      <c r="E500">
        <v>8639.6796875</v>
      </c>
      <c r="F500">
        <v>125100000</v>
      </c>
      <c r="G500">
        <f t="shared" si="82"/>
        <v>43</v>
      </c>
      <c r="H500">
        <f t="shared" si="83"/>
        <v>89.099609375</v>
      </c>
      <c r="I500">
        <f t="shared" si="88"/>
        <v>8445.77197265625</v>
      </c>
      <c r="J500">
        <f t="shared" si="89"/>
        <v>2.2959146360041349</v>
      </c>
      <c r="K500">
        <f t="shared" si="84"/>
        <v>9118.7073120117184</v>
      </c>
      <c r="L500">
        <f t="shared" si="85"/>
        <v>-5.253240488163426</v>
      </c>
      <c r="M500">
        <f t="shared" si="90"/>
        <v>8477.8546487818148</v>
      </c>
      <c r="N500">
        <f t="shared" si="92"/>
        <v>8480.7768633239266</v>
      </c>
      <c r="O500">
        <f t="shared" si="91"/>
        <v>-2.9222145421117602</v>
      </c>
      <c r="P500">
        <f t="shared" si="93"/>
        <v>-9.3521953707910619</v>
      </c>
      <c r="Q500">
        <f t="shared" si="86"/>
        <v>290.349609375</v>
      </c>
      <c r="R500">
        <f t="shared" si="87"/>
        <v>319.6103515625</v>
      </c>
    </row>
    <row r="501" spans="1:18">
      <c r="A501" s="2">
        <v>40928</v>
      </c>
      <c r="B501">
        <v>8751.1796875</v>
      </c>
      <c r="C501">
        <v>8791.3896484375</v>
      </c>
      <c r="D501">
        <v>8725.3203125</v>
      </c>
      <c r="E501">
        <v>8766.3603515625</v>
      </c>
      <c r="F501">
        <v>177500000</v>
      </c>
      <c r="G501">
        <f t="shared" si="82"/>
        <v>15.1806640625</v>
      </c>
      <c r="H501">
        <f t="shared" si="83"/>
        <v>126.6806640625</v>
      </c>
      <c r="I501">
        <f t="shared" si="88"/>
        <v>8469.2839843750007</v>
      </c>
      <c r="J501">
        <f t="shared" si="89"/>
        <v>3.5076916506233116</v>
      </c>
      <c r="K501">
        <f t="shared" si="84"/>
        <v>9115.1464624023429</v>
      </c>
      <c r="L501">
        <f t="shared" si="85"/>
        <v>-3.826445491342314</v>
      </c>
      <c r="M501">
        <f t="shared" si="90"/>
        <v>8505.3313823799745</v>
      </c>
      <c r="N501">
        <f t="shared" si="92"/>
        <v>8501.9311957860427</v>
      </c>
      <c r="O501">
        <f t="shared" si="91"/>
        <v>3.4001865939317213</v>
      </c>
      <c r="P501">
        <f t="shared" si="93"/>
        <v>-6.8017189778465053</v>
      </c>
      <c r="Q501">
        <f t="shared" si="86"/>
        <v>414.1298828125</v>
      </c>
      <c r="R501">
        <f t="shared" si="87"/>
        <v>439.1591796875</v>
      </c>
    </row>
    <row r="502" spans="1:18">
      <c r="A502" s="2">
        <v>40931</v>
      </c>
      <c r="B502">
        <v>8753.91015625</v>
      </c>
      <c r="C502">
        <v>8795.26953125</v>
      </c>
      <c r="D502">
        <v>8744.5400390625</v>
      </c>
      <c r="E502">
        <v>8765.900390625</v>
      </c>
      <c r="F502">
        <v>119900000</v>
      </c>
      <c r="G502">
        <f t="shared" si="82"/>
        <v>11.990234375</v>
      </c>
      <c r="H502">
        <f t="shared" si="83"/>
        <v>-0.4599609375</v>
      </c>
      <c r="I502">
        <f t="shared" si="88"/>
        <v>8490.7549804687496</v>
      </c>
      <c r="J502">
        <f t="shared" si="89"/>
        <v>3.240529385068422</v>
      </c>
      <c r="K502">
        <f t="shared" si="84"/>
        <v>9111.6805639648446</v>
      </c>
      <c r="L502">
        <f t="shared" si="85"/>
        <v>-3.7949110585301544</v>
      </c>
      <c r="M502">
        <f t="shared" si="90"/>
        <v>8530.1474784033107</v>
      </c>
      <c r="N502">
        <f t="shared" si="92"/>
        <v>8521.4844694778167</v>
      </c>
      <c r="O502">
        <f t="shared" si="91"/>
        <v>8.6630089254940685</v>
      </c>
      <c r="P502">
        <f t="shared" si="93"/>
        <v>-3.7087733971783905</v>
      </c>
      <c r="Q502">
        <f t="shared" si="86"/>
        <v>413.669921875</v>
      </c>
      <c r="R502">
        <f t="shared" si="87"/>
        <v>443.0390625</v>
      </c>
    </row>
    <row r="503" spans="1:18">
      <c r="A503" s="2">
        <v>40932</v>
      </c>
      <c r="B503">
        <v>8815.3603515625</v>
      </c>
      <c r="C503">
        <v>8825.08984375</v>
      </c>
      <c r="D503">
        <v>8768.509765625</v>
      </c>
      <c r="E503">
        <v>8785.330078125</v>
      </c>
      <c r="F503">
        <v>111000000</v>
      </c>
      <c r="G503">
        <f t="shared" si="82"/>
        <v>-30.0302734375</v>
      </c>
      <c r="H503">
        <f t="shared" si="83"/>
        <v>19.4296875</v>
      </c>
      <c r="I503">
        <f t="shared" si="88"/>
        <v>8507.0224609375</v>
      </c>
      <c r="J503">
        <f t="shared" si="89"/>
        <v>3.2715044360753884</v>
      </c>
      <c r="K503">
        <f t="shared" si="84"/>
        <v>9107.0632641601569</v>
      </c>
      <c r="L503">
        <f t="shared" si="85"/>
        <v>-3.5327874277683162</v>
      </c>
      <c r="M503">
        <f t="shared" si="90"/>
        <v>8554.4505831387105</v>
      </c>
      <c r="N503">
        <f t="shared" si="92"/>
        <v>8541.0285886368674</v>
      </c>
      <c r="O503">
        <f t="shared" si="91"/>
        <v>13.421994501843074</v>
      </c>
      <c r="P503">
        <f t="shared" si="93"/>
        <v>-0.28261981737409769</v>
      </c>
      <c r="Q503">
        <f t="shared" si="86"/>
        <v>433.099609375</v>
      </c>
      <c r="R503">
        <f t="shared" si="87"/>
        <v>472.859375</v>
      </c>
    </row>
    <row r="504" spans="1:18">
      <c r="A504" s="2">
        <v>40933</v>
      </c>
      <c r="B504">
        <v>8842.009765625</v>
      </c>
      <c r="C504">
        <v>8911.6201171875</v>
      </c>
      <c r="D504">
        <v>8816.08984375</v>
      </c>
      <c r="E504">
        <v>8883.6904296875</v>
      </c>
      <c r="F504">
        <v>132500000</v>
      </c>
      <c r="G504">
        <f t="shared" si="82"/>
        <v>41.6806640625</v>
      </c>
      <c r="H504">
        <f t="shared" si="83"/>
        <v>98.3603515625</v>
      </c>
      <c r="I504">
        <f t="shared" si="88"/>
        <v>8531.448974609375</v>
      </c>
      <c r="J504">
        <f t="shared" si="89"/>
        <v>4.1287412739200366</v>
      </c>
      <c r="K504">
        <f t="shared" si="84"/>
        <v>9102.7062182617192</v>
      </c>
      <c r="L504">
        <f t="shared" si="85"/>
        <v>-2.4060513799163683</v>
      </c>
      <c r="M504">
        <f t="shared" si="90"/>
        <v>8585.8067590004994</v>
      </c>
      <c r="N504">
        <f t="shared" si="92"/>
        <v>8566.4109472332111</v>
      </c>
      <c r="O504">
        <f t="shared" si="91"/>
        <v>19.395811767288251</v>
      </c>
      <c r="P504">
        <f t="shared" si="93"/>
        <v>3.6530664995583724</v>
      </c>
      <c r="Q504">
        <f t="shared" si="86"/>
        <v>531.4599609375</v>
      </c>
      <c r="R504">
        <f t="shared" si="87"/>
        <v>559.3896484375</v>
      </c>
    </row>
    <row r="505" spans="1:18">
      <c r="A505" s="2">
        <v>40934</v>
      </c>
      <c r="B505">
        <v>8890.490234375</v>
      </c>
      <c r="C505">
        <v>8894.599609375</v>
      </c>
      <c r="D505">
        <v>8834.9296875</v>
      </c>
      <c r="E505">
        <v>8849.4697265625</v>
      </c>
      <c r="F505">
        <v>122200000</v>
      </c>
      <c r="G505">
        <f t="shared" si="82"/>
        <v>-41.0205078125</v>
      </c>
      <c r="H505">
        <f t="shared" si="83"/>
        <v>-34.220703125</v>
      </c>
      <c r="I505">
        <f t="shared" si="88"/>
        <v>8549.9554687500004</v>
      </c>
      <c r="J505">
        <f t="shared" si="89"/>
        <v>3.5031089800083888</v>
      </c>
      <c r="K505">
        <f t="shared" si="84"/>
        <v>9098.4116186523443</v>
      </c>
      <c r="L505">
        <f t="shared" si="85"/>
        <v>-2.7361027674269756</v>
      </c>
      <c r="M505">
        <f t="shared" si="90"/>
        <v>8610.9175178159276</v>
      </c>
      <c r="N505">
        <f t="shared" si="92"/>
        <v>8587.3782642205661</v>
      </c>
      <c r="O505">
        <f t="shared" si="91"/>
        <v>23.539253595361515</v>
      </c>
      <c r="P505">
        <f t="shared" si="93"/>
        <v>7.6303039187190009</v>
      </c>
      <c r="Q505">
        <f t="shared" si="86"/>
        <v>497.2392578125</v>
      </c>
      <c r="R505">
        <f t="shared" si="87"/>
        <v>559.3896484375</v>
      </c>
    </row>
    <row r="506" spans="1:18">
      <c r="A506" s="2">
        <v>40935</v>
      </c>
      <c r="B506">
        <v>8851.01953125</v>
      </c>
      <c r="C506">
        <v>8886.01953125</v>
      </c>
      <c r="D506">
        <v>8810.8896484375</v>
      </c>
      <c r="E506">
        <v>8841.2197265625</v>
      </c>
      <c r="F506">
        <v>133100000</v>
      </c>
      <c r="G506">
        <f t="shared" si="82"/>
        <v>-9.7998046875</v>
      </c>
      <c r="H506">
        <f t="shared" si="83"/>
        <v>-8.25</v>
      </c>
      <c r="I506">
        <f t="shared" si="88"/>
        <v>8569.9884765624993</v>
      </c>
      <c r="J506">
        <f t="shared" si="89"/>
        <v>3.1648963209434098</v>
      </c>
      <c r="K506">
        <f t="shared" si="84"/>
        <v>9094.0232690429693</v>
      </c>
      <c r="L506">
        <f t="shared" si="85"/>
        <v>-2.7798866904271038</v>
      </c>
      <c r="M506">
        <f t="shared" si="90"/>
        <v>8632.8510615060768</v>
      </c>
      <c r="N506">
        <f t="shared" si="92"/>
        <v>8606.1813355051545</v>
      </c>
      <c r="O506">
        <f t="shared" si="91"/>
        <v>26.66972600092231</v>
      </c>
      <c r="P506">
        <f t="shared" si="93"/>
        <v>11.438188335159662</v>
      </c>
      <c r="Q506">
        <f t="shared" si="86"/>
        <v>428</v>
      </c>
      <c r="R506">
        <f t="shared" si="87"/>
        <v>498.400390625</v>
      </c>
    </row>
    <row r="507" spans="1:18">
      <c r="A507" s="2">
        <v>40938</v>
      </c>
      <c r="B507">
        <v>8803.7900390625</v>
      </c>
      <c r="C507">
        <v>8832.48046875</v>
      </c>
      <c r="D507">
        <v>8774.23046875</v>
      </c>
      <c r="E507">
        <v>8793.0498046875</v>
      </c>
      <c r="F507">
        <v>98100000</v>
      </c>
      <c r="G507">
        <f t="shared" si="82"/>
        <v>-10.740234375</v>
      </c>
      <c r="H507">
        <f t="shared" si="83"/>
        <v>-48.169921875</v>
      </c>
      <c r="I507">
        <f t="shared" si="88"/>
        <v>8588.4599609375</v>
      </c>
      <c r="J507">
        <f t="shared" si="89"/>
        <v>2.3821481928136898</v>
      </c>
      <c r="K507">
        <f t="shared" si="84"/>
        <v>9089.9107690429682</v>
      </c>
      <c r="L507">
        <f t="shared" si="85"/>
        <v>-3.2658292462723844</v>
      </c>
      <c r="M507">
        <f t="shared" si="90"/>
        <v>8648.1080846662117</v>
      </c>
      <c r="N507">
        <f t="shared" si="92"/>
        <v>8620.0234443334757</v>
      </c>
      <c r="O507">
        <f t="shared" si="91"/>
        <v>28.084640332735944</v>
      </c>
      <c r="P507">
        <f t="shared" si="93"/>
        <v>14.767478734674919</v>
      </c>
      <c r="Q507">
        <f t="shared" si="86"/>
        <v>346.9599609375</v>
      </c>
      <c r="R507">
        <f t="shared" si="87"/>
        <v>465.5302734375</v>
      </c>
    </row>
    <row r="508" spans="1:18">
      <c r="A508" s="2">
        <v>40939</v>
      </c>
      <c r="B508">
        <v>8781.4404296875</v>
      </c>
      <c r="C508">
        <v>8836.6796875</v>
      </c>
      <c r="D508">
        <v>8776.650390625</v>
      </c>
      <c r="E508">
        <v>8802.509765625</v>
      </c>
      <c r="F508">
        <v>138100000</v>
      </c>
      <c r="G508">
        <f t="shared" si="82"/>
        <v>21.0693359375</v>
      </c>
      <c r="H508">
        <f t="shared" si="83"/>
        <v>9.4599609375</v>
      </c>
      <c r="I508">
        <f t="shared" si="88"/>
        <v>8608.6409667968746</v>
      </c>
      <c r="J508">
        <f t="shared" si="89"/>
        <v>2.2520256051549628</v>
      </c>
      <c r="K508">
        <f t="shared" si="84"/>
        <v>9086.0014672851557</v>
      </c>
      <c r="L508">
        <f t="shared" si="85"/>
        <v>-3.1200930649294887</v>
      </c>
      <c r="M508">
        <f t="shared" si="90"/>
        <v>8662.8130066622871</v>
      </c>
      <c r="N508">
        <f t="shared" si="92"/>
        <v>8633.5409496143293</v>
      </c>
      <c r="O508">
        <f t="shared" si="91"/>
        <v>29.272057047957787</v>
      </c>
      <c r="P508">
        <f t="shared" si="93"/>
        <v>17.668394397331493</v>
      </c>
      <c r="Q508">
        <f t="shared" si="86"/>
        <v>205.830078125</v>
      </c>
      <c r="R508">
        <f t="shared" si="87"/>
        <v>314.9404296875</v>
      </c>
    </row>
    <row r="509" spans="1:18">
      <c r="A509" s="2">
        <v>40940</v>
      </c>
      <c r="B509">
        <v>8789.0595703125</v>
      </c>
      <c r="C509">
        <v>8830.2802734375</v>
      </c>
      <c r="D509">
        <v>8780.099609375</v>
      </c>
      <c r="E509">
        <v>8809.7900390625</v>
      </c>
      <c r="F509">
        <v>127200000</v>
      </c>
      <c r="G509">
        <f t="shared" si="82"/>
        <v>20.73046875</v>
      </c>
      <c r="H509">
        <f t="shared" si="83"/>
        <v>7.2802734375</v>
      </c>
      <c r="I509">
        <f t="shared" si="88"/>
        <v>8626.3629882812493</v>
      </c>
      <c r="J509">
        <f t="shared" si="89"/>
        <v>2.1263544210976622</v>
      </c>
      <c r="K509">
        <f t="shared" si="84"/>
        <v>9082.0957690429696</v>
      </c>
      <c r="L509">
        <f t="shared" si="85"/>
        <v>-2.9982697485820933</v>
      </c>
      <c r="M509">
        <f t="shared" si="90"/>
        <v>8676.8108192718319</v>
      </c>
      <c r="N509">
        <f t="shared" si="92"/>
        <v>8646.5964377216005</v>
      </c>
      <c r="O509">
        <f t="shared" si="91"/>
        <v>30.214381550231337</v>
      </c>
      <c r="P509">
        <f t="shared" si="93"/>
        <v>20.177591827911463</v>
      </c>
      <c r="Q509">
        <f t="shared" si="86"/>
        <v>84.4697265625</v>
      </c>
      <c r="R509">
        <f t="shared" si="87"/>
        <v>186.2998046875</v>
      </c>
    </row>
    <row r="510" spans="1:18">
      <c r="A510" s="2">
        <v>40941</v>
      </c>
      <c r="B510">
        <v>8865.2802734375</v>
      </c>
      <c r="C510">
        <v>8893.2197265625</v>
      </c>
      <c r="D510">
        <v>8849.25</v>
      </c>
      <c r="E510">
        <v>8876.8203125</v>
      </c>
      <c r="F510">
        <v>157800000</v>
      </c>
      <c r="G510">
        <f t="shared" si="82"/>
        <v>11.5400390625</v>
      </c>
      <c r="H510">
        <f t="shared" si="83"/>
        <v>67.0302734375</v>
      </c>
      <c r="I510">
        <f t="shared" si="88"/>
        <v>8642.198486328125</v>
      </c>
      <c r="J510">
        <f t="shared" si="89"/>
        <v>2.7148395925301236</v>
      </c>
      <c r="K510">
        <f t="shared" si="84"/>
        <v>9077.6394702148446</v>
      </c>
      <c r="L510">
        <f t="shared" si="85"/>
        <v>-2.2122398490682915</v>
      </c>
      <c r="M510">
        <f t="shared" si="90"/>
        <v>8695.859342436419</v>
      </c>
      <c r="N510">
        <f t="shared" si="92"/>
        <v>8663.6500580755564</v>
      </c>
      <c r="O510">
        <f t="shared" si="91"/>
        <v>32.209284360862512</v>
      </c>
      <c r="P510">
        <f t="shared" si="93"/>
        <v>22.583930334501673</v>
      </c>
      <c r="Q510">
        <f t="shared" si="86"/>
        <v>132.2802734375</v>
      </c>
      <c r="R510">
        <f t="shared" si="87"/>
        <v>167.080078125</v>
      </c>
    </row>
    <row r="511" spans="1:18">
      <c r="A511" s="2">
        <v>40942</v>
      </c>
      <c r="B511">
        <v>8849.169921875</v>
      </c>
      <c r="C511">
        <v>8877.5703125</v>
      </c>
      <c r="D511">
        <v>8825.98046875</v>
      </c>
      <c r="E511">
        <v>8831.9296875</v>
      </c>
      <c r="F511">
        <v>157500000</v>
      </c>
      <c r="G511">
        <f t="shared" si="82"/>
        <v>-17.240234375</v>
      </c>
      <c r="H511">
        <f t="shared" si="83"/>
        <v>-44.890625</v>
      </c>
      <c r="I511">
        <f t="shared" si="88"/>
        <v>8659.3594726562496</v>
      </c>
      <c r="J511">
        <f t="shared" si="89"/>
        <v>1.9928750548891883</v>
      </c>
      <c r="K511">
        <f t="shared" si="84"/>
        <v>9073.2006176757804</v>
      </c>
      <c r="L511">
        <f t="shared" si="85"/>
        <v>-2.6591600951240202</v>
      </c>
      <c r="M511">
        <f t="shared" si="90"/>
        <v>8708.8184229186645</v>
      </c>
      <c r="N511">
        <f t="shared" si="92"/>
        <v>8676.1152158106997</v>
      </c>
      <c r="O511">
        <f t="shared" si="91"/>
        <v>32.703207107964772</v>
      </c>
      <c r="P511">
        <f t="shared" si="93"/>
        <v>24.607785689194294</v>
      </c>
      <c r="Q511">
        <f t="shared" si="86"/>
        <v>63.419921875</v>
      </c>
      <c r="R511">
        <f t="shared" si="87"/>
        <v>143.1103515625</v>
      </c>
    </row>
    <row r="512" spans="1:18">
      <c r="A512" s="2">
        <v>40945</v>
      </c>
      <c r="B512">
        <v>8939.990234375</v>
      </c>
      <c r="C512">
        <v>8949.3203125</v>
      </c>
      <c r="D512">
        <v>8916.9404296875</v>
      </c>
      <c r="E512">
        <v>8929.2001953125</v>
      </c>
      <c r="F512">
        <v>143200000</v>
      </c>
      <c r="G512">
        <f t="shared" si="82"/>
        <v>-10.7900390625</v>
      </c>
      <c r="H512">
        <f t="shared" si="83"/>
        <v>97.2705078125</v>
      </c>
      <c r="I512">
        <f t="shared" si="88"/>
        <v>8686.302001953125</v>
      </c>
      <c r="J512">
        <f t="shared" si="89"/>
        <v>2.7963360392576617</v>
      </c>
      <c r="K512">
        <f t="shared" si="84"/>
        <v>9070.070319824219</v>
      </c>
      <c r="L512">
        <f t="shared" si="85"/>
        <v>-1.5531315584601679</v>
      </c>
      <c r="M512">
        <f t="shared" si="90"/>
        <v>8729.8071631466482</v>
      </c>
      <c r="N512">
        <f t="shared" si="92"/>
        <v>8694.8622513293521</v>
      </c>
      <c r="O512">
        <f t="shared" si="91"/>
        <v>34.944911817296088</v>
      </c>
      <c r="P512">
        <f t="shared" si="93"/>
        <v>26.675210914814652</v>
      </c>
      <c r="Q512">
        <f t="shared" si="86"/>
        <v>154.9697265625</v>
      </c>
      <c r="R512">
        <f t="shared" si="87"/>
        <v>175.08984375</v>
      </c>
    </row>
    <row r="513" spans="1:18">
      <c r="A513" s="2">
        <v>40946</v>
      </c>
      <c r="B513">
        <v>8904.16015625</v>
      </c>
      <c r="C513">
        <v>8928.4404296875</v>
      </c>
      <c r="D513">
        <v>8887.1904296875</v>
      </c>
      <c r="E513">
        <v>8917.51953125</v>
      </c>
      <c r="F513">
        <v>129200000</v>
      </c>
      <c r="G513">
        <f t="shared" si="82"/>
        <v>13.359375</v>
      </c>
      <c r="H513">
        <f t="shared" si="83"/>
        <v>-11.6806640625</v>
      </c>
      <c r="I513">
        <f t="shared" si="88"/>
        <v>8711.0649902343757</v>
      </c>
      <c r="J513">
        <f t="shared" si="89"/>
        <v>2.3700264117771148</v>
      </c>
      <c r="K513">
        <f t="shared" si="84"/>
        <v>9066.4520190429685</v>
      </c>
      <c r="L513">
        <f t="shared" si="85"/>
        <v>-1.6426766223452578</v>
      </c>
      <c r="M513">
        <f t="shared" si="90"/>
        <v>8747.684531537443</v>
      </c>
      <c r="N513">
        <f t="shared" si="92"/>
        <v>8711.3553831753252</v>
      </c>
      <c r="O513">
        <f t="shared" si="91"/>
        <v>36.329148362117849</v>
      </c>
      <c r="P513">
        <f t="shared" si="93"/>
        <v>28.60599840427529</v>
      </c>
      <c r="Q513">
        <f t="shared" si="86"/>
        <v>143.2890625</v>
      </c>
      <c r="R513">
        <f t="shared" si="87"/>
        <v>175.08984375</v>
      </c>
    </row>
    <row r="514" spans="1:18">
      <c r="A514" s="2">
        <v>40947</v>
      </c>
      <c r="B514">
        <v>8971.8798828125</v>
      </c>
      <c r="C514">
        <v>9015.58984375</v>
      </c>
      <c r="D514">
        <v>8956.7802734375</v>
      </c>
      <c r="E514">
        <v>9015.58984375</v>
      </c>
      <c r="F514">
        <v>157400000</v>
      </c>
      <c r="G514">
        <f t="shared" si="82"/>
        <v>43.7099609375</v>
      </c>
      <c r="H514">
        <f t="shared" si="83"/>
        <v>98.0703125</v>
      </c>
      <c r="I514">
        <f t="shared" si="88"/>
        <v>8739.4504882812507</v>
      </c>
      <c r="J514">
        <f t="shared" si="89"/>
        <v>3.1596878526747778</v>
      </c>
      <c r="K514">
        <f t="shared" si="84"/>
        <v>9063.2603686523435</v>
      </c>
      <c r="L514">
        <f t="shared" si="85"/>
        <v>-0.52597545434338888</v>
      </c>
      <c r="M514">
        <f t="shared" si="90"/>
        <v>8773.1993231767337</v>
      </c>
      <c r="N514">
        <f t="shared" si="92"/>
        <v>8733.89126914382</v>
      </c>
      <c r="O514">
        <f t="shared" si="91"/>
        <v>39.308054032913788</v>
      </c>
      <c r="P514">
        <f t="shared" si="93"/>
        <v>30.746409530002989</v>
      </c>
      <c r="Q514">
        <f t="shared" si="86"/>
        <v>241.359375</v>
      </c>
      <c r="R514">
        <f t="shared" si="87"/>
        <v>241.359375</v>
      </c>
    </row>
    <row r="515" spans="1:18">
      <c r="A515" s="2">
        <v>40948</v>
      </c>
      <c r="B515">
        <v>8996.1298828125</v>
      </c>
      <c r="C515">
        <v>9018.490234375</v>
      </c>
      <c r="D515">
        <v>8942.8701171875</v>
      </c>
      <c r="E515">
        <v>9002.240234375</v>
      </c>
      <c r="F515">
        <v>178300000</v>
      </c>
      <c r="G515">
        <f t="shared" ref="G515:G578" si="94">(E515-B515)</f>
        <v>6.1103515625</v>
      </c>
      <c r="H515">
        <f t="shared" si="83"/>
        <v>-13.349609375</v>
      </c>
      <c r="I515">
        <f t="shared" si="88"/>
        <v>8770.2830078125007</v>
      </c>
      <c r="J515">
        <f t="shared" si="89"/>
        <v>2.6448089115924032</v>
      </c>
      <c r="K515">
        <f t="shared" si="84"/>
        <v>9060.313972167969</v>
      </c>
      <c r="L515">
        <f t="shared" si="85"/>
        <v>-0.64096827076151586</v>
      </c>
      <c r="M515">
        <f t="shared" si="90"/>
        <v>8795.0127432908539</v>
      </c>
      <c r="N515">
        <f t="shared" si="92"/>
        <v>8753.7689702720563</v>
      </c>
      <c r="O515">
        <f t="shared" si="91"/>
        <v>41.243773018797583</v>
      </c>
      <c r="P515">
        <f t="shared" si="93"/>
        <v>32.845882227761905</v>
      </c>
      <c r="Q515">
        <f t="shared" si="86"/>
        <v>228.009765625</v>
      </c>
      <c r="R515">
        <f t="shared" si="87"/>
        <v>244.259765625</v>
      </c>
    </row>
    <row r="516" spans="1:18">
      <c r="A516" s="2">
        <v>40949</v>
      </c>
      <c r="B516">
        <v>9010.5302734375</v>
      </c>
      <c r="C516">
        <v>9016.9697265625</v>
      </c>
      <c r="D516">
        <v>8947.169921875</v>
      </c>
      <c r="E516">
        <v>8947.169921875</v>
      </c>
      <c r="F516">
        <v>154000000</v>
      </c>
      <c r="G516">
        <f t="shared" si="94"/>
        <v>-63.3603515625</v>
      </c>
      <c r="H516">
        <f t="shared" ref="H516:H579" si="95">(E516-E515)</f>
        <v>-55.0703125</v>
      </c>
      <c r="I516">
        <f t="shared" si="88"/>
        <v>8792.6405273437504</v>
      </c>
      <c r="J516">
        <f t="shared" si="89"/>
        <v>1.7574856387075892</v>
      </c>
      <c r="K516">
        <f t="shared" si="84"/>
        <v>9057.2665698242181</v>
      </c>
      <c r="L516">
        <f t="shared" si="85"/>
        <v>-1.21556152841988</v>
      </c>
      <c r="M516">
        <f t="shared" si="90"/>
        <v>8809.50390315601</v>
      </c>
      <c r="N516">
        <f t="shared" si="92"/>
        <v>8768.0949666870893</v>
      </c>
      <c r="O516">
        <f t="shared" si="91"/>
        <v>41.408936468920729</v>
      </c>
      <c r="P516">
        <f t="shared" si="93"/>
        <v>34.558493075993667</v>
      </c>
      <c r="Q516">
        <f t="shared" si="86"/>
        <v>170.51953125</v>
      </c>
      <c r="R516">
        <f t="shared" si="87"/>
        <v>241.83984375</v>
      </c>
    </row>
    <row r="517" spans="1:18">
      <c r="A517" s="2">
        <v>40952</v>
      </c>
      <c r="B517">
        <v>8954.0302734375</v>
      </c>
      <c r="C517">
        <v>9023.5</v>
      </c>
      <c r="D517">
        <v>8948.5400390625</v>
      </c>
      <c r="E517">
        <v>8999.1796875</v>
      </c>
      <c r="F517">
        <v>126800000</v>
      </c>
      <c r="G517">
        <f t="shared" si="94"/>
        <v>45.1494140625</v>
      </c>
      <c r="H517">
        <f t="shared" si="95"/>
        <v>52.009765625</v>
      </c>
      <c r="I517">
        <f t="shared" si="88"/>
        <v>8823.6814941406246</v>
      </c>
      <c r="J517">
        <f t="shared" si="89"/>
        <v>1.9889452432741948</v>
      </c>
      <c r="K517">
        <f t="shared" si="84"/>
        <v>9055.0573168945321</v>
      </c>
      <c r="L517">
        <f t="shared" si="85"/>
        <v>-0.61708752842765557</v>
      </c>
      <c r="M517">
        <f t="shared" si="90"/>
        <v>8827.5682635697231</v>
      </c>
      <c r="N517">
        <f t="shared" si="92"/>
        <v>8785.2123534139719</v>
      </c>
      <c r="O517">
        <f t="shared" si="91"/>
        <v>42.355910155751189</v>
      </c>
      <c r="P517">
        <f t="shared" si="93"/>
        <v>36.117976491945171</v>
      </c>
      <c r="Q517">
        <f t="shared" si="86"/>
        <v>219.080078125</v>
      </c>
      <c r="R517">
        <f t="shared" si="87"/>
        <v>243.400390625</v>
      </c>
    </row>
    <row r="518" spans="1:18">
      <c r="A518" s="2">
        <v>40953</v>
      </c>
      <c r="B518">
        <v>8978.7197265625</v>
      </c>
      <c r="C518">
        <v>9072.080078125</v>
      </c>
      <c r="D518">
        <v>8972.740234375</v>
      </c>
      <c r="E518">
        <v>9052.0703125</v>
      </c>
      <c r="F518">
        <v>141700000</v>
      </c>
      <c r="G518">
        <f t="shared" si="94"/>
        <v>73.3505859375</v>
      </c>
      <c r="H518">
        <f t="shared" si="95"/>
        <v>52.890625</v>
      </c>
      <c r="I518">
        <f t="shared" si="88"/>
        <v>8852.9649902343754</v>
      </c>
      <c r="J518">
        <f t="shared" si="89"/>
        <v>2.2490241685724039</v>
      </c>
      <c r="K518">
        <f t="shared" si="84"/>
        <v>9052.2835668945318</v>
      </c>
      <c r="L518">
        <f t="shared" si="85"/>
        <v>-2.3558077136653175E-3</v>
      </c>
      <c r="M518">
        <f t="shared" si="90"/>
        <v>8848.9494110868927</v>
      </c>
      <c r="N518">
        <f t="shared" si="92"/>
        <v>8804.9796096425671</v>
      </c>
      <c r="O518">
        <f t="shared" si="91"/>
        <v>43.96980144432564</v>
      </c>
      <c r="P518">
        <f t="shared" si="93"/>
        <v>37.688341482421265</v>
      </c>
      <c r="Q518">
        <f t="shared" si="86"/>
        <v>226.08984375</v>
      </c>
      <c r="R518">
        <f t="shared" si="87"/>
        <v>246.099609375</v>
      </c>
    </row>
    <row r="519" spans="1:18">
      <c r="A519" s="2">
        <v>40954</v>
      </c>
      <c r="B519">
        <v>9108.83984375</v>
      </c>
      <c r="C519">
        <v>9314.3701171875</v>
      </c>
      <c r="D519">
        <v>9107.6796875</v>
      </c>
      <c r="E519">
        <v>9260.33984375</v>
      </c>
      <c r="F519">
        <v>208100000</v>
      </c>
      <c r="G519">
        <f t="shared" si="94"/>
        <v>151.5</v>
      </c>
      <c r="H519">
        <f t="shared" si="95"/>
        <v>208.26953125</v>
      </c>
      <c r="I519">
        <f t="shared" si="88"/>
        <v>8888.4529785156246</v>
      </c>
      <c r="J519">
        <f t="shared" si="89"/>
        <v>4.1839324135849862</v>
      </c>
      <c r="K519">
        <f t="shared" si="84"/>
        <v>9050.1564184570307</v>
      </c>
      <c r="L519">
        <f t="shared" si="85"/>
        <v>2.3224286473581603</v>
      </c>
      <c r="M519">
        <f t="shared" si="90"/>
        <v>8888.1294522929038</v>
      </c>
      <c r="N519">
        <f t="shared" si="92"/>
        <v>8838.7099973542281</v>
      </c>
      <c r="O519">
        <f t="shared" si="91"/>
        <v>49.419454938675699</v>
      </c>
      <c r="P519">
        <f t="shared" si="93"/>
        <v>40.034564173672152</v>
      </c>
      <c r="Q519">
        <f t="shared" si="86"/>
        <v>434.359375</v>
      </c>
      <c r="R519">
        <f t="shared" si="87"/>
        <v>488.3896484375</v>
      </c>
    </row>
    <row r="520" spans="1:18">
      <c r="A520" s="2">
        <v>40955</v>
      </c>
      <c r="B520">
        <v>9232.3798828125</v>
      </c>
      <c r="C520">
        <v>9308.9296875</v>
      </c>
      <c r="D520">
        <v>9214.23046875</v>
      </c>
      <c r="E520">
        <v>9238.099609375</v>
      </c>
      <c r="F520">
        <v>180000000</v>
      </c>
      <c r="G520">
        <f t="shared" si="94"/>
        <v>5.7197265625</v>
      </c>
      <c r="H520">
        <f t="shared" si="95"/>
        <v>-22.240234375</v>
      </c>
      <c r="I520">
        <f t="shared" si="88"/>
        <v>8918.3739746093743</v>
      </c>
      <c r="J520">
        <f t="shared" si="89"/>
        <v>3.5850216157775527</v>
      </c>
      <c r="K520">
        <f t="shared" si="84"/>
        <v>9047.9358666992193</v>
      </c>
      <c r="L520">
        <f t="shared" si="85"/>
        <v>2.1017361912972352</v>
      </c>
      <c r="M520">
        <f t="shared" si="90"/>
        <v>8921.4599434435804</v>
      </c>
      <c r="N520">
        <f t="shared" si="92"/>
        <v>8868.2944130594697</v>
      </c>
      <c r="O520">
        <f t="shared" si="91"/>
        <v>53.165530384110752</v>
      </c>
      <c r="P520">
        <f t="shared" si="93"/>
        <v>42.660757415759875</v>
      </c>
      <c r="Q520">
        <f t="shared" si="86"/>
        <v>350.9091796875</v>
      </c>
      <c r="R520">
        <f t="shared" si="87"/>
        <v>427.1796875</v>
      </c>
    </row>
    <row r="521" spans="1:18">
      <c r="A521" s="2">
        <v>40956</v>
      </c>
      <c r="B521">
        <v>9371.1201171875</v>
      </c>
      <c r="C521">
        <v>9435.0302734375</v>
      </c>
      <c r="D521">
        <v>9369.25</v>
      </c>
      <c r="E521">
        <v>9384.169921875</v>
      </c>
      <c r="F521">
        <v>188700000</v>
      </c>
      <c r="G521">
        <f t="shared" si="94"/>
        <v>13.0498046875</v>
      </c>
      <c r="H521">
        <f t="shared" si="95"/>
        <v>146.0703125</v>
      </c>
      <c r="I521">
        <f t="shared" si="88"/>
        <v>8949.2644531250007</v>
      </c>
      <c r="J521">
        <f t="shared" si="89"/>
        <v>4.859678368294662</v>
      </c>
      <c r="K521">
        <f t="shared" si="84"/>
        <v>9046.4969165039056</v>
      </c>
      <c r="L521">
        <f t="shared" si="85"/>
        <v>3.7326382630503452</v>
      </c>
      <c r="M521">
        <f t="shared" si="90"/>
        <v>8965.527560437049</v>
      </c>
      <c r="N521">
        <f t="shared" si="92"/>
        <v>8906.507413712472</v>
      </c>
      <c r="O521">
        <f t="shared" si="91"/>
        <v>59.020146724576989</v>
      </c>
      <c r="P521">
        <f t="shared" si="93"/>
        <v>45.932635277523296</v>
      </c>
      <c r="Q521">
        <f t="shared" si="86"/>
        <v>496.9794921875</v>
      </c>
      <c r="R521">
        <f t="shared" si="87"/>
        <v>547.83984375</v>
      </c>
    </row>
    <row r="522" spans="1:18">
      <c r="A522" s="2">
        <v>40959</v>
      </c>
      <c r="B522">
        <v>9534.0302734375</v>
      </c>
      <c r="C522">
        <v>9549.3095703125</v>
      </c>
      <c r="D522">
        <v>9462.669921875</v>
      </c>
      <c r="E522">
        <v>9485.08984375</v>
      </c>
      <c r="F522">
        <v>169300000</v>
      </c>
      <c r="G522">
        <f t="shared" si="94"/>
        <v>-48.9404296875</v>
      </c>
      <c r="H522">
        <f t="shared" si="95"/>
        <v>100.919921875</v>
      </c>
      <c r="I522">
        <f t="shared" si="88"/>
        <v>8985.2239257812507</v>
      </c>
      <c r="J522">
        <f t="shared" si="89"/>
        <v>5.5631993381320957</v>
      </c>
      <c r="K522">
        <f t="shared" ref="K522:K585" si="96">SUM(E323:E522)/200</f>
        <v>9046.128913574219</v>
      </c>
      <c r="L522">
        <f t="shared" ref="L522:L585" si="97">(E522-K522)/K522*100</f>
        <v>4.852472636301874</v>
      </c>
      <c r="M522">
        <f t="shared" si="90"/>
        <v>9015.0096826573299</v>
      </c>
      <c r="N522">
        <f t="shared" si="92"/>
        <v>8949.3653714930297</v>
      </c>
      <c r="O522">
        <f t="shared" si="91"/>
        <v>65.644311164300234</v>
      </c>
      <c r="P522">
        <f t="shared" si="93"/>
        <v>49.874970454878685</v>
      </c>
      <c r="Q522">
        <f t="shared" si="86"/>
        <v>542.2197265625</v>
      </c>
      <c r="R522">
        <f t="shared" si="87"/>
        <v>606.439453125</v>
      </c>
    </row>
    <row r="523" spans="1:18">
      <c r="A523" s="2">
        <v>40960</v>
      </c>
      <c r="B523">
        <v>9458.6796875</v>
      </c>
      <c r="C523">
        <v>9517.0400390625</v>
      </c>
      <c r="D523">
        <v>9440.41015625</v>
      </c>
      <c r="E523">
        <v>9463.01953125</v>
      </c>
      <c r="F523">
        <v>169900000</v>
      </c>
      <c r="G523">
        <f t="shared" si="94"/>
        <v>4.33984375</v>
      </c>
      <c r="H523">
        <f t="shared" si="95"/>
        <v>-22.0703125</v>
      </c>
      <c r="I523">
        <f t="shared" si="88"/>
        <v>9019.1083984375</v>
      </c>
      <c r="J523">
        <f t="shared" si="89"/>
        <v>4.9218959702203451</v>
      </c>
      <c r="K523">
        <f t="shared" si="96"/>
        <v>9044.9848120117185</v>
      </c>
      <c r="L523">
        <f t="shared" si="97"/>
        <v>4.6217293663460035</v>
      </c>
      <c r="M523">
        <f t="shared" si="90"/>
        <v>9057.6772872852034</v>
      </c>
      <c r="N523">
        <f t="shared" si="92"/>
        <v>8987.4138277713246</v>
      </c>
      <c r="O523">
        <f t="shared" si="91"/>
        <v>70.263459513878843</v>
      </c>
      <c r="P523">
        <f t="shared" si="93"/>
        <v>53.952668266678714</v>
      </c>
      <c r="Q523">
        <f t="shared" ref="Q523:Q586" si="98">(E523-MIN(D515:D523))</f>
        <v>520.1494140625</v>
      </c>
      <c r="R523">
        <f t="shared" ref="R523:R586" si="99">MAX(C515:C523)-MIN(D515:D523)</f>
        <v>606.439453125</v>
      </c>
    </row>
    <row r="524" spans="1:18">
      <c r="A524" s="2">
        <v>40961</v>
      </c>
      <c r="B524">
        <v>9459.740234375</v>
      </c>
      <c r="C524">
        <v>9564.0498046875</v>
      </c>
      <c r="D524">
        <v>9442.580078125</v>
      </c>
      <c r="E524">
        <v>9554</v>
      </c>
      <c r="F524">
        <v>165000000</v>
      </c>
      <c r="G524">
        <f t="shared" si="94"/>
        <v>94.259765625</v>
      </c>
      <c r="H524">
        <f t="shared" si="95"/>
        <v>90.98046875</v>
      </c>
      <c r="I524">
        <f t="shared" si="88"/>
        <v>9052.6238769531246</v>
      </c>
      <c r="J524">
        <f t="shared" si="89"/>
        <v>5.538461885324959</v>
      </c>
      <c r="K524">
        <f t="shared" si="96"/>
        <v>9043.506110839844</v>
      </c>
      <c r="L524">
        <f t="shared" si="97"/>
        <v>5.6448669675609677</v>
      </c>
      <c r="M524">
        <f t="shared" si="90"/>
        <v>9104.9461170675659</v>
      </c>
      <c r="N524">
        <f t="shared" si="92"/>
        <v>9029.3831738623376</v>
      </c>
      <c r="O524">
        <f t="shared" si="91"/>
        <v>75.562943205228294</v>
      </c>
      <c r="P524">
        <f t="shared" si="93"/>
        <v>58.274723254388633</v>
      </c>
      <c r="Q524">
        <f t="shared" si="98"/>
        <v>606.830078125</v>
      </c>
      <c r="R524">
        <f t="shared" si="99"/>
        <v>616.8798828125</v>
      </c>
    </row>
    <row r="525" spans="1:18">
      <c r="A525" s="2">
        <v>40962</v>
      </c>
      <c r="B525">
        <v>9549.76953125</v>
      </c>
      <c r="C525">
        <v>9609.83984375</v>
      </c>
      <c r="D525">
        <v>9513.650390625</v>
      </c>
      <c r="E525">
        <v>9595.5703125</v>
      </c>
      <c r="F525">
        <v>180000000</v>
      </c>
      <c r="G525">
        <f t="shared" si="94"/>
        <v>45.80078125</v>
      </c>
      <c r="H525">
        <f t="shared" si="95"/>
        <v>41.5703125</v>
      </c>
      <c r="I525">
        <f t="shared" si="88"/>
        <v>9089.9289062499993</v>
      </c>
      <c r="J525">
        <f t="shared" si="89"/>
        <v>5.562655235975881</v>
      </c>
      <c r="K525">
        <f t="shared" si="96"/>
        <v>9041.462961425781</v>
      </c>
      <c r="L525">
        <f t="shared" si="97"/>
        <v>6.1285143061277303</v>
      </c>
      <c r="M525">
        <f t="shared" si="90"/>
        <v>9151.6722309182733</v>
      </c>
      <c r="N525">
        <f t="shared" si="92"/>
        <v>9071.3229619095709</v>
      </c>
      <c r="O525">
        <f t="shared" si="91"/>
        <v>80.349269008702322</v>
      </c>
      <c r="P525">
        <f t="shared" si="93"/>
        <v>62.689632405251373</v>
      </c>
      <c r="Q525">
        <f t="shared" si="98"/>
        <v>647.0302734375</v>
      </c>
      <c r="R525">
        <f t="shared" si="99"/>
        <v>661.2998046875</v>
      </c>
    </row>
    <row r="526" spans="1:18">
      <c r="A526" s="2">
        <v>40963</v>
      </c>
      <c r="B526">
        <v>9594.849609375</v>
      </c>
      <c r="C526">
        <v>9647.3798828125</v>
      </c>
      <c r="D526">
        <v>9576.2099609375</v>
      </c>
      <c r="E526">
        <v>9647.3798828125</v>
      </c>
      <c r="F526">
        <v>180000000</v>
      </c>
      <c r="G526">
        <f t="shared" si="94"/>
        <v>52.5302734375</v>
      </c>
      <c r="H526">
        <f t="shared" si="95"/>
        <v>51.8095703125</v>
      </c>
      <c r="I526">
        <f t="shared" si="88"/>
        <v>9130.2369140624996</v>
      </c>
      <c r="J526">
        <f t="shared" si="89"/>
        <v>5.6640695484417343</v>
      </c>
      <c r="K526">
        <f t="shared" si="96"/>
        <v>9040.4038598632815</v>
      </c>
      <c r="L526">
        <f t="shared" si="97"/>
        <v>6.7140365890512088</v>
      </c>
      <c r="M526">
        <f t="shared" si="90"/>
        <v>9198.8824834796287</v>
      </c>
      <c r="N526">
        <f t="shared" si="92"/>
        <v>9113.9938449394176</v>
      </c>
      <c r="O526">
        <f t="shared" si="91"/>
        <v>84.888638540211105</v>
      </c>
      <c r="P526">
        <f t="shared" si="93"/>
        <v>67.12943363224332</v>
      </c>
      <c r="Q526">
        <f t="shared" si="98"/>
        <v>674.6396484375</v>
      </c>
      <c r="R526">
        <f t="shared" si="99"/>
        <v>674.6396484375</v>
      </c>
    </row>
    <row r="527" spans="1:18">
      <c r="A527" s="2">
        <v>40966</v>
      </c>
      <c r="B527">
        <v>9726.2001953125</v>
      </c>
      <c r="C527">
        <v>9736.1103515625</v>
      </c>
      <c r="D527">
        <v>9628.25</v>
      </c>
      <c r="E527">
        <v>9633.9296875</v>
      </c>
      <c r="F527">
        <v>177100000</v>
      </c>
      <c r="G527">
        <f t="shared" si="94"/>
        <v>-92.2705078125</v>
      </c>
      <c r="H527">
        <f t="shared" si="95"/>
        <v>-13.4501953125</v>
      </c>
      <c r="I527">
        <f t="shared" si="88"/>
        <v>9172.2809082031254</v>
      </c>
      <c r="J527">
        <f t="shared" si="89"/>
        <v>5.0330859239603569</v>
      </c>
      <c r="K527">
        <f t="shared" si="96"/>
        <v>9039.6016088867182</v>
      </c>
      <c r="L527">
        <f t="shared" si="97"/>
        <v>6.5747153948577273</v>
      </c>
      <c r="M527">
        <f t="shared" si="90"/>
        <v>9240.315550529187</v>
      </c>
      <c r="N527">
        <f t="shared" si="92"/>
        <v>9152.5076110550162</v>
      </c>
      <c r="O527">
        <f t="shared" si="91"/>
        <v>87.80793947417078</v>
      </c>
      <c r="P527">
        <f t="shared" si="93"/>
        <v>71.265134800628815</v>
      </c>
      <c r="Q527">
        <f t="shared" si="98"/>
        <v>526.25</v>
      </c>
      <c r="R527">
        <f t="shared" si="99"/>
        <v>628.4306640625</v>
      </c>
    </row>
    <row r="528" spans="1:18">
      <c r="A528" s="2">
        <v>40967</v>
      </c>
      <c r="B528">
        <v>9567.1201171875</v>
      </c>
      <c r="C528">
        <v>9722.51953125</v>
      </c>
      <c r="D528">
        <v>9528.76953125</v>
      </c>
      <c r="E528">
        <v>9722.51953125</v>
      </c>
      <c r="F528">
        <v>185500000</v>
      </c>
      <c r="G528">
        <f t="shared" si="94"/>
        <v>155.3994140625</v>
      </c>
      <c r="H528">
        <f t="shared" si="95"/>
        <v>88.58984375</v>
      </c>
      <c r="I528">
        <f t="shared" si="88"/>
        <v>9218.2813964843754</v>
      </c>
      <c r="J528">
        <f t="shared" si="89"/>
        <v>5.4699798484989692</v>
      </c>
      <c r="K528">
        <f t="shared" si="96"/>
        <v>9039.1204077148432</v>
      </c>
      <c r="L528">
        <f t="shared" si="97"/>
        <v>7.5604604509071391</v>
      </c>
      <c r="M528">
        <f t="shared" si="90"/>
        <v>9286.2397391692648</v>
      </c>
      <c r="N528">
        <f t="shared" si="92"/>
        <v>9194.730716254644</v>
      </c>
      <c r="O528">
        <f t="shared" si="91"/>
        <v>91.5090229146208</v>
      </c>
      <c r="P528">
        <f t="shared" si="93"/>
        <v>75.313912423427212</v>
      </c>
      <c r="Q528">
        <f t="shared" si="98"/>
        <v>508.2890625</v>
      </c>
      <c r="R528">
        <f t="shared" si="99"/>
        <v>521.8798828125</v>
      </c>
    </row>
    <row r="529" spans="1:18">
      <c r="A529" s="2">
        <v>40968</v>
      </c>
      <c r="B529">
        <v>9771.6201171875</v>
      </c>
      <c r="C529">
        <v>9866.41015625</v>
      </c>
      <c r="D529">
        <v>9706.2197265625</v>
      </c>
      <c r="E529">
        <v>9723.240234375</v>
      </c>
      <c r="F529">
        <v>179200000</v>
      </c>
      <c r="G529">
        <f t="shared" si="94"/>
        <v>-48.3798828125</v>
      </c>
      <c r="H529">
        <f t="shared" si="95"/>
        <v>0.720703125</v>
      </c>
      <c r="I529">
        <f t="shared" si="88"/>
        <v>9263.9539062500007</v>
      </c>
      <c r="J529">
        <f t="shared" si="89"/>
        <v>4.9577786415273293</v>
      </c>
      <c r="K529">
        <f t="shared" si="96"/>
        <v>9038.4153100585936</v>
      </c>
      <c r="L529">
        <f t="shared" si="97"/>
        <v>7.5768251493631231</v>
      </c>
      <c r="M529">
        <f t="shared" si="90"/>
        <v>9327.8588339507642</v>
      </c>
      <c r="N529">
        <f t="shared" si="92"/>
        <v>9233.8795694487453</v>
      </c>
      <c r="O529">
        <f t="shared" si="91"/>
        <v>93.97926450201885</v>
      </c>
      <c r="P529">
        <f t="shared" si="93"/>
        <v>79.046982839145542</v>
      </c>
      <c r="Q529">
        <f t="shared" si="98"/>
        <v>353.990234375</v>
      </c>
      <c r="R529">
        <f t="shared" si="99"/>
        <v>497.16015625</v>
      </c>
    </row>
    <row r="530" spans="1:18">
      <c r="A530" s="2">
        <v>40969</v>
      </c>
      <c r="B530">
        <v>9771.33984375</v>
      </c>
      <c r="C530">
        <v>9865.75</v>
      </c>
      <c r="D530">
        <v>9666.01953125</v>
      </c>
      <c r="E530">
        <v>9707.3701171875</v>
      </c>
      <c r="F530">
        <v>175100000</v>
      </c>
      <c r="G530">
        <f t="shared" si="94"/>
        <v>-63.9697265625</v>
      </c>
      <c r="H530">
        <f t="shared" si="95"/>
        <v>-15.8701171875</v>
      </c>
      <c r="I530">
        <f t="shared" si="88"/>
        <v>9305.4813964843743</v>
      </c>
      <c r="J530">
        <f t="shared" si="89"/>
        <v>4.3188385810427814</v>
      </c>
      <c r="K530">
        <f t="shared" si="96"/>
        <v>9038.3689086914055</v>
      </c>
      <c r="L530">
        <f t="shared" si="97"/>
        <v>7.4017913547739216</v>
      </c>
      <c r="M530">
        <f t="shared" si="90"/>
        <v>9364.0027656875955</v>
      </c>
      <c r="N530">
        <f t="shared" si="92"/>
        <v>9268.9529433553198</v>
      </c>
      <c r="O530">
        <f t="shared" si="91"/>
        <v>95.049822332275653</v>
      </c>
      <c r="P530">
        <f t="shared" si="93"/>
        <v>82.247550737771562</v>
      </c>
      <c r="Q530">
        <f t="shared" si="98"/>
        <v>266.9599609375</v>
      </c>
      <c r="R530">
        <f t="shared" si="99"/>
        <v>426</v>
      </c>
    </row>
    <row r="531" spans="1:18">
      <c r="A531" s="2">
        <v>40970</v>
      </c>
      <c r="B531">
        <v>9797.0498046875</v>
      </c>
      <c r="C531">
        <v>9803.75</v>
      </c>
      <c r="D531">
        <v>9729.240234375</v>
      </c>
      <c r="E531">
        <v>9777.0302734375</v>
      </c>
      <c r="F531">
        <v>158500000</v>
      </c>
      <c r="G531">
        <f t="shared" si="94"/>
        <v>-20.01953125</v>
      </c>
      <c r="H531">
        <f t="shared" si="95"/>
        <v>69.66015625</v>
      </c>
      <c r="I531">
        <f t="shared" si="88"/>
        <v>9352.7364257812496</v>
      </c>
      <c r="J531">
        <f t="shared" si="89"/>
        <v>4.5365744135231356</v>
      </c>
      <c r="K531">
        <f t="shared" si="96"/>
        <v>9039.0102124023433</v>
      </c>
      <c r="L531">
        <f t="shared" si="97"/>
        <v>8.1648326939881777</v>
      </c>
      <c r="M531">
        <f t="shared" si="90"/>
        <v>9403.3387188066336</v>
      </c>
      <c r="N531">
        <f t="shared" si="92"/>
        <v>9306.5883011391852</v>
      </c>
      <c r="O531">
        <f t="shared" si="91"/>
        <v>96.750417667448346</v>
      </c>
      <c r="P531">
        <f t="shared" si="93"/>
        <v>85.148124123706921</v>
      </c>
      <c r="Q531">
        <f t="shared" si="98"/>
        <v>336.6201171875</v>
      </c>
      <c r="R531">
        <f t="shared" si="99"/>
        <v>426</v>
      </c>
    </row>
    <row r="532" spans="1:18">
      <c r="A532" s="2">
        <v>40973</v>
      </c>
      <c r="B532">
        <v>9756.98046875</v>
      </c>
      <c r="C532">
        <v>9792.1396484375</v>
      </c>
      <c r="D532">
        <v>9673.75</v>
      </c>
      <c r="E532">
        <v>9698.58984375</v>
      </c>
      <c r="F532">
        <v>132600000</v>
      </c>
      <c r="G532">
        <f t="shared" si="94"/>
        <v>-58.390625</v>
      </c>
      <c r="H532">
        <f t="shared" si="95"/>
        <v>-78.4404296875</v>
      </c>
      <c r="I532">
        <f t="shared" si="88"/>
        <v>9391.2059082031246</v>
      </c>
      <c r="J532">
        <f t="shared" si="89"/>
        <v>3.2731039927298213</v>
      </c>
      <c r="K532">
        <f t="shared" si="96"/>
        <v>9039.711662597656</v>
      </c>
      <c r="L532">
        <f t="shared" si="97"/>
        <v>7.2887079338878875</v>
      </c>
      <c r="M532">
        <f t="shared" si="90"/>
        <v>9431.4578735631439</v>
      </c>
      <c r="N532">
        <f t="shared" si="92"/>
        <v>9335.6254524436899</v>
      </c>
      <c r="O532">
        <f t="shared" si="91"/>
        <v>95.832421119454011</v>
      </c>
      <c r="P532">
        <f t="shared" si="93"/>
        <v>87.284983522856336</v>
      </c>
      <c r="Q532">
        <f t="shared" si="98"/>
        <v>256.009765625</v>
      </c>
      <c r="R532">
        <f t="shared" si="99"/>
        <v>423.830078125</v>
      </c>
    </row>
    <row r="533" spans="1:18">
      <c r="A533" s="2">
        <v>40974</v>
      </c>
      <c r="B533">
        <v>9704.6103515625</v>
      </c>
      <c r="C533">
        <v>9732.8896484375</v>
      </c>
      <c r="D533">
        <v>9602.83984375</v>
      </c>
      <c r="E533">
        <v>9637.6298828125</v>
      </c>
      <c r="F533">
        <v>171900000</v>
      </c>
      <c r="G533">
        <f t="shared" si="94"/>
        <v>-66.98046875</v>
      </c>
      <c r="H533">
        <f t="shared" si="95"/>
        <v>-60.9599609375</v>
      </c>
      <c r="I533">
        <f t="shared" si="88"/>
        <v>9427.21142578125</v>
      </c>
      <c r="J533">
        <f t="shared" si="89"/>
        <v>2.2320328623987793</v>
      </c>
      <c r="K533">
        <f t="shared" si="96"/>
        <v>9040.0647143554688</v>
      </c>
      <c r="L533">
        <f t="shared" si="97"/>
        <v>6.610186844217032</v>
      </c>
      <c r="M533">
        <f t="shared" si="90"/>
        <v>9451.0933030154629</v>
      </c>
      <c r="N533">
        <f t="shared" si="92"/>
        <v>9357.9961509895275</v>
      </c>
      <c r="O533">
        <f t="shared" si="91"/>
        <v>93.097152025935429</v>
      </c>
      <c r="P533">
        <f t="shared" si="93"/>
        <v>88.447417223472158</v>
      </c>
      <c r="Q533">
        <f t="shared" si="98"/>
        <v>123.9794921875</v>
      </c>
      <c r="R533">
        <f t="shared" si="99"/>
        <v>352.759765625</v>
      </c>
    </row>
    <row r="534" spans="1:18">
      <c r="A534" s="2">
        <v>40975</v>
      </c>
      <c r="B534">
        <v>9509.099609375</v>
      </c>
      <c r="C534">
        <v>9603.1904296875</v>
      </c>
      <c r="D534">
        <v>9509.099609375</v>
      </c>
      <c r="E534">
        <v>9576.0595703125</v>
      </c>
      <c r="F534">
        <v>155800000</v>
      </c>
      <c r="G534">
        <f t="shared" si="94"/>
        <v>66.9599609375</v>
      </c>
      <c r="H534">
        <f t="shared" si="95"/>
        <v>-61.5703125</v>
      </c>
      <c r="I534">
        <f t="shared" ref="I534:I597" si="100">SUM(E515:E534)/20</f>
        <v>9455.2349121093757</v>
      </c>
      <c r="J534">
        <f t="shared" ref="J534:J597" si="101">(E534-I534)/I534*100</f>
        <v>1.2778599297240454</v>
      </c>
      <c r="K534">
        <f t="shared" si="96"/>
        <v>9039.6346118164056</v>
      </c>
      <c r="L534">
        <f t="shared" si="97"/>
        <v>5.9341442605975674</v>
      </c>
      <c r="M534">
        <f t="shared" si="90"/>
        <v>9462.9948522818468</v>
      </c>
      <c r="N534">
        <f t="shared" si="92"/>
        <v>9374.1489968653041</v>
      </c>
      <c r="O534">
        <f t="shared" si="91"/>
        <v>88.84585541654269</v>
      </c>
      <c r="P534">
        <f t="shared" si="93"/>
        <v>88.527104862086262</v>
      </c>
      <c r="Q534">
        <f t="shared" si="98"/>
        <v>66.9599609375</v>
      </c>
      <c r="R534">
        <f t="shared" si="99"/>
        <v>357.310546875</v>
      </c>
    </row>
    <row r="535" spans="1:18">
      <c r="A535" s="2">
        <v>40976</v>
      </c>
      <c r="B535">
        <v>9674.9404296875</v>
      </c>
      <c r="C535">
        <v>9768.9599609375</v>
      </c>
      <c r="D535">
        <v>9659.150390625</v>
      </c>
      <c r="E535">
        <v>9768.9599609375</v>
      </c>
      <c r="F535">
        <v>144100000</v>
      </c>
      <c r="G535">
        <f t="shared" si="94"/>
        <v>94.01953125</v>
      </c>
      <c r="H535">
        <f t="shared" si="95"/>
        <v>192.900390625</v>
      </c>
      <c r="I535">
        <f t="shared" si="100"/>
        <v>9493.5708984374996</v>
      </c>
      <c r="J535">
        <f t="shared" si="101"/>
        <v>2.9007953429338724</v>
      </c>
      <c r="K535">
        <f t="shared" si="96"/>
        <v>9040.3753100585946</v>
      </c>
      <c r="L535">
        <f t="shared" si="97"/>
        <v>8.0592301302829785</v>
      </c>
      <c r="M535">
        <f t="shared" ref="M535:M598" si="102">(E535-M534)*(2/(20+1))+M534</f>
        <v>9492.1343864395276</v>
      </c>
      <c r="N535">
        <f t="shared" si="92"/>
        <v>9403.3942534632442</v>
      </c>
      <c r="O535">
        <f t="shared" si="91"/>
        <v>88.740132976283348</v>
      </c>
      <c r="P535">
        <f t="shared" si="93"/>
        <v>88.569710484925679</v>
      </c>
      <c r="Q535">
        <f t="shared" si="98"/>
        <v>259.8603515625</v>
      </c>
      <c r="R535">
        <f t="shared" si="99"/>
        <v>357.310546875</v>
      </c>
    </row>
    <row r="536" spans="1:18">
      <c r="A536" s="2">
        <v>40977</v>
      </c>
      <c r="B536">
        <v>9911.0703125</v>
      </c>
      <c r="C536">
        <v>10007.6201171875</v>
      </c>
      <c r="D536">
        <v>9853.1796875</v>
      </c>
      <c r="E536">
        <v>9929.740234375</v>
      </c>
      <c r="F536">
        <v>265400000</v>
      </c>
      <c r="G536">
        <f t="shared" si="94"/>
        <v>18.669921875</v>
      </c>
      <c r="H536">
        <f t="shared" si="95"/>
        <v>160.7802734375</v>
      </c>
      <c r="I536">
        <f t="shared" si="100"/>
        <v>9542.6994140624993</v>
      </c>
      <c r="J536">
        <f t="shared" si="101"/>
        <v>4.0558840168657317</v>
      </c>
      <c r="K536">
        <f t="shared" si="96"/>
        <v>9041.9886108398441</v>
      </c>
      <c r="L536">
        <f t="shared" si="97"/>
        <v>9.8181015453933327</v>
      </c>
      <c r="M536">
        <f t="shared" si="102"/>
        <v>9533.8111338619528</v>
      </c>
      <c r="N536">
        <f t="shared" si="92"/>
        <v>9442.382844641892</v>
      </c>
      <c r="O536">
        <f t="shared" si="91"/>
        <v>91.428289220060833</v>
      </c>
      <c r="P536">
        <f t="shared" si="93"/>
        <v>89.141426231952707</v>
      </c>
      <c r="Q536">
        <f t="shared" si="98"/>
        <v>420.640625</v>
      </c>
      <c r="R536">
        <f t="shared" si="99"/>
        <v>498.5205078125</v>
      </c>
    </row>
    <row r="537" spans="1:18">
      <c r="A537" s="2">
        <v>40980</v>
      </c>
      <c r="B537">
        <v>10015.919921875</v>
      </c>
      <c r="C537">
        <v>10021.509765625</v>
      </c>
      <c r="D537">
        <v>9889.8603515625</v>
      </c>
      <c r="E537">
        <v>9889.8603515625</v>
      </c>
      <c r="F537">
        <v>153500000</v>
      </c>
      <c r="G537">
        <f t="shared" si="94"/>
        <v>-126.0595703125</v>
      </c>
      <c r="H537">
        <f t="shared" si="95"/>
        <v>-39.8798828125</v>
      </c>
      <c r="I537">
        <f t="shared" si="100"/>
        <v>9587.2334472656257</v>
      </c>
      <c r="J537">
        <f t="shared" si="101"/>
        <v>3.1565613371309578</v>
      </c>
      <c r="K537">
        <f t="shared" si="96"/>
        <v>9044.1347631835943</v>
      </c>
      <c r="L537">
        <f t="shared" si="97"/>
        <v>9.3510944996269032</v>
      </c>
      <c r="M537">
        <f t="shared" si="102"/>
        <v>9567.720583166767</v>
      </c>
      <c r="N537">
        <f t="shared" si="92"/>
        <v>9475.5293266360113</v>
      </c>
      <c r="O537">
        <f t="shared" si="91"/>
        <v>92.191256530755709</v>
      </c>
      <c r="P537">
        <f t="shared" si="93"/>
        <v>89.751392291713302</v>
      </c>
      <c r="Q537">
        <f t="shared" si="98"/>
        <v>380.7607421875</v>
      </c>
      <c r="R537">
        <f t="shared" si="99"/>
        <v>512.41015625</v>
      </c>
    </row>
    <row r="538" spans="1:18">
      <c r="A538" s="2">
        <v>40981</v>
      </c>
      <c r="B538">
        <v>9921.25</v>
      </c>
      <c r="C538">
        <v>10011.8798828125</v>
      </c>
      <c r="D538">
        <v>9888.2998046875</v>
      </c>
      <c r="E538">
        <v>9899.080078125</v>
      </c>
      <c r="F538">
        <v>206000000</v>
      </c>
      <c r="G538">
        <f t="shared" si="94"/>
        <v>-22.169921875</v>
      </c>
      <c r="H538">
        <f t="shared" si="95"/>
        <v>9.2197265625</v>
      </c>
      <c r="I538">
        <f t="shared" si="100"/>
        <v>9629.5839355468743</v>
      </c>
      <c r="J538">
        <f t="shared" si="101"/>
        <v>2.7986270682298251</v>
      </c>
      <c r="K538">
        <f t="shared" si="96"/>
        <v>9046.244313964844</v>
      </c>
      <c r="L538">
        <f t="shared" si="97"/>
        <v>9.4275119548077946</v>
      </c>
      <c r="M538">
        <f t="shared" si="102"/>
        <v>9599.2786303056455</v>
      </c>
      <c r="N538">
        <f t="shared" si="92"/>
        <v>9506.903456375936</v>
      </c>
      <c r="O538">
        <f t="shared" si="91"/>
        <v>92.37517392970949</v>
      </c>
      <c r="P538">
        <f t="shared" si="93"/>
        <v>90.276148619312536</v>
      </c>
      <c r="Q538">
        <f t="shared" si="98"/>
        <v>389.98046875</v>
      </c>
      <c r="R538">
        <f t="shared" si="99"/>
        <v>512.41015625</v>
      </c>
    </row>
    <row r="539" spans="1:18">
      <c r="A539" s="2">
        <v>40982</v>
      </c>
      <c r="B539">
        <v>10064.1201171875</v>
      </c>
      <c r="C539">
        <v>10115.7900390625</v>
      </c>
      <c r="D539">
        <v>10050.51953125</v>
      </c>
      <c r="E539">
        <v>10050.51953125</v>
      </c>
      <c r="F539">
        <v>168100000</v>
      </c>
      <c r="G539">
        <f t="shared" si="94"/>
        <v>-13.6005859375</v>
      </c>
      <c r="H539">
        <f t="shared" si="95"/>
        <v>151.439453125</v>
      </c>
      <c r="I539">
        <f t="shared" si="100"/>
        <v>9669.0929199218754</v>
      </c>
      <c r="J539">
        <f t="shared" si="101"/>
        <v>3.9448024182521406</v>
      </c>
      <c r="K539">
        <f t="shared" si="96"/>
        <v>9049.3825122070321</v>
      </c>
      <c r="L539">
        <f t="shared" si="97"/>
        <v>11.063042342308979</v>
      </c>
      <c r="M539">
        <f t="shared" si="102"/>
        <v>9642.2539542051072</v>
      </c>
      <c r="N539">
        <f t="shared" si="92"/>
        <v>9547.1713137740153</v>
      </c>
      <c r="O539">
        <f t="shared" si="91"/>
        <v>95.082640431091932</v>
      </c>
      <c r="P539">
        <f t="shared" si="93"/>
        <v>91.237446981668413</v>
      </c>
      <c r="Q539">
        <f t="shared" si="98"/>
        <v>541.419921875</v>
      </c>
      <c r="R539">
        <f t="shared" si="99"/>
        <v>606.6904296875</v>
      </c>
    </row>
    <row r="540" spans="1:18">
      <c r="A540" s="2">
        <v>40983</v>
      </c>
      <c r="B540">
        <v>10115.400390625</v>
      </c>
      <c r="C540">
        <v>10158.740234375</v>
      </c>
      <c r="D540">
        <v>10077.5498046875</v>
      </c>
      <c r="E540">
        <v>10123.2802734375</v>
      </c>
      <c r="F540">
        <v>177600000</v>
      </c>
      <c r="G540">
        <f t="shared" si="94"/>
        <v>7.8798828125</v>
      </c>
      <c r="H540">
        <f t="shared" si="95"/>
        <v>72.7607421875</v>
      </c>
      <c r="I540">
        <f t="shared" si="100"/>
        <v>9713.3519531250004</v>
      </c>
      <c r="J540">
        <f t="shared" si="101"/>
        <v>4.2202560176007688</v>
      </c>
      <c r="K540">
        <f t="shared" si="96"/>
        <v>9052.1886645507821</v>
      </c>
      <c r="L540">
        <f t="shared" si="97"/>
        <v>11.832404831344412</v>
      </c>
      <c r="M540">
        <f t="shared" si="102"/>
        <v>9688.0659846081926</v>
      </c>
      <c r="N540">
        <f t="shared" si="92"/>
        <v>9589.8460515268653</v>
      </c>
      <c r="O540">
        <f t="shared" ref="O540:O603" si="103">(M540-N540)</f>
        <v>98.219933081327326</v>
      </c>
      <c r="P540">
        <f t="shared" si="93"/>
        <v>92.633944201600201</v>
      </c>
      <c r="Q540">
        <f t="shared" si="98"/>
        <v>614.1806640625</v>
      </c>
      <c r="R540">
        <f t="shared" si="99"/>
        <v>649.640625</v>
      </c>
    </row>
    <row r="541" spans="1:18">
      <c r="A541" s="2">
        <v>40984</v>
      </c>
      <c r="B541">
        <v>10110.5703125</v>
      </c>
      <c r="C541">
        <v>10148.4697265625</v>
      </c>
      <c r="D541">
        <v>10090.08984375</v>
      </c>
      <c r="E541">
        <v>10129.830078125</v>
      </c>
      <c r="F541">
        <v>163000000</v>
      </c>
      <c r="G541">
        <f t="shared" si="94"/>
        <v>19.259765625</v>
      </c>
      <c r="H541">
        <f t="shared" si="95"/>
        <v>6.5498046875</v>
      </c>
      <c r="I541">
        <f t="shared" si="100"/>
        <v>9750.6349609374993</v>
      </c>
      <c r="J541">
        <f t="shared" si="101"/>
        <v>3.8889274258200928</v>
      </c>
      <c r="K541">
        <f t="shared" si="96"/>
        <v>9055.2281127929691</v>
      </c>
      <c r="L541">
        <f t="shared" si="97"/>
        <v>11.867199279208259</v>
      </c>
      <c r="M541">
        <f t="shared" si="102"/>
        <v>9730.138755419317</v>
      </c>
      <c r="N541">
        <f t="shared" ref="N541:N604" si="104">(E541-N540)*(2/(26+1))+N540</f>
        <v>9629.8448683119132</v>
      </c>
      <c r="O541">
        <f t="shared" si="103"/>
        <v>100.29388710740386</v>
      </c>
      <c r="P541">
        <f t="shared" ref="P541:P604" si="105">(O541-P540)*(2/(9+1))+P540</f>
        <v>94.165932782760933</v>
      </c>
      <c r="Q541">
        <f t="shared" si="98"/>
        <v>620.73046875</v>
      </c>
      <c r="R541">
        <f t="shared" si="99"/>
        <v>649.640625</v>
      </c>
    </row>
    <row r="542" spans="1:18">
      <c r="A542" s="2">
        <v>40987</v>
      </c>
      <c r="B542">
        <v>10150.849609375</v>
      </c>
      <c r="C542">
        <v>10172.6396484375</v>
      </c>
      <c r="D542">
        <v>10134.48046875</v>
      </c>
      <c r="E542">
        <v>10141.990234375</v>
      </c>
      <c r="F542">
        <v>135100000</v>
      </c>
      <c r="G542">
        <f t="shared" si="94"/>
        <v>-8.859375</v>
      </c>
      <c r="H542">
        <f t="shared" si="95"/>
        <v>12.16015625</v>
      </c>
      <c r="I542">
        <f t="shared" si="100"/>
        <v>9783.47998046875</v>
      </c>
      <c r="J542">
        <f t="shared" si="101"/>
        <v>3.6644451117798771</v>
      </c>
      <c r="K542">
        <f t="shared" si="96"/>
        <v>9058.4132153320315</v>
      </c>
      <c r="L542">
        <f t="shared" si="97"/>
        <v>11.962106312493392</v>
      </c>
      <c r="M542">
        <f t="shared" si="102"/>
        <v>9769.3627057960493</v>
      </c>
      <c r="N542">
        <f t="shared" si="104"/>
        <v>9667.7815620943638</v>
      </c>
      <c r="O542">
        <f t="shared" si="103"/>
        <v>101.58114370168551</v>
      </c>
      <c r="P542">
        <f t="shared" si="105"/>
        <v>95.64897496654585</v>
      </c>
      <c r="Q542">
        <f t="shared" si="98"/>
        <v>632.890625</v>
      </c>
      <c r="R542">
        <f t="shared" si="99"/>
        <v>663.5400390625</v>
      </c>
    </row>
    <row r="543" spans="1:18">
      <c r="A543" s="2">
        <v>40989</v>
      </c>
      <c r="B543">
        <v>10100.8701171875</v>
      </c>
      <c r="C543">
        <v>10132.01953125</v>
      </c>
      <c r="D543">
        <v>10073.900390625</v>
      </c>
      <c r="E543">
        <v>10086.490234375</v>
      </c>
      <c r="F543">
        <v>149900000</v>
      </c>
      <c r="G543">
        <f t="shared" si="94"/>
        <v>-14.3798828125</v>
      </c>
      <c r="H543">
        <f t="shared" si="95"/>
        <v>-55.5</v>
      </c>
      <c r="I543">
        <f t="shared" si="100"/>
        <v>9814.6535156249993</v>
      </c>
      <c r="J543">
        <f t="shared" si="101"/>
        <v>2.7697026524393826</v>
      </c>
      <c r="K543">
        <f t="shared" si="96"/>
        <v>9060.3770141601562</v>
      </c>
      <c r="L543">
        <f t="shared" si="97"/>
        <v>11.325281703081076</v>
      </c>
      <c r="M543">
        <f t="shared" si="102"/>
        <v>9799.5653275654731</v>
      </c>
      <c r="N543">
        <f t="shared" si="104"/>
        <v>9698.7970193003366</v>
      </c>
      <c r="O543">
        <f t="shared" si="103"/>
        <v>100.76830826513651</v>
      </c>
      <c r="P543">
        <f t="shared" si="105"/>
        <v>96.672841626263988</v>
      </c>
      <c r="Q543">
        <f t="shared" si="98"/>
        <v>427.33984375</v>
      </c>
      <c r="R543">
        <f t="shared" si="99"/>
        <v>513.4892578125</v>
      </c>
    </row>
    <row r="544" spans="1:18">
      <c r="A544" s="2">
        <v>40990</v>
      </c>
      <c r="B544">
        <v>10055.16015625</v>
      </c>
      <c r="C544">
        <v>10136.849609375</v>
      </c>
      <c r="D544">
        <v>10052.5</v>
      </c>
      <c r="E544">
        <v>10127.080078125</v>
      </c>
      <c r="F544">
        <v>146900000</v>
      </c>
      <c r="G544">
        <f t="shared" si="94"/>
        <v>71.919921875</v>
      </c>
      <c r="H544">
        <f t="shared" si="95"/>
        <v>40.58984375</v>
      </c>
      <c r="I544">
        <f t="shared" si="100"/>
        <v>9843.3075195312504</v>
      </c>
      <c r="J544">
        <f t="shared" si="101"/>
        <v>2.8828984366350796</v>
      </c>
      <c r="K544">
        <f t="shared" si="96"/>
        <v>9062.4143627929679</v>
      </c>
      <c r="L544">
        <f t="shared" si="97"/>
        <v>11.748146495079375</v>
      </c>
      <c r="M544">
        <f t="shared" si="102"/>
        <v>9830.7572085711417</v>
      </c>
      <c r="N544">
        <f t="shared" si="104"/>
        <v>9730.5216903243854</v>
      </c>
      <c r="O544">
        <f t="shared" si="103"/>
        <v>100.23551824675633</v>
      </c>
      <c r="P544">
        <f t="shared" si="105"/>
        <v>97.385376950362456</v>
      </c>
      <c r="Q544">
        <f t="shared" si="98"/>
        <v>273.900390625</v>
      </c>
      <c r="R544">
        <f t="shared" si="99"/>
        <v>319.4599609375</v>
      </c>
    </row>
    <row r="545" spans="1:18">
      <c r="A545" s="2">
        <v>40991</v>
      </c>
      <c r="B545">
        <v>10014.8701171875</v>
      </c>
      <c r="C545">
        <v>10031.9599609375</v>
      </c>
      <c r="D545">
        <v>9999.3701171875</v>
      </c>
      <c r="E545">
        <v>10011.4697265625</v>
      </c>
      <c r="F545">
        <v>121600000</v>
      </c>
      <c r="G545">
        <f t="shared" si="94"/>
        <v>-3.400390625</v>
      </c>
      <c r="H545">
        <f t="shared" si="95"/>
        <v>-115.6103515625</v>
      </c>
      <c r="I545">
        <f t="shared" si="100"/>
        <v>9864.1024902343743</v>
      </c>
      <c r="J545">
        <f t="shared" si="101"/>
        <v>1.4939751130325516</v>
      </c>
      <c r="K545">
        <f t="shared" si="96"/>
        <v>9064.6965112304679</v>
      </c>
      <c r="L545">
        <f t="shared" si="97"/>
        <v>10.444621219905734</v>
      </c>
      <c r="M545">
        <f t="shared" si="102"/>
        <v>9847.9679245703192</v>
      </c>
      <c r="N545">
        <f t="shared" si="104"/>
        <v>9751.3326559716534</v>
      </c>
      <c r="O545">
        <f t="shared" si="103"/>
        <v>96.635268598665789</v>
      </c>
      <c r="P545">
        <f t="shared" si="105"/>
        <v>97.235355280023128</v>
      </c>
      <c r="Q545">
        <f t="shared" si="98"/>
        <v>123.169921875</v>
      </c>
      <c r="R545">
        <f t="shared" si="99"/>
        <v>284.33984375</v>
      </c>
    </row>
    <row r="546" spans="1:18">
      <c r="A546" s="2">
        <v>40994</v>
      </c>
      <c r="B546">
        <v>10040.099609375</v>
      </c>
      <c r="C546">
        <v>10056.2001953125</v>
      </c>
      <c r="D546">
        <v>10016.0498046875</v>
      </c>
      <c r="E546">
        <v>10018.240234375</v>
      </c>
      <c r="F546">
        <v>126600000</v>
      </c>
      <c r="G546">
        <f t="shared" si="94"/>
        <v>-21.859375</v>
      </c>
      <c r="H546">
        <f t="shared" si="95"/>
        <v>6.7705078125</v>
      </c>
      <c r="I546">
        <f t="shared" si="100"/>
        <v>9882.6455078125</v>
      </c>
      <c r="J546">
        <f t="shared" si="101"/>
        <v>1.3720488755294187</v>
      </c>
      <c r="K546">
        <f t="shared" si="96"/>
        <v>9067.3266625976557</v>
      </c>
      <c r="L546">
        <f t="shared" si="97"/>
        <v>10.487253930089704</v>
      </c>
      <c r="M546">
        <f t="shared" si="102"/>
        <v>9864.1843350279087</v>
      </c>
      <c r="N546">
        <f t="shared" si="104"/>
        <v>9771.1035877052345</v>
      </c>
      <c r="O546">
        <f t="shared" si="103"/>
        <v>93.080747322674142</v>
      </c>
      <c r="P546">
        <f t="shared" si="105"/>
        <v>96.404433688553326</v>
      </c>
      <c r="Q546">
        <f t="shared" si="98"/>
        <v>129.9404296875</v>
      </c>
      <c r="R546">
        <f t="shared" si="99"/>
        <v>284.33984375</v>
      </c>
    </row>
    <row r="547" spans="1:18">
      <c r="A547" s="2">
        <v>40995</v>
      </c>
      <c r="B547">
        <v>10152.900390625</v>
      </c>
      <c r="C547">
        <v>10255.150390625</v>
      </c>
      <c r="D547">
        <v>10152.25</v>
      </c>
      <c r="E547">
        <v>10255.150390625</v>
      </c>
      <c r="F547">
        <v>161100000</v>
      </c>
      <c r="G547">
        <f t="shared" si="94"/>
        <v>102.25</v>
      </c>
      <c r="H547">
        <f t="shared" si="95"/>
        <v>236.91015625</v>
      </c>
      <c r="I547">
        <f t="shared" si="100"/>
        <v>9913.70654296875</v>
      </c>
      <c r="J547">
        <f t="shared" si="101"/>
        <v>3.444159317973936</v>
      </c>
      <c r="K547">
        <f t="shared" si="96"/>
        <v>9071.7006665039062</v>
      </c>
      <c r="L547">
        <f t="shared" si="97"/>
        <v>13.045511174005448</v>
      </c>
      <c r="M547">
        <f t="shared" si="102"/>
        <v>9901.419197465726</v>
      </c>
      <c r="N547">
        <f t="shared" si="104"/>
        <v>9806.9589064400316</v>
      </c>
      <c r="O547">
        <f t="shared" si="103"/>
        <v>94.46029102569446</v>
      </c>
      <c r="P547">
        <f t="shared" si="105"/>
        <v>96.015605155981547</v>
      </c>
      <c r="Q547">
        <f t="shared" si="98"/>
        <v>255.7802734375</v>
      </c>
      <c r="R547">
        <f t="shared" si="99"/>
        <v>255.7802734375</v>
      </c>
    </row>
    <row r="548" spans="1:18">
      <c r="A548" s="2">
        <v>40996</v>
      </c>
      <c r="B548">
        <v>10153.509765625</v>
      </c>
      <c r="C548">
        <v>10197.7998046875</v>
      </c>
      <c r="D548">
        <v>10124.2802734375</v>
      </c>
      <c r="E548">
        <v>10182.5703125</v>
      </c>
      <c r="F548">
        <v>141100000</v>
      </c>
      <c r="G548">
        <f t="shared" si="94"/>
        <v>29.060546875</v>
      </c>
      <c r="H548">
        <f t="shared" si="95"/>
        <v>-72.580078125</v>
      </c>
      <c r="I548">
        <f t="shared" si="100"/>
        <v>9936.7090820312496</v>
      </c>
      <c r="J548">
        <f t="shared" si="101"/>
        <v>2.4742722005754012</v>
      </c>
      <c r="K548">
        <f t="shared" si="96"/>
        <v>9075.3987670898441</v>
      </c>
      <c r="L548">
        <f t="shared" si="97"/>
        <v>12.199701344530409</v>
      </c>
      <c r="M548">
        <f t="shared" si="102"/>
        <v>9928.1954941356562</v>
      </c>
      <c r="N548">
        <f t="shared" si="104"/>
        <v>9834.781973555584</v>
      </c>
      <c r="O548">
        <f t="shared" si="103"/>
        <v>93.413520580072145</v>
      </c>
      <c r="P548">
        <f t="shared" si="105"/>
        <v>95.495188240799664</v>
      </c>
      <c r="Q548">
        <f t="shared" si="98"/>
        <v>183.2001953125</v>
      </c>
      <c r="R548">
        <f t="shared" si="99"/>
        <v>255.7802734375</v>
      </c>
    </row>
    <row r="549" spans="1:18">
      <c r="A549" s="2">
        <v>40997</v>
      </c>
      <c r="B549">
        <v>10134.7802734375</v>
      </c>
      <c r="C549">
        <v>10147.0400390625</v>
      </c>
      <c r="D549">
        <v>10084.76953125</v>
      </c>
      <c r="E549">
        <v>10114.7900390625</v>
      </c>
      <c r="F549">
        <v>149300000</v>
      </c>
      <c r="G549">
        <f t="shared" si="94"/>
        <v>-19.990234375</v>
      </c>
      <c r="H549">
        <f t="shared" si="95"/>
        <v>-67.7802734375</v>
      </c>
      <c r="I549">
        <f t="shared" si="100"/>
        <v>9956.2865722656243</v>
      </c>
      <c r="J549">
        <f t="shared" si="101"/>
        <v>1.5919938186432405</v>
      </c>
      <c r="K549">
        <f t="shared" si="96"/>
        <v>9078.7254174804693</v>
      </c>
      <c r="L549">
        <f t="shared" si="97"/>
        <v>11.412005253371344</v>
      </c>
      <c r="M549">
        <f t="shared" si="102"/>
        <v>9945.9664031763077</v>
      </c>
      <c r="N549">
        <f t="shared" si="104"/>
        <v>9855.5233117412808</v>
      </c>
      <c r="O549">
        <f t="shared" si="103"/>
        <v>90.443091435026872</v>
      </c>
      <c r="P549">
        <f t="shared" si="105"/>
        <v>94.484768879645102</v>
      </c>
      <c r="Q549">
        <f t="shared" si="98"/>
        <v>115.419921875</v>
      </c>
      <c r="R549">
        <f t="shared" si="99"/>
        <v>255.7802734375</v>
      </c>
    </row>
    <row r="550" spans="1:18">
      <c r="A550" s="2">
        <v>40998</v>
      </c>
      <c r="B550">
        <v>10089.099609375</v>
      </c>
      <c r="C550">
        <v>10111.08984375</v>
      </c>
      <c r="D550">
        <v>10033.1904296875</v>
      </c>
      <c r="E550">
        <v>10083.5595703125</v>
      </c>
      <c r="F550">
        <v>137400000</v>
      </c>
      <c r="G550">
        <f t="shared" si="94"/>
        <v>-5.5400390625</v>
      </c>
      <c r="H550">
        <f t="shared" si="95"/>
        <v>-31.23046875</v>
      </c>
      <c r="I550">
        <f t="shared" si="100"/>
        <v>9975.0960449218746</v>
      </c>
      <c r="J550">
        <f t="shared" si="101"/>
        <v>1.0873431684484081</v>
      </c>
      <c r="K550">
        <f t="shared" si="96"/>
        <v>9081.8074633789056</v>
      </c>
      <c r="L550">
        <f t="shared" si="97"/>
        <v>11.030316497822895</v>
      </c>
      <c r="M550">
        <f t="shared" si="102"/>
        <v>9959.0705143321356</v>
      </c>
      <c r="N550">
        <f t="shared" si="104"/>
        <v>9872.4148864502604</v>
      </c>
      <c r="O550">
        <f t="shared" si="103"/>
        <v>86.655627881875262</v>
      </c>
      <c r="P550">
        <f t="shared" si="105"/>
        <v>92.91894068009114</v>
      </c>
      <c r="Q550">
        <f t="shared" si="98"/>
        <v>84.189453125</v>
      </c>
      <c r="R550">
        <f t="shared" si="99"/>
        <v>255.7802734375</v>
      </c>
    </row>
    <row r="551" spans="1:18">
      <c r="A551" s="2">
        <v>41001</v>
      </c>
      <c r="B551">
        <v>10161.7197265625</v>
      </c>
      <c r="C551">
        <v>10190.349609375</v>
      </c>
      <c r="D551">
        <v>10109.8701171875</v>
      </c>
      <c r="E551">
        <v>10109.8701171875</v>
      </c>
      <c r="F551">
        <v>151900000</v>
      </c>
      <c r="G551">
        <f t="shared" si="94"/>
        <v>-51.849609375</v>
      </c>
      <c r="H551">
        <f t="shared" si="95"/>
        <v>26.310546875</v>
      </c>
      <c r="I551">
        <f t="shared" si="100"/>
        <v>9991.738037109375</v>
      </c>
      <c r="J551">
        <f t="shared" si="101"/>
        <v>1.1822976106797611</v>
      </c>
      <c r="K551">
        <f t="shared" si="96"/>
        <v>9084.7846118164071</v>
      </c>
      <c r="L551">
        <f t="shared" si="97"/>
        <v>11.283542199093896</v>
      </c>
      <c r="M551">
        <f t="shared" si="102"/>
        <v>9973.4323812707426</v>
      </c>
      <c r="N551">
        <f t="shared" si="104"/>
        <v>9890.0041628011677</v>
      </c>
      <c r="O551">
        <f t="shared" si="103"/>
        <v>83.428218469574858</v>
      </c>
      <c r="P551">
        <f t="shared" si="105"/>
        <v>91.020796237987881</v>
      </c>
      <c r="Q551">
        <f t="shared" si="98"/>
        <v>110.5</v>
      </c>
      <c r="R551">
        <f t="shared" si="99"/>
        <v>255.7802734375</v>
      </c>
    </row>
    <row r="552" spans="1:18">
      <c r="A552" s="2">
        <v>41002</v>
      </c>
      <c r="B552">
        <v>10082.2099609375</v>
      </c>
      <c r="C552">
        <v>10084.0703125</v>
      </c>
      <c r="D552">
        <v>10040.990234375</v>
      </c>
      <c r="E552">
        <v>10050.3896484375</v>
      </c>
      <c r="F552">
        <v>112400000</v>
      </c>
      <c r="G552">
        <f t="shared" si="94"/>
        <v>-31.8203125</v>
      </c>
      <c r="H552">
        <f t="shared" si="95"/>
        <v>-59.48046875</v>
      </c>
      <c r="I552">
        <f t="shared" si="100"/>
        <v>10009.32802734375</v>
      </c>
      <c r="J552">
        <f t="shared" si="101"/>
        <v>0.41023354396595252</v>
      </c>
      <c r="K552">
        <f t="shared" si="96"/>
        <v>9087.7955102539054</v>
      </c>
      <c r="L552">
        <f t="shared" si="97"/>
        <v>10.592163271031838</v>
      </c>
      <c r="M552">
        <f t="shared" si="102"/>
        <v>9980.7616448104345</v>
      </c>
      <c r="N552">
        <f t="shared" si="104"/>
        <v>9901.8845691446004</v>
      </c>
      <c r="O552">
        <f t="shared" si="103"/>
        <v>78.877075665834127</v>
      </c>
      <c r="P552">
        <f t="shared" si="105"/>
        <v>88.592052123557124</v>
      </c>
      <c r="Q552">
        <f t="shared" si="98"/>
        <v>51.01953125</v>
      </c>
      <c r="R552">
        <f t="shared" si="99"/>
        <v>255.7802734375</v>
      </c>
    </row>
    <row r="553" spans="1:18">
      <c r="A553" s="2">
        <v>41003</v>
      </c>
      <c r="B553">
        <v>10045.8798828125</v>
      </c>
      <c r="C553">
        <v>10059.1904296875</v>
      </c>
      <c r="D553">
        <v>9819.990234375</v>
      </c>
      <c r="E553">
        <v>9819.990234375</v>
      </c>
      <c r="F553">
        <v>147800000</v>
      </c>
      <c r="G553">
        <f t="shared" si="94"/>
        <v>-225.8896484375</v>
      </c>
      <c r="H553">
        <f t="shared" si="95"/>
        <v>-230.3994140625</v>
      </c>
      <c r="I553">
        <f t="shared" si="100"/>
        <v>10018.446044921875</v>
      </c>
      <c r="J553">
        <f t="shared" si="101"/>
        <v>-1.9809041208288765</v>
      </c>
      <c r="K553">
        <f t="shared" si="96"/>
        <v>9089.1565112304688</v>
      </c>
      <c r="L553">
        <f t="shared" si="97"/>
        <v>8.0407210750691824</v>
      </c>
      <c r="M553">
        <f t="shared" si="102"/>
        <v>9965.4500819118221</v>
      </c>
      <c r="N553">
        <f t="shared" si="104"/>
        <v>9895.8183221246309</v>
      </c>
      <c r="O553">
        <f t="shared" si="103"/>
        <v>69.631759787191186</v>
      </c>
      <c r="P553">
        <f t="shared" si="105"/>
        <v>84.799993656283931</v>
      </c>
      <c r="Q553">
        <f t="shared" si="98"/>
        <v>0</v>
      </c>
      <c r="R553">
        <f t="shared" si="99"/>
        <v>435.16015625</v>
      </c>
    </row>
    <row r="554" spans="1:18">
      <c r="A554" s="2">
        <v>41004</v>
      </c>
      <c r="B554">
        <v>9737.5</v>
      </c>
      <c r="C554">
        <v>9806.400390625</v>
      </c>
      <c r="D554">
        <v>9692.7001953125</v>
      </c>
      <c r="E554">
        <v>9767.6103515625</v>
      </c>
      <c r="F554">
        <v>165100000</v>
      </c>
      <c r="G554">
        <f t="shared" si="94"/>
        <v>30.1103515625</v>
      </c>
      <c r="H554">
        <f t="shared" si="95"/>
        <v>-52.3798828125</v>
      </c>
      <c r="I554">
        <f t="shared" si="100"/>
        <v>10028.023583984375</v>
      </c>
      <c r="J554">
        <f t="shared" si="101"/>
        <v>-2.5968550057837709</v>
      </c>
      <c r="K554">
        <f t="shared" si="96"/>
        <v>9090.1229614257809</v>
      </c>
      <c r="L554">
        <f t="shared" si="97"/>
        <v>7.4530057845384263</v>
      </c>
      <c r="M554">
        <f t="shared" si="102"/>
        <v>9946.6082028309338</v>
      </c>
      <c r="N554">
        <f t="shared" si="104"/>
        <v>9886.3214354163247</v>
      </c>
      <c r="O554">
        <f t="shared" si="103"/>
        <v>60.28676741460913</v>
      </c>
      <c r="P554">
        <f t="shared" si="105"/>
        <v>79.897348407948968</v>
      </c>
      <c r="Q554">
        <f t="shared" si="98"/>
        <v>74.91015625</v>
      </c>
      <c r="R554">
        <f t="shared" si="99"/>
        <v>562.4501953125</v>
      </c>
    </row>
    <row r="555" spans="1:18">
      <c r="A555" s="2">
        <v>41005</v>
      </c>
      <c r="B555">
        <v>9710.25</v>
      </c>
      <c r="C555">
        <v>9739.58984375</v>
      </c>
      <c r="D555">
        <v>9659.16015625</v>
      </c>
      <c r="E555">
        <v>9688.4501953125</v>
      </c>
      <c r="F555">
        <v>118400000</v>
      </c>
      <c r="G555">
        <f t="shared" si="94"/>
        <v>-21.7998046875</v>
      </c>
      <c r="H555">
        <f t="shared" si="95"/>
        <v>-79.16015625</v>
      </c>
      <c r="I555">
        <f t="shared" si="100"/>
        <v>10023.998095703126</v>
      </c>
      <c r="J555">
        <f t="shared" si="101"/>
        <v>-3.3474457715076906</v>
      </c>
      <c r="K555">
        <f t="shared" si="96"/>
        <v>9091.5088110351571</v>
      </c>
      <c r="L555">
        <f t="shared" si="97"/>
        <v>6.5659220783329504</v>
      </c>
      <c r="M555">
        <f t="shared" si="102"/>
        <v>9922.0217259244164</v>
      </c>
      <c r="N555">
        <f t="shared" si="104"/>
        <v>9871.6643065197459</v>
      </c>
      <c r="O555">
        <f t="shared" si="103"/>
        <v>50.357419404670509</v>
      </c>
      <c r="P555">
        <f t="shared" si="105"/>
        <v>73.989362607293273</v>
      </c>
      <c r="Q555">
        <f t="shared" si="98"/>
        <v>29.2900390625</v>
      </c>
      <c r="R555">
        <f t="shared" si="99"/>
        <v>595.990234375</v>
      </c>
    </row>
    <row r="556" spans="1:18">
      <c r="A556" s="2">
        <v>41008</v>
      </c>
      <c r="B556">
        <v>9565.3095703125</v>
      </c>
      <c r="C556">
        <v>9618.099609375</v>
      </c>
      <c r="D556">
        <v>9535.330078125</v>
      </c>
      <c r="E556">
        <v>9546.259765625</v>
      </c>
      <c r="F556">
        <v>111600000</v>
      </c>
      <c r="G556">
        <f t="shared" si="94"/>
        <v>-19.0498046875</v>
      </c>
      <c r="H556">
        <f t="shared" si="95"/>
        <v>-142.1904296875</v>
      </c>
      <c r="I556">
        <f t="shared" si="100"/>
        <v>10004.824072265625</v>
      </c>
      <c r="J556">
        <f t="shared" si="101"/>
        <v>-4.5834319856938901</v>
      </c>
      <c r="K556">
        <f t="shared" si="96"/>
        <v>9092.4831079101568</v>
      </c>
      <c r="L556">
        <f t="shared" si="97"/>
        <v>4.9906791393439338</v>
      </c>
      <c r="M556">
        <f t="shared" si="102"/>
        <v>9886.234872562567</v>
      </c>
      <c r="N556">
        <f t="shared" si="104"/>
        <v>9847.560266453469</v>
      </c>
      <c r="O556">
        <f t="shared" si="103"/>
        <v>38.674606109098022</v>
      </c>
      <c r="P556">
        <f t="shared" si="105"/>
        <v>66.92641130765422</v>
      </c>
      <c r="Q556">
        <f t="shared" si="98"/>
        <v>10.9296875</v>
      </c>
      <c r="R556">
        <f t="shared" si="99"/>
        <v>662.4697265625</v>
      </c>
    </row>
    <row r="557" spans="1:18">
      <c r="A557" s="2">
        <v>41009</v>
      </c>
      <c r="B557">
        <v>9583.3603515625</v>
      </c>
      <c r="C557">
        <v>9648.1201171875</v>
      </c>
      <c r="D557">
        <v>9509.7197265625</v>
      </c>
      <c r="E557">
        <v>9538.01953125</v>
      </c>
      <c r="F557">
        <v>134800000</v>
      </c>
      <c r="G557">
        <f t="shared" si="94"/>
        <v>-45.3408203125</v>
      </c>
      <c r="H557">
        <f t="shared" si="95"/>
        <v>-8.240234375</v>
      </c>
      <c r="I557">
        <f t="shared" si="100"/>
        <v>9987.2320312499996</v>
      </c>
      <c r="J557">
        <f t="shared" si="101"/>
        <v>-4.497867863632445</v>
      </c>
      <c r="K557">
        <f t="shared" si="96"/>
        <v>9093.401604003906</v>
      </c>
      <c r="L557">
        <f t="shared" si="97"/>
        <v>4.8894566258937111</v>
      </c>
      <c r="M557">
        <f t="shared" si="102"/>
        <v>9853.0715067232741</v>
      </c>
      <c r="N557">
        <f t="shared" si="104"/>
        <v>9824.6313231050644</v>
      </c>
      <c r="O557">
        <f t="shared" si="103"/>
        <v>28.44018361820963</v>
      </c>
      <c r="P557">
        <f t="shared" si="105"/>
        <v>59.229165769765302</v>
      </c>
      <c r="Q557">
        <f t="shared" si="98"/>
        <v>28.2998046875</v>
      </c>
      <c r="R557">
        <f t="shared" si="99"/>
        <v>680.6298828125</v>
      </c>
    </row>
    <row r="558" spans="1:18">
      <c r="A558" s="2">
        <v>41010</v>
      </c>
      <c r="B558">
        <v>9398.599609375</v>
      </c>
      <c r="C558">
        <v>9487.83984375</v>
      </c>
      <c r="D558">
        <v>9388.1396484375</v>
      </c>
      <c r="E558">
        <v>9458.740234375</v>
      </c>
      <c r="F558">
        <v>155800000</v>
      </c>
      <c r="G558">
        <f t="shared" si="94"/>
        <v>60.140625</v>
      </c>
      <c r="H558">
        <f t="shared" si="95"/>
        <v>-79.279296875</v>
      </c>
      <c r="I558">
        <f t="shared" si="100"/>
        <v>9965.2150390624993</v>
      </c>
      <c r="J558">
        <f t="shared" si="101"/>
        <v>-5.082427250211623</v>
      </c>
      <c r="K558">
        <f t="shared" si="96"/>
        <v>9093.3970043945319</v>
      </c>
      <c r="L558">
        <f t="shared" si="97"/>
        <v>4.0176760104492306</v>
      </c>
      <c r="M558">
        <f t="shared" si="102"/>
        <v>9815.51614745201</v>
      </c>
      <c r="N558">
        <f t="shared" si="104"/>
        <v>9797.5282794954292</v>
      </c>
      <c r="O558">
        <f t="shared" si="103"/>
        <v>17.987867956580885</v>
      </c>
      <c r="P558">
        <f t="shared" si="105"/>
        <v>50.98090620712842</v>
      </c>
      <c r="Q558">
        <f t="shared" si="98"/>
        <v>70.6005859375</v>
      </c>
      <c r="R558">
        <f t="shared" si="99"/>
        <v>802.2099609375</v>
      </c>
    </row>
    <row r="559" spans="1:18">
      <c r="A559" s="2">
        <v>41011</v>
      </c>
      <c r="B559">
        <v>9486.1904296875</v>
      </c>
      <c r="C559">
        <v>9541.0400390625</v>
      </c>
      <c r="D559">
        <v>9449.490234375</v>
      </c>
      <c r="E559">
        <v>9524.7900390625</v>
      </c>
      <c r="F559">
        <v>134700000</v>
      </c>
      <c r="G559">
        <f t="shared" si="94"/>
        <v>38.599609375</v>
      </c>
      <c r="H559">
        <f t="shared" si="95"/>
        <v>66.0498046875</v>
      </c>
      <c r="I559">
        <f t="shared" si="100"/>
        <v>9938.9285644531246</v>
      </c>
      <c r="J559">
        <f t="shared" si="101"/>
        <v>-4.1668326993696629</v>
      </c>
      <c r="K559">
        <f t="shared" si="96"/>
        <v>9092.8738061523436</v>
      </c>
      <c r="L559">
        <f t="shared" si="97"/>
        <v>4.7500519870617461</v>
      </c>
      <c r="M559">
        <f t="shared" si="102"/>
        <v>9787.8279466530093</v>
      </c>
      <c r="N559">
        <f t="shared" si="104"/>
        <v>9777.3254468707673</v>
      </c>
      <c r="O559">
        <f t="shared" si="103"/>
        <v>10.502499782242012</v>
      </c>
      <c r="P559">
        <f t="shared" si="105"/>
        <v>42.885224922151139</v>
      </c>
      <c r="Q559">
        <f t="shared" si="98"/>
        <v>136.650390625</v>
      </c>
      <c r="R559">
        <f t="shared" si="99"/>
        <v>802.2099609375</v>
      </c>
    </row>
    <row r="560" spans="1:18">
      <c r="A560" s="2">
        <v>41012</v>
      </c>
      <c r="B560">
        <v>9613.1904296875</v>
      </c>
      <c r="C560">
        <v>9690.2900390625</v>
      </c>
      <c r="D560">
        <v>9603.9697265625</v>
      </c>
      <c r="E560">
        <v>9637.990234375</v>
      </c>
      <c r="F560">
        <v>171400000</v>
      </c>
      <c r="G560">
        <f t="shared" si="94"/>
        <v>24.7998046875</v>
      </c>
      <c r="H560">
        <f t="shared" si="95"/>
        <v>113.2001953125</v>
      </c>
      <c r="I560">
        <f t="shared" si="100"/>
        <v>9914.6640625</v>
      </c>
      <c r="J560">
        <f t="shared" si="101"/>
        <v>-2.7905517159321303</v>
      </c>
      <c r="K560">
        <f t="shared" si="96"/>
        <v>9093.0800561523429</v>
      </c>
      <c r="L560">
        <f t="shared" si="97"/>
        <v>5.9925808951167543</v>
      </c>
      <c r="M560">
        <f t="shared" si="102"/>
        <v>9773.5576883408175</v>
      </c>
      <c r="N560">
        <f t="shared" si="104"/>
        <v>9767.0043200192285</v>
      </c>
      <c r="O560">
        <f t="shared" si="103"/>
        <v>6.5533683215890051</v>
      </c>
      <c r="P560">
        <f t="shared" si="105"/>
        <v>35.618853602038712</v>
      </c>
      <c r="Q560">
        <f t="shared" si="98"/>
        <v>249.8505859375</v>
      </c>
      <c r="R560">
        <f t="shared" si="99"/>
        <v>695.9306640625</v>
      </c>
    </row>
    <row r="561" spans="1:18">
      <c r="A561" s="2">
        <v>41015</v>
      </c>
      <c r="B561">
        <v>9522.7001953125</v>
      </c>
      <c r="C561">
        <v>9532.91015625</v>
      </c>
      <c r="D561">
        <v>9464.490234375</v>
      </c>
      <c r="E561">
        <v>9470.6396484375</v>
      </c>
      <c r="F561">
        <v>113000000</v>
      </c>
      <c r="G561">
        <f t="shared" si="94"/>
        <v>-52.060546875</v>
      </c>
      <c r="H561">
        <f t="shared" si="95"/>
        <v>-167.3505859375</v>
      </c>
      <c r="I561">
        <f t="shared" si="100"/>
        <v>9881.7045410156243</v>
      </c>
      <c r="J561">
        <f t="shared" si="101"/>
        <v>-4.1598581588017787</v>
      </c>
      <c r="K561">
        <f t="shared" si="96"/>
        <v>9092.0397045898444</v>
      </c>
      <c r="L561">
        <f t="shared" si="97"/>
        <v>4.1640815058971947</v>
      </c>
      <c r="M561">
        <f t="shared" si="102"/>
        <v>9744.7083512071677</v>
      </c>
      <c r="N561">
        <f t="shared" si="104"/>
        <v>9745.0513813835441</v>
      </c>
      <c r="O561">
        <f t="shared" si="103"/>
        <v>-0.34303017637648736</v>
      </c>
      <c r="P561">
        <f t="shared" si="105"/>
        <v>28.426476846355673</v>
      </c>
      <c r="Q561">
        <f t="shared" si="98"/>
        <v>82.5</v>
      </c>
      <c r="R561">
        <f t="shared" si="99"/>
        <v>671.05078125</v>
      </c>
    </row>
    <row r="562" spans="1:18">
      <c r="A562" s="2">
        <v>41016</v>
      </c>
      <c r="B562">
        <v>9476.150390625</v>
      </c>
      <c r="C562">
        <v>9519.7998046875</v>
      </c>
      <c r="D562">
        <v>9455.3203125</v>
      </c>
      <c r="E562">
        <v>9464.7099609375</v>
      </c>
      <c r="F562">
        <v>109200000</v>
      </c>
      <c r="G562">
        <f t="shared" si="94"/>
        <v>-11.4404296875</v>
      </c>
      <c r="H562">
        <f t="shared" si="95"/>
        <v>-5.9296875</v>
      </c>
      <c r="I562">
        <f t="shared" si="100"/>
        <v>9847.8405273437493</v>
      </c>
      <c r="J562">
        <f t="shared" si="101"/>
        <v>-3.8905033579944739</v>
      </c>
      <c r="K562">
        <f t="shared" si="96"/>
        <v>9091.4717065429686</v>
      </c>
      <c r="L562">
        <f t="shared" si="97"/>
        <v>4.1053667265544975</v>
      </c>
      <c r="M562">
        <f t="shared" si="102"/>
        <v>9718.0418378481518</v>
      </c>
      <c r="N562">
        <f t="shared" si="104"/>
        <v>9724.2853502393918</v>
      </c>
      <c r="O562">
        <f t="shared" si="103"/>
        <v>-6.2435123912400741</v>
      </c>
      <c r="P562">
        <f t="shared" si="105"/>
        <v>21.492478998836525</v>
      </c>
      <c r="Q562">
        <f t="shared" si="98"/>
        <v>76.5703125</v>
      </c>
      <c r="R562">
        <f t="shared" si="99"/>
        <v>418.2607421875</v>
      </c>
    </row>
    <row r="563" spans="1:18">
      <c r="A563" s="2">
        <v>41017</v>
      </c>
      <c r="B563">
        <v>9594.2998046875</v>
      </c>
      <c r="C563">
        <v>9682.8798828125</v>
      </c>
      <c r="D563">
        <v>9594.2998046875</v>
      </c>
      <c r="E563">
        <v>9667.259765625</v>
      </c>
      <c r="F563">
        <v>116800000</v>
      </c>
      <c r="G563">
        <f t="shared" si="94"/>
        <v>72.9599609375</v>
      </c>
      <c r="H563">
        <f t="shared" si="95"/>
        <v>202.5498046875</v>
      </c>
      <c r="I563">
        <f t="shared" si="100"/>
        <v>9826.8790039062496</v>
      </c>
      <c r="J563">
        <f t="shared" si="101"/>
        <v>-1.6243126451216092</v>
      </c>
      <c r="K563">
        <f t="shared" si="96"/>
        <v>9091.5631030273435</v>
      </c>
      <c r="L563">
        <f t="shared" si="97"/>
        <v>6.3322077411084452</v>
      </c>
      <c r="M563">
        <f t="shared" si="102"/>
        <v>9713.2054500173763</v>
      </c>
      <c r="N563">
        <f t="shared" si="104"/>
        <v>9720.0612328605475</v>
      </c>
      <c r="O563">
        <f t="shared" si="103"/>
        <v>-6.8557828431712551</v>
      </c>
      <c r="P563">
        <f t="shared" si="105"/>
        <v>15.822826630434967</v>
      </c>
      <c r="Q563">
        <f t="shared" si="98"/>
        <v>279.1201171875</v>
      </c>
      <c r="R563">
        <f t="shared" si="99"/>
        <v>351.4501953125</v>
      </c>
    </row>
    <row r="564" spans="1:18">
      <c r="A564" s="2">
        <v>41018</v>
      </c>
      <c r="B564">
        <v>9578.6796875</v>
      </c>
      <c r="C564">
        <v>9617.9296875</v>
      </c>
      <c r="D564">
        <v>9565.830078125</v>
      </c>
      <c r="E564">
        <v>9588.3798828125</v>
      </c>
      <c r="F564">
        <v>118800000</v>
      </c>
      <c r="G564">
        <f t="shared" si="94"/>
        <v>9.7001953125</v>
      </c>
      <c r="H564">
        <f t="shared" si="95"/>
        <v>-78.8798828125</v>
      </c>
      <c r="I564">
        <f t="shared" si="100"/>
        <v>9799.9439941406254</v>
      </c>
      <c r="J564">
        <f t="shared" si="101"/>
        <v>-2.1588297999929318</v>
      </c>
      <c r="K564">
        <f t="shared" si="96"/>
        <v>9090.5187036132811</v>
      </c>
      <c r="L564">
        <f t="shared" si="97"/>
        <v>5.4767081552929433</v>
      </c>
      <c r="M564">
        <f t="shared" si="102"/>
        <v>9701.3173007597688</v>
      </c>
      <c r="N564">
        <f t="shared" si="104"/>
        <v>9710.3070587829152</v>
      </c>
      <c r="O564">
        <f t="shared" si="103"/>
        <v>-8.9897580231463508</v>
      </c>
      <c r="P564">
        <f t="shared" si="105"/>
        <v>10.860309699718703</v>
      </c>
      <c r="Q564">
        <f t="shared" si="98"/>
        <v>200.240234375</v>
      </c>
      <c r="R564">
        <f t="shared" si="99"/>
        <v>302.150390625</v>
      </c>
    </row>
    <row r="565" spans="1:18">
      <c r="A565" s="2">
        <v>41019</v>
      </c>
      <c r="B565">
        <v>9574.990234375</v>
      </c>
      <c r="C565">
        <v>9580.8701171875</v>
      </c>
      <c r="D565">
        <v>9532.6796875</v>
      </c>
      <c r="E565">
        <v>9561.3603515625</v>
      </c>
      <c r="F565">
        <v>109800000</v>
      </c>
      <c r="G565">
        <f t="shared" si="94"/>
        <v>-13.6298828125</v>
      </c>
      <c r="H565">
        <f t="shared" si="95"/>
        <v>-27.01953125</v>
      </c>
      <c r="I565">
        <f t="shared" si="100"/>
        <v>9777.4385253906257</v>
      </c>
      <c r="J565">
        <f t="shared" si="101"/>
        <v>-2.2099670917592706</v>
      </c>
      <c r="K565">
        <f t="shared" si="96"/>
        <v>9089.2450561523438</v>
      </c>
      <c r="L565">
        <f t="shared" si="97"/>
        <v>5.1942190192197542</v>
      </c>
      <c r="M565">
        <f t="shared" si="102"/>
        <v>9687.9880675028853</v>
      </c>
      <c r="N565">
        <f t="shared" si="104"/>
        <v>9699.2739693591811</v>
      </c>
      <c r="O565">
        <f t="shared" si="103"/>
        <v>-11.285901856295823</v>
      </c>
      <c r="P565">
        <f t="shared" si="105"/>
        <v>6.4310673885157978</v>
      </c>
      <c r="Q565">
        <f t="shared" si="98"/>
        <v>173.220703125</v>
      </c>
      <c r="R565">
        <f t="shared" si="99"/>
        <v>302.150390625</v>
      </c>
    </row>
    <row r="566" spans="1:18">
      <c r="A566" s="2">
        <v>41022</v>
      </c>
      <c r="B566">
        <v>9599.2001953125</v>
      </c>
      <c r="C566">
        <v>9643.26953125</v>
      </c>
      <c r="D566">
        <v>9520.98046875</v>
      </c>
      <c r="E566">
        <v>9542.169921875</v>
      </c>
      <c r="F566">
        <v>101500000</v>
      </c>
      <c r="G566">
        <f t="shared" si="94"/>
        <v>-57.0302734375</v>
      </c>
      <c r="H566">
        <f t="shared" si="95"/>
        <v>-19.1904296875</v>
      </c>
      <c r="I566">
        <f t="shared" si="100"/>
        <v>9753.635009765625</v>
      </c>
      <c r="J566">
        <f t="shared" si="101"/>
        <v>-2.1680643952628942</v>
      </c>
      <c r="K566">
        <f t="shared" si="96"/>
        <v>9087.6155541992193</v>
      </c>
      <c r="L566">
        <f t="shared" si="97"/>
        <v>5.0019101816618932</v>
      </c>
      <c r="M566">
        <f t="shared" si="102"/>
        <v>9674.100625062134</v>
      </c>
      <c r="N566">
        <f t="shared" si="104"/>
        <v>9687.6366325085019</v>
      </c>
      <c r="O566">
        <f t="shared" si="103"/>
        <v>-13.536007446367876</v>
      </c>
      <c r="P566">
        <f t="shared" si="105"/>
        <v>2.4376524215390627</v>
      </c>
      <c r="Q566">
        <f t="shared" si="98"/>
        <v>154.0302734375</v>
      </c>
      <c r="R566">
        <f t="shared" si="99"/>
        <v>302.150390625</v>
      </c>
    </row>
    <row r="567" spans="1:18">
      <c r="A567" s="2">
        <v>41023</v>
      </c>
      <c r="B567">
        <v>9466.080078125</v>
      </c>
      <c r="C567">
        <v>9510.7001953125</v>
      </c>
      <c r="D567">
        <v>9423.2998046875</v>
      </c>
      <c r="E567">
        <v>9468.0400390625</v>
      </c>
      <c r="F567">
        <v>106400000</v>
      </c>
      <c r="G567">
        <f t="shared" si="94"/>
        <v>1.9599609375</v>
      </c>
      <c r="H567">
        <f t="shared" si="95"/>
        <v>-74.1298828125</v>
      </c>
      <c r="I567">
        <f t="shared" si="100"/>
        <v>9714.2794921874993</v>
      </c>
      <c r="J567">
        <f t="shared" si="101"/>
        <v>-2.5348195233937014</v>
      </c>
      <c r="K567">
        <f t="shared" si="96"/>
        <v>9085.1303051757804</v>
      </c>
      <c r="L567">
        <f t="shared" si="97"/>
        <v>4.214686207291674</v>
      </c>
      <c r="M567">
        <f t="shared" si="102"/>
        <v>9654.4758073478824</v>
      </c>
      <c r="N567">
        <f t="shared" si="104"/>
        <v>9671.3702181791687</v>
      </c>
      <c r="O567">
        <f t="shared" si="103"/>
        <v>-16.894410831286223</v>
      </c>
      <c r="P567">
        <f t="shared" si="105"/>
        <v>-1.4287602290259946</v>
      </c>
      <c r="Q567">
        <f t="shared" si="98"/>
        <v>44.740234375</v>
      </c>
      <c r="R567">
        <f t="shared" si="99"/>
        <v>266.990234375</v>
      </c>
    </row>
    <row r="568" spans="1:18">
      <c r="A568" s="2">
        <v>41024</v>
      </c>
      <c r="B568">
        <v>9578.419921875</v>
      </c>
      <c r="C568">
        <v>9582.73046875</v>
      </c>
      <c r="D568">
        <v>9530.01953125</v>
      </c>
      <c r="E568">
        <v>9561.009765625</v>
      </c>
      <c r="F568">
        <v>97500000</v>
      </c>
      <c r="G568">
        <f t="shared" si="94"/>
        <v>-17.41015625</v>
      </c>
      <c r="H568">
        <f t="shared" si="95"/>
        <v>92.9697265625</v>
      </c>
      <c r="I568">
        <f t="shared" si="100"/>
        <v>9683.2014648437507</v>
      </c>
      <c r="J568">
        <f t="shared" si="101"/>
        <v>-1.2618935964761777</v>
      </c>
      <c r="K568">
        <f t="shared" si="96"/>
        <v>9083.0730541992179</v>
      </c>
      <c r="L568">
        <f t="shared" si="97"/>
        <v>5.2618393419705676</v>
      </c>
      <c r="M568">
        <f t="shared" si="102"/>
        <v>9645.5742795647511</v>
      </c>
      <c r="N568">
        <f t="shared" si="104"/>
        <v>9663.195369841822</v>
      </c>
      <c r="O568">
        <f t="shared" si="103"/>
        <v>-17.621090277070834</v>
      </c>
      <c r="P568">
        <f t="shared" si="105"/>
        <v>-4.6672262386349637</v>
      </c>
      <c r="Q568">
        <f t="shared" si="98"/>
        <v>137.7099609375</v>
      </c>
      <c r="R568">
        <f t="shared" si="99"/>
        <v>266.990234375</v>
      </c>
    </row>
    <row r="569" spans="1:18">
      <c r="A569" s="2">
        <v>41025</v>
      </c>
      <c r="B569">
        <v>9613.16015625</v>
      </c>
      <c r="C569">
        <v>9630.9697265625</v>
      </c>
      <c r="D569">
        <v>9531.0302734375</v>
      </c>
      <c r="E569">
        <v>9561.830078125</v>
      </c>
      <c r="F569">
        <v>104900000</v>
      </c>
      <c r="G569">
        <f t="shared" si="94"/>
        <v>-51.330078125</v>
      </c>
      <c r="H569">
        <f t="shared" si="95"/>
        <v>0.8203125</v>
      </c>
      <c r="I569">
        <f t="shared" si="100"/>
        <v>9655.553466796875</v>
      </c>
      <c r="J569">
        <f t="shared" si="101"/>
        <v>-0.9706682169403047</v>
      </c>
      <c r="K569">
        <f t="shared" si="96"/>
        <v>9080.4698022460943</v>
      </c>
      <c r="L569">
        <f t="shared" si="97"/>
        <v>5.3010503460937564</v>
      </c>
      <c r="M569">
        <f t="shared" si="102"/>
        <v>9637.5986413323935</v>
      </c>
      <c r="N569">
        <f t="shared" si="104"/>
        <v>9655.6868297146502</v>
      </c>
      <c r="O569">
        <f t="shared" si="103"/>
        <v>-18.088188382256703</v>
      </c>
      <c r="P569">
        <f t="shared" si="105"/>
        <v>-7.3514186673593116</v>
      </c>
      <c r="Q569">
        <f t="shared" si="98"/>
        <v>138.5302734375</v>
      </c>
      <c r="R569">
        <f t="shared" si="99"/>
        <v>259.580078125</v>
      </c>
    </row>
    <row r="570" spans="1:18">
      <c r="A570" s="2">
        <v>41026</v>
      </c>
      <c r="B570">
        <v>9564.400390625</v>
      </c>
      <c r="C570">
        <v>9691.7001953125</v>
      </c>
      <c r="D570">
        <v>9463.599609375</v>
      </c>
      <c r="E570">
        <v>9520.8896484375</v>
      </c>
      <c r="F570">
        <v>165500000</v>
      </c>
      <c r="G570">
        <f t="shared" si="94"/>
        <v>-43.5107421875</v>
      </c>
      <c r="H570">
        <f t="shared" si="95"/>
        <v>-40.9404296875</v>
      </c>
      <c r="I570">
        <f t="shared" si="100"/>
        <v>9627.4199707031257</v>
      </c>
      <c r="J570">
        <f t="shared" si="101"/>
        <v>-1.1065303330466993</v>
      </c>
      <c r="K570">
        <f t="shared" si="96"/>
        <v>9077.7185522460932</v>
      </c>
      <c r="L570">
        <f t="shared" si="97"/>
        <v>4.8819655912525874</v>
      </c>
      <c r="M570">
        <f t="shared" si="102"/>
        <v>9626.4834991519274</v>
      </c>
      <c r="N570">
        <f t="shared" si="104"/>
        <v>9645.7018533237497</v>
      </c>
      <c r="O570">
        <f t="shared" si="103"/>
        <v>-19.218354171822284</v>
      </c>
      <c r="P570">
        <f t="shared" si="105"/>
        <v>-9.7248057682519065</v>
      </c>
      <c r="Q570">
        <f t="shared" si="98"/>
        <v>97.58984375</v>
      </c>
      <c r="R570">
        <f t="shared" si="99"/>
        <v>268.400390625</v>
      </c>
    </row>
    <row r="571" spans="1:18">
      <c r="A571" s="2">
        <v>41030</v>
      </c>
      <c r="B571">
        <v>9471.66015625</v>
      </c>
      <c r="C571">
        <v>9472.25</v>
      </c>
      <c r="D571">
        <v>9332.7900390625</v>
      </c>
      <c r="E571">
        <v>9350.9501953125</v>
      </c>
      <c r="F571">
        <v>117900000</v>
      </c>
      <c r="G571">
        <f t="shared" si="94"/>
        <v>-120.7099609375</v>
      </c>
      <c r="H571">
        <f t="shared" si="95"/>
        <v>-169.939453125</v>
      </c>
      <c r="I571">
        <f t="shared" si="100"/>
        <v>9589.4739746093746</v>
      </c>
      <c r="J571">
        <f t="shared" si="101"/>
        <v>-2.4873499832047967</v>
      </c>
      <c r="K571">
        <f t="shared" si="96"/>
        <v>9073.7846508789062</v>
      </c>
      <c r="L571">
        <f t="shared" si="97"/>
        <v>3.0545748560028585</v>
      </c>
      <c r="M571">
        <f t="shared" si="102"/>
        <v>9600.2422321196009</v>
      </c>
      <c r="N571">
        <f t="shared" si="104"/>
        <v>9623.8683971747687</v>
      </c>
      <c r="O571">
        <f t="shared" si="103"/>
        <v>-23.626165055167803</v>
      </c>
      <c r="P571">
        <f t="shared" si="105"/>
        <v>-12.505077625635085</v>
      </c>
      <c r="Q571">
        <f t="shared" si="98"/>
        <v>18.16015625</v>
      </c>
      <c r="R571">
        <f t="shared" si="99"/>
        <v>358.91015625</v>
      </c>
    </row>
    <row r="572" spans="1:18">
      <c r="A572" s="2">
        <v>41031</v>
      </c>
      <c r="B572">
        <v>9397.8701171875</v>
      </c>
      <c r="C572">
        <v>9417.9599609375</v>
      </c>
      <c r="D572">
        <v>9344.5302734375</v>
      </c>
      <c r="E572">
        <v>9380.25</v>
      </c>
      <c r="F572">
        <v>94500000</v>
      </c>
      <c r="G572">
        <f t="shared" si="94"/>
        <v>-17.6201171875</v>
      </c>
      <c r="H572">
        <f t="shared" si="95"/>
        <v>29.2998046875</v>
      </c>
      <c r="I572">
        <f t="shared" si="100"/>
        <v>9555.9669921874993</v>
      </c>
      <c r="J572">
        <f t="shared" si="101"/>
        <v>-1.8388195808038794</v>
      </c>
      <c r="K572">
        <f t="shared" si="96"/>
        <v>9070.3382495117185</v>
      </c>
      <c r="L572">
        <f t="shared" si="97"/>
        <v>3.4167606759865321</v>
      </c>
      <c r="M572">
        <f t="shared" si="102"/>
        <v>9579.2905909653527</v>
      </c>
      <c r="N572">
        <f t="shared" si="104"/>
        <v>9605.8225899766385</v>
      </c>
      <c r="O572">
        <f t="shared" si="103"/>
        <v>-26.531999011285734</v>
      </c>
      <c r="P572">
        <f t="shared" si="105"/>
        <v>-15.310461902765216</v>
      </c>
      <c r="Q572">
        <f t="shared" si="98"/>
        <v>47.4599609375</v>
      </c>
      <c r="R572">
        <f t="shared" si="99"/>
        <v>358.91015625</v>
      </c>
    </row>
    <row r="573" spans="1:18">
      <c r="A573" s="2">
        <v>41036</v>
      </c>
      <c r="B573">
        <v>9198.169921875</v>
      </c>
      <c r="C573">
        <v>9206.4501953125</v>
      </c>
      <c r="D573">
        <v>9109.009765625</v>
      </c>
      <c r="E573">
        <v>9119.1396484375</v>
      </c>
      <c r="F573">
        <v>133000000</v>
      </c>
      <c r="G573">
        <f t="shared" si="94"/>
        <v>-79.0302734375</v>
      </c>
      <c r="H573">
        <f t="shared" si="95"/>
        <v>-261.1103515625</v>
      </c>
      <c r="I573">
        <f t="shared" si="100"/>
        <v>9520.9244628906254</v>
      </c>
      <c r="J573">
        <f t="shared" si="101"/>
        <v>-4.220018927984861</v>
      </c>
      <c r="K573">
        <f t="shared" si="96"/>
        <v>9066.3043481445311</v>
      </c>
      <c r="L573">
        <f t="shared" si="97"/>
        <v>0.5827655708886712</v>
      </c>
      <c r="M573">
        <f t="shared" si="102"/>
        <v>9535.4666916769856</v>
      </c>
      <c r="N573">
        <f t="shared" si="104"/>
        <v>9569.7720017144802</v>
      </c>
      <c r="O573">
        <f t="shared" si="103"/>
        <v>-34.305310037494564</v>
      </c>
      <c r="P573">
        <f t="shared" si="105"/>
        <v>-19.109431529711085</v>
      </c>
      <c r="Q573">
        <f t="shared" si="98"/>
        <v>10.1298828125</v>
      </c>
      <c r="R573">
        <f t="shared" si="99"/>
        <v>582.6904296875</v>
      </c>
    </row>
    <row r="574" spans="1:18">
      <c r="A574" s="2">
        <v>41037</v>
      </c>
      <c r="B574">
        <v>9190.5</v>
      </c>
      <c r="C574">
        <v>9207.5595703125</v>
      </c>
      <c r="D574">
        <v>9159.4697265625</v>
      </c>
      <c r="E574">
        <v>9181.650390625</v>
      </c>
      <c r="F574">
        <v>112400000</v>
      </c>
      <c r="G574">
        <f t="shared" si="94"/>
        <v>-8.849609375</v>
      </c>
      <c r="H574">
        <f t="shared" si="95"/>
        <v>62.5107421875</v>
      </c>
      <c r="I574">
        <f t="shared" si="100"/>
        <v>9491.62646484375</v>
      </c>
      <c r="J574">
        <f t="shared" si="101"/>
        <v>-3.2657845877824778</v>
      </c>
      <c r="K574">
        <f t="shared" si="96"/>
        <v>9062.396901855469</v>
      </c>
      <c r="L574">
        <f t="shared" si="97"/>
        <v>1.3159155360444941</v>
      </c>
      <c r="M574">
        <f t="shared" si="102"/>
        <v>9501.7699011006061</v>
      </c>
      <c r="N574">
        <f t="shared" si="104"/>
        <v>9541.0222527448896</v>
      </c>
      <c r="O574">
        <f t="shared" si="103"/>
        <v>-39.252351644283408</v>
      </c>
      <c r="P574">
        <f t="shared" si="105"/>
        <v>-23.13801555262555</v>
      </c>
      <c r="Q574">
        <f t="shared" si="98"/>
        <v>72.640625</v>
      </c>
      <c r="R574">
        <f t="shared" si="99"/>
        <v>582.6904296875</v>
      </c>
    </row>
    <row r="575" spans="1:18">
      <c r="A575" s="2">
        <v>41038</v>
      </c>
      <c r="B575">
        <v>9112.7197265625</v>
      </c>
      <c r="C575">
        <v>9115.9404296875</v>
      </c>
      <c r="D575">
        <v>9021.2001953125</v>
      </c>
      <c r="E575">
        <v>9045.0595703125</v>
      </c>
      <c r="F575">
        <v>131600000</v>
      </c>
      <c r="G575">
        <f t="shared" si="94"/>
        <v>-67.66015625</v>
      </c>
      <c r="H575">
        <f t="shared" si="95"/>
        <v>-136.5908203125</v>
      </c>
      <c r="I575">
        <f t="shared" si="100"/>
        <v>9459.4569335937504</v>
      </c>
      <c r="J575">
        <f t="shared" si="101"/>
        <v>-4.3807732958705516</v>
      </c>
      <c r="K575">
        <f t="shared" si="96"/>
        <v>9057.9415991210935</v>
      </c>
      <c r="L575">
        <f t="shared" si="97"/>
        <v>-0.14221805989391118</v>
      </c>
      <c r="M575">
        <f t="shared" si="102"/>
        <v>9458.2736791207863</v>
      </c>
      <c r="N575">
        <f t="shared" si="104"/>
        <v>9504.2842762684159</v>
      </c>
      <c r="O575">
        <f t="shared" si="103"/>
        <v>-46.010597147629596</v>
      </c>
      <c r="P575">
        <f t="shared" si="105"/>
        <v>-27.712531871626361</v>
      </c>
      <c r="Q575">
        <f t="shared" si="98"/>
        <v>23.859375</v>
      </c>
      <c r="R575">
        <f t="shared" si="99"/>
        <v>670.5</v>
      </c>
    </row>
    <row r="576" spans="1:18">
      <c r="A576" s="2">
        <v>41039</v>
      </c>
      <c r="B576">
        <v>9013.259765625</v>
      </c>
      <c r="C576">
        <v>9075.6298828125</v>
      </c>
      <c r="D576">
        <v>8985.900390625</v>
      </c>
      <c r="E576">
        <v>9009.650390625</v>
      </c>
      <c r="F576">
        <v>141500000</v>
      </c>
      <c r="G576">
        <f t="shared" si="94"/>
        <v>-3.609375</v>
      </c>
      <c r="H576">
        <f t="shared" si="95"/>
        <v>-35.4091796875</v>
      </c>
      <c r="I576">
        <f t="shared" si="100"/>
        <v>9432.62646484375</v>
      </c>
      <c r="J576">
        <f t="shared" si="101"/>
        <v>-4.484181323147058</v>
      </c>
      <c r="K576">
        <f t="shared" si="96"/>
        <v>9053.117502441406</v>
      </c>
      <c r="L576">
        <f t="shared" si="97"/>
        <v>-0.48013418366307525</v>
      </c>
      <c r="M576">
        <f t="shared" si="102"/>
        <v>9415.5476516449962</v>
      </c>
      <c r="N576">
        <f t="shared" si="104"/>
        <v>9467.6447291837176</v>
      </c>
      <c r="O576">
        <f t="shared" si="103"/>
        <v>-52.097077538721351</v>
      </c>
      <c r="P576">
        <f t="shared" si="105"/>
        <v>-32.589441005045359</v>
      </c>
      <c r="Q576">
        <f t="shared" si="98"/>
        <v>23.75</v>
      </c>
      <c r="R576">
        <f t="shared" si="99"/>
        <v>705.7998046875</v>
      </c>
    </row>
    <row r="577" spans="1:18">
      <c r="A577" s="2">
        <v>41040</v>
      </c>
      <c r="B577">
        <v>9019.400390625</v>
      </c>
      <c r="C577">
        <v>9050.6103515625</v>
      </c>
      <c r="D577">
        <v>8944.6298828125</v>
      </c>
      <c r="E577">
        <v>8953.3095703125</v>
      </c>
      <c r="F577">
        <v>143400000</v>
      </c>
      <c r="G577">
        <f t="shared" si="94"/>
        <v>-66.0908203125</v>
      </c>
      <c r="H577">
        <f t="shared" si="95"/>
        <v>-56.3408203125</v>
      </c>
      <c r="I577">
        <f t="shared" si="100"/>
        <v>9403.3909667968746</v>
      </c>
      <c r="J577">
        <f t="shared" si="101"/>
        <v>-4.7863733207903421</v>
      </c>
      <c r="K577">
        <f t="shared" si="96"/>
        <v>9048.4354516601561</v>
      </c>
      <c r="L577">
        <f t="shared" si="97"/>
        <v>-1.0512964573362011</v>
      </c>
      <c r="M577">
        <f t="shared" si="102"/>
        <v>9371.5249772323768</v>
      </c>
      <c r="N577">
        <f t="shared" si="104"/>
        <v>9429.5458285265904</v>
      </c>
      <c r="O577">
        <f t="shared" si="103"/>
        <v>-58.020851294213571</v>
      </c>
      <c r="P577">
        <f t="shared" si="105"/>
        <v>-37.675723062879001</v>
      </c>
      <c r="Q577">
        <f t="shared" si="98"/>
        <v>8.6796875</v>
      </c>
      <c r="R577">
        <f t="shared" si="99"/>
        <v>747.0703125</v>
      </c>
    </row>
    <row r="578" spans="1:18">
      <c r="A578" s="2">
        <v>41043</v>
      </c>
      <c r="B578">
        <v>8986.2197265625</v>
      </c>
      <c r="C578">
        <v>9031.08984375</v>
      </c>
      <c r="D578">
        <v>8947.8203125</v>
      </c>
      <c r="E578">
        <v>8973.83984375</v>
      </c>
      <c r="F578">
        <v>112700000</v>
      </c>
      <c r="G578">
        <f t="shared" si="94"/>
        <v>-12.3798828125</v>
      </c>
      <c r="H578">
        <f t="shared" si="95"/>
        <v>20.5302734375</v>
      </c>
      <c r="I578">
        <f t="shared" si="100"/>
        <v>9379.1459472656243</v>
      </c>
      <c r="J578">
        <f t="shared" si="101"/>
        <v>-4.3213540528579397</v>
      </c>
      <c r="K578">
        <f t="shared" si="96"/>
        <v>9043.2751489257807</v>
      </c>
      <c r="L578">
        <f t="shared" si="97"/>
        <v>-0.76781148458176374</v>
      </c>
      <c r="M578">
        <f t="shared" si="102"/>
        <v>9333.6502026150083</v>
      </c>
      <c r="N578">
        <f t="shared" si="104"/>
        <v>9395.7898296542498</v>
      </c>
      <c r="O578">
        <f t="shared" si="103"/>
        <v>-62.139627039241532</v>
      </c>
      <c r="P578">
        <f t="shared" si="105"/>
        <v>-42.568503858151509</v>
      </c>
      <c r="Q578">
        <f t="shared" si="98"/>
        <v>29.2099609375</v>
      </c>
      <c r="R578">
        <f t="shared" si="99"/>
        <v>747.0703125</v>
      </c>
    </row>
    <row r="579" spans="1:18">
      <c r="A579" s="2">
        <v>41044</v>
      </c>
      <c r="B579">
        <v>8910.849609375</v>
      </c>
      <c r="C579">
        <v>8930.7802734375</v>
      </c>
      <c r="D579">
        <v>8838.7802734375</v>
      </c>
      <c r="E579">
        <v>8900.740234375</v>
      </c>
      <c r="F579">
        <v>144900000</v>
      </c>
      <c r="G579">
        <f t="shared" ref="G579:G642" si="106">(E579-B579)</f>
        <v>-10.109375</v>
      </c>
      <c r="H579">
        <f t="shared" si="95"/>
        <v>-73.099609375</v>
      </c>
      <c r="I579">
        <f t="shared" si="100"/>
        <v>9347.9434570312496</v>
      </c>
      <c r="J579">
        <f t="shared" si="101"/>
        <v>-4.7839744079739424</v>
      </c>
      <c r="K579">
        <f t="shared" si="96"/>
        <v>9037.7269018554689</v>
      </c>
      <c r="L579">
        <f t="shared" si="97"/>
        <v>-1.5157203682747393</v>
      </c>
      <c r="M579">
        <f t="shared" si="102"/>
        <v>9292.4206818302464</v>
      </c>
      <c r="N579">
        <f t="shared" si="104"/>
        <v>9359.1194892631938</v>
      </c>
      <c r="O579">
        <f t="shared" si="103"/>
        <v>-66.698807432947433</v>
      </c>
      <c r="P579">
        <f t="shared" si="105"/>
        <v>-47.394564573110692</v>
      </c>
      <c r="Q579">
        <f t="shared" si="98"/>
        <v>61.9599609375</v>
      </c>
      <c r="R579">
        <f t="shared" si="99"/>
        <v>633.4697265625</v>
      </c>
    </row>
    <row r="580" spans="1:18">
      <c r="A580" s="2">
        <v>41045</v>
      </c>
      <c r="B580">
        <v>8865.7802734375</v>
      </c>
      <c r="C580">
        <v>8883.73046875</v>
      </c>
      <c r="D580">
        <v>8756.0703125</v>
      </c>
      <c r="E580">
        <v>8801.169921875</v>
      </c>
      <c r="F580">
        <v>145300000</v>
      </c>
      <c r="G580">
        <f t="shared" si="106"/>
        <v>-64.6103515625</v>
      </c>
      <c r="H580">
        <f t="shared" ref="H580:H643" si="107">(E580-E579)</f>
        <v>-99.5703125</v>
      </c>
      <c r="I580">
        <f t="shared" si="100"/>
        <v>9306.1024414062504</v>
      </c>
      <c r="J580">
        <f t="shared" si="101"/>
        <v>-5.4258216338197727</v>
      </c>
      <c r="K580">
        <f t="shared" si="96"/>
        <v>9031.0721997070304</v>
      </c>
      <c r="L580">
        <f t="shared" si="97"/>
        <v>-2.5456808754057856</v>
      </c>
      <c r="M580">
        <f t="shared" si="102"/>
        <v>9245.6348951678428</v>
      </c>
      <c r="N580">
        <f t="shared" si="104"/>
        <v>9317.7898916788836</v>
      </c>
      <c r="O580">
        <f t="shared" si="103"/>
        <v>-72.154996511040736</v>
      </c>
      <c r="P580">
        <f t="shared" si="105"/>
        <v>-52.346650960696699</v>
      </c>
      <c r="Q580">
        <f t="shared" si="98"/>
        <v>45.099609375</v>
      </c>
      <c r="R580">
        <f t="shared" si="99"/>
        <v>661.8896484375</v>
      </c>
    </row>
    <row r="581" spans="1:18">
      <c r="A581" s="2">
        <v>41046</v>
      </c>
      <c r="B581">
        <v>8789.4697265625</v>
      </c>
      <c r="C581">
        <v>8885.080078125</v>
      </c>
      <c r="D581">
        <v>8765.7099609375</v>
      </c>
      <c r="E581">
        <v>8876.58984375</v>
      </c>
      <c r="F581">
        <v>160100000</v>
      </c>
      <c r="G581">
        <f t="shared" si="106"/>
        <v>87.1201171875</v>
      </c>
      <c r="H581">
        <f t="shared" si="107"/>
        <v>75.419921875</v>
      </c>
      <c r="I581">
        <f t="shared" si="100"/>
        <v>9276.3999511718757</v>
      </c>
      <c r="J581">
        <f t="shared" si="101"/>
        <v>-4.3099705653739973</v>
      </c>
      <c r="K581">
        <f t="shared" si="96"/>
        <v>9025.2051000976571</v>
      </c>
      <c r="L581">
        <f t="shared" si="97"/>
        <v>-1.6466690196996081</v>
      </c>
      <c r="M581">
        <f t="shared" si="102"/>
        <v>9210.4877474137629</v>
      </c>
      <c r="N581">
        <f t="shared" si="104"/>
        <v>9285.108406647114</v>
      </c>
      <c r="O581">
        <f t="shared" si="103"/>
        <v>-74.620659233351034</v>
      </c>
      <c r="P581">
        <f t="shared" si="105"/>
        <v>-56.801452615227568</v>
      </c>
      <c r="Q581">
        <f t="shared" si="98"/>
        <v>120.51953125</v>
      </c>
      <c r="R581">
        <f t="shared" si="99"/>
        <v>451.4892578125</v>
      </c>
    </row>
    <row r="582" spans="1:18">
      <c r="A582" s="2">
        <v>41047</v>
      </c>
      <c r="B582">
        <v>8727.580078125</v>
      </c>
      <c r="C582">
        <v>8735.5400390625</v>
      </c>
      <c r="D582">
        <v>8588.16015625</v>
      </c>
      <c r="E582">
        <v>8611.3095703125</v>
      </c>
      <c r="F582">
        <v>155100000</v>
      </c>
      <c r="G582">
        <f t="shared" si="106"/>
        <v>-116.2705078125</v>
      </c>
      <c r="H582">
        <f t="shared" si="107"/>
        <v>-265.2802734375</v>
      </c>
      <c r="I582">
        <f t="shared" si="100"/>
        <v>9233.7299316406243</v>
      </c>
      <c r="J582">
        <f t="shared" si="101"/>
        <v>-6.7407252100293373</v>
      </c>
      <c r="K582">
        <f t="shared" si="96"/>
        <v>9017.7730493164054</v>
      </c>
      <c r="L582">
        <f t="shared" si="97"/>
        <v>-4.5073598191154014</v>
      </c>
      <c r="M582">
        <f t="shared" si="102"/>
        <v>9153.4231591184052</v>
      </c>
      <c r="N582">
        <f t="shared" si="104"/>
        <v>9235.1973817334383</v>
      </c>
      <c r="O582">
        <f t="shared" si="103"/>
        <v>-81.774222615033068</v>
      </c>
      <c r="P582">
        <f t="shared" si="105"/>
        <v>-61.796006615188666</v>
      </c>
      <c r="Q582">
        <f t="shared" si="98"/>
        <v>23.1494140625</v>
      </c>
      <c r="R582">
        <f t="shared" si="99"/>
        <v>619.3994140625</v>
      </c>
    </row>
    <row r="583" spans="1:18">
      <c r="A583" s="2">
        <v>41050</v>
      </c>
      <c r="B583">
        <v>8617.919921875</v>
      </c>
      <c r="C583">
        <v>8676.2001953125</v>
      </c>
      <c r="D583">
        <v>8608.6201171875</v>
      </c>
      <c r="E583">
        <v>8633.8896484375</v>
      </c>
      <c r="F583">
        <v>110800000</v>
      </c>
      <c r="G583">
        <f t="shared" si="106"/>
        <v>15.9697265625</v>
      </c>
      <c r="H583">
        <f t="shared" si="107"/>
        <v>22.580078125</v>
      </c>
      <c r="I583">
        <f t="shared" si="100"/>
        <v>9182.0614257812504</v>
      </c>
      <c r="J583">
        <f t="shared" si="101"/>
        <v>-5.9700295165157806</v>
      </c>
      <c r="K583">
        <f t="shared" si="96"/>
        <v>9010.7065454101557</v>
      </c>
      <c r="L583">
        <f t="shared" si="97"/>
        <v>-4.181879579294451</v>
      </c>
      <c r="M583">
        <f t="shared" si="102"/>
        <v>9103.9437771487956</v>
      </c>
      <c r="N583">
        <f t="shared" si="104"/>
        <v>9190.6560681559622</v>
      </c>
      <c r="O583">
        <f t="shared" si="103"/>
        <v>-86.712291007166641</v>
      </c>
      <c r="P583">
        <f t="shared" si="105"/>
        <v>-66.779263493584267</v>
      </c>
      <c r="Q583">
        <f t="shared" si="98"/>
        <v>45.7294921875</v>
      </c>
      <c r="R583">
        <f t="shared" si="99"/>
        <v>527.7802734375</v>
      </c>
    </row>
    <row r="584" spans="1:18">
      <c r="A584" s="2">
        <v>41051</v>
      </c>
      <c r="B584">
        <v>8721.58984375</v>
      </c>
      <c r="C584">
        <v>8740.48046875</v>
      </c>
      <c r="D584">
        <v>8690.4697265625</v>
      </c>
      <c r="E584">
        <v>8729.2900390625</v>
      </c>
      <c r="F584">
        <v>111000000</v>
      </c>
      <c r="G584">
        <f t="shared" si="106"/>
        <v>7.7001953125</v>
      </c>
      <c r="H584">
        <f t="shared" si="107"/>
        <v>95.400390625</v>
      </c>
      <c r="I584">
        <f t="shared" si="100"/>
        <v>9139.10693359375</v>
      </c>
      <c r="J584">
        <f t="shared" si="101"/>
        <v>-4.4842116139908068</v>
      </c>
      <c r="K584">
        <f t="shared" si="96"/>
        <v>9004.8462475585929</v>
      </c>
      <c r="L584">
        <f t="shared" si="97"/>
        <v>-3.0600878784665775</v>
      </c>
      <c r="M584">
        <f t="shared" si="102"/>
        <v>9068.2624687596253</v>
      </c>
      <c r="N584">
        <f t="shared" si="104"/>
        <v>9156.4808067416325</v>
      </c>
      <c r="O584">
        <f t="shared" si="103"/>
        <v>-88.218337982007142</v>
      </c>
      <c r="P584">
        <f t="shared" si="105"/>
        <v>-71.067078391268836</v>
      </c>
      <c r="Q584">
        <f t="shared" si="98"/>
        <v>141.1298828125</v>
      </c>
      <c r="R584">
        <f t="shared" si="99"/>
        <v>487.4697265625</v>
      </c>
    </row>
    <row r="585" spans="1:18">
      <c r="A585" s="2">
        <v>41052</v>
      </c>
      <c r="B585">
        <v>8715.1396484375</v>
      </c>
      <c r="C585">
        <v>8715.1396484375</v>
      </c>
      <c r="D585">
        <v>8538.6904296875</v>
      </c>
      <c r="E585">
        <v>8556.599609375</v>
      </c>
      <c r="F585">
        <v>142700000</v>
      </c>
      <c r="G585">
        <f t="shared" si="106"/>
        <v>-158.5400390625</v>
      </c>
      <c r="H585">
        <f t="shared" si="107"/>
        <v>-172.6904296875</v>
      </c>
      <c r="I585">
        <f t="shared" si="100"/>
        <v>9088.868896484375</v>
      </c>
      <c r="J585">
        <f t="shared" si="101"/>
        <v>-5.8562764318809757</v>
      </c>
      <c r="K585">
        <f t="shared" si="96"/>
        <v>8998.4640942382812</v>
      </c>
      <c r="L585">
        <f t="shared" si="97"/>
        <v>-4.9104433849572962</v>
      </c>
      <c r="M585">
        <f t="shared" si="102"/>
        <v>9019.5326726277563</v>
      </c>
      <c r="N585">
        <f t="shared" si="104"/>
        <v>9112.0451624922516</v>
      </c>
      <c r="O585">
        <f t="shared" si="103"/>
        <v>-92.512489864495365</v>
      </c>
      <c r="P585">
        <f t="shared" si="105"/>
        <v>-75.356160685914148</v>
      </c>
      <c r="Q585">
        <f t="shared" si="98"/>
        <v>17.9091796875</v>
      </c>
      <c r="R585">
        <f t="shared" si="99"/>
        <v>511.919921875</v>
      </c>
    </row>
    <row r="586" spans="1:18">
      <c r="A586" s="2">
        <v>41053</v>
      </c>
      <c r="B586">
        <v>8537.990234375</v>
      </c>
      <c r="C586">
        <v>8597.849609375</v>
      </c>
      <c r="D586">
        <v>8496.6103515625</v>
      </c>
      <c r="E586">
        <v>8563.3798828125</v>
      </c>
      <c r="F586">
        <v>134200000</v>
      </c>
      <c r="G586">
        <f t="shared" si="106"/>
        <v>25.3896484375</v>
      </c>
      <c r="H586">
        <f t="shared" si="107"/>
        <v>6.7802734375</v>
      </c>
      <c r="I586">
        <f t="shared" si="100"/>
        <v>9039.9293945312493</v>
      </c>
      <c r="J586">
        <f t="shared" si="101"/>
        <v>-5.2716065681557236</v>
      </c>
      <c r="K586">
        <f t="shared" ref="K586:K649" si="108">SUM(E387:E586)/200</f>
        <v>8991.455944824218</v>
      </c>
      <c r="L586">
        <f t="shared" ref="L586:L649" si="109">(E586-K586)/K586*100</f>
        <v>-4.7609204186573688</v>
      </c>
      <c r="M586">
        <f t="shared" si="102"/>
        <v>8976.0895497882084</v>
      </c>
      <c r="N586">
        <f t="shared" si="104"/>
        <v>9071.4032899233807</v>
      </c>
      <c r="O586">
        <f t="shared" si="103"/>
        <v>-95.313740135172338</v>
      </c>
      <c r="P586">
        <f t="shared" si="105"/>
        <v>-79.347676575765789</v>
      </c>
      <c r="Q586">
        <f t="shared" si="98"/>
        <v>66.76953125</v>
      </c>
      <c r="R586">
        <f t="shared" si="99"/>
        <v>534.4794921875</v>
      </c>
    </row>
    <row r="587" spans="1:18">
      <c r="A587" s="2">
        <v>41054</v>
      </c>
      <c r="B587">
        <v>8616.849609375</v>
      </c>
      <c r="C587">
        <v>8616.849609375</v>
      </c>
      <c r="D587">
        <v>8550.9296875</v>
      </c>
      <c r="E587">
        <v>8580.3896484375</v>
      </c>
      <c r="F587">
        <v>113600000</v>
      </c>
      <c r="G587">
        <f t="shared" si="106"/>
        <v>-36.4599609375</v>
      </c>
      <c r="H587">
        <f t="shared" si="107"/>
        <v>17.009765625</v>
      </c>
      <c r="I587">
        <f t="shared" si="100"/>
        <v>8995.546875</v>
      </c>
      <c r="J587">
        <f t="shared" si="101"/>
        <v>-4.6151416065240616</v>
      </c>
      <c r="K587">
        <f t="shared" si="108"/>
        <v>8985.1349438476554</v>
      </c>
      <c r="L587">
        <f t="shared" si="109"/>
        <v>-4.5046100914410259</v>
      </c>
      <c r="M587">
        <f t="shared" si="102"/>
        <v>8938.4038448976644</v>
      </c>
      <c r="N587">
        <f t="shared" si="104"/>
        <v>9035.0319090725752</v>
      </c>
      <c r="O587">
        <f t="shared" si="103"/>
        <v>-96.628064174910833</v>
      </c>
      <c r="P587">
        <f t="shared" si="105"/>
        <v>-82.803754095594797</v>
      </c>
      <c r="Q587">
        <f t="shared" ref="Q587:Q650" si="110">(E587-MIN(D579:D587))</f>
        <v>83.779296875</v>
      </c>
      <c r="R587">
        <f t="shared" ref="R587:R650" si="111">MAX(C579:C587)-MIN(D579:D587)</f>
        <v>434.169921875</v>
      </c>
    </row>
    <row r="588" spans="1:18">
      <c r="A588" s="2">
        <v>41057</v>
      </c>
      <c r="B588">
        <v>8604.990234375</v>
      </c>
      <c r="C588">
        <v>8624.509765625</v>
      </c>
      <c r="D588">
        <v>8568.8701171875</v>
      </c>
      <c r="E588">
        <v>8593.150390625</v>
      </c>
      <c r="F588">
        <v>97000000</v>
      </c>
      <c r="G588">
        <f t="shared" si="106"/>
        <v>-11.83984375</v>
      </c>
      <c r="H588">
        <f t="shared" si="107"/>
        <v>12.7607421875</v>
      </c>
      <c r="I588">
        <f t="shared" si="100"/>
        <v>8947.1539062499996</v>
      </c>
      <c r="J588">
        <f t="shared" si="101"/>
        <v>-3.9566047408406808</v>
      </c>
      <c r="K588">
        <f t="shared" si="108"/>
        <v>8979.9149975585933</v>
      </c>
      <c r="L588">
        <f t="shared" si="109"/>
        <v>-4.306996302734988</v>
      </c>
      <c r="M588">
        <f t="shared" si="102"/>
        <v>8905.5225635383631</v>
      </c>
      <c r="N588">
        <f t="shared" si="104"/>
        <v>9002.2999447431248</v>
      </c>
      <c r="O588">
        <f t="shared" si="103"/>
        <v>-96.777381204761696</v>
      </c>
      <c r="P588">
        <f t="shared" si="105"/>
        <v>-85.598479517428174</v>
      </c>
      <c r="Q588">
        <f t="shared" si="110"/>
        <v>96.5400390625</v>
      </c>
      <c r="R588">
        <f t="shared" si="111"/>
        <v>388.4697265625</v>
      </c>
    </row>
    <row r="589" spans="1:18">
      <c r="A589" s="2">
        <v>41058</v>
      </c>
      <c r="B589">
        <v>8565.5595703125</v>
      </c>
      <c r="C589">
        <v>8657.080078125</v>
      </c>
      <c r="D589">
        <v>8517.1796875</v>
      </c>
      <c r="E589">
        <v>8657.080078125</v>
      </c>
      <c r="F589">
        <v>129700000</v>
      </c>
      <c r="G589">
        <f t="shared" si="106"/>
        <v>91.5205078125</v>
      </c>
      <c r="H589">
        <f t="shared" si="107"/>
        <v>63.9296875</v>
      </c>
      <c r="I589">
        <f t="shared" si="100"/>
        <v>8901.9164062500004</v>
      </c>
      <c r="J589">
        <f t="shared" si="101"/>
        <v>-2.7503777495944779</v>
      </c>
      <c r="K589">
        <f t="shared" si="108"/>
        <v>8974.9044995117183</v>
      </c>
      <c r="L589">
        <f t="shared" si="109"/>
        <v>-3.5412568613293836</v>
      </c>
      <c r="M589">
        <f t="shared" si="102"/>
        <v>8881.8613744513768</v>
      </c>
      <c r="N589">
        <f t="shared" si="104"/>
        <v>8976.7281027714125</v>
      </c>
      <c r="O589">
        <f t="shared" si="103"/>
        <v>-94.866728320035691</v>
      </c>
      <c r="P589">
        <f t="shared" si="105"/>
        <v>-87.45212927794968</v>
      </c>
      <c r="Q589">
        <f t="shared" si="110"/>
        <v>160.4697265625</v>
      </c>
      <c r="R589">
        <f t="shared" si="111"/>
        <v>388.4697265625</v>
      </c>
    </row>
    <row r="590" spans="1:18">
      <c r="A590" s="2">
        <v>41059</v>
      </c>
      <c r="B590">
        <v>8637.9501953125</v>
      </c>
      <c r="C590">
        <v>8656.7099609375</v>
      </c>
      <c r="D590">
        <v>8568.9697265625</v>
      </c>
      <c r="E590">
        <v>8633.1904296875</v>
      </c>
      <c r="F590">
        <v>119000000</v>
      </c>
      <c r="G590">
        <f t="shared" si="106"/>
        <v>-4.759765625</v>
      </c>
      <c r="H590">
        <f t="shared" si="107"/>
        <v>-23.8896484375</v>
      </c>
      <c r="I590">
        <f t="shared" si="100"/>
        <v>8857.5314453124993</v>
      </c>
      <c r="J590">
        <f t="shared" si="101"/>
        <v>-2.5327713145599158</v>
      </c>
      <c r="K590">
        <f t="shared" si="108"/>
        <v>8971.571052246094</v>
      </c>
      <c r="L590">
        <f t="shared" si="109"/>
        <v>-3.7716986310204628</v>
      </c>
      <c r="M590">
        <f t="shared" si="102"/>
        <v>8858.1784273310077</v>
      </c>
      <c r="N590">
        <f t="shared" si="104"/>
        <v>8951.2808677281591</v>
      </c>
      <c r="O590">
        <f t="shared" si="103"/>
        <v>-93.10244039715144</v>
      </c>
      <c r="P590">
        <f t="shared" si="105"/>
        <v>-88.582191501790035</v>
      </c>
      <c r="Q590">
        <f t="shared" si="110"/>
        <v>136.580078125</v>
      </c>
      <c r="R590">
        <f t="shared" si="111"/>
        <v>243.8701171875</v>
      </c>
    </row>
    <row r="591" spans="1:18">
      <c r="A591" s="2">
        <v>41060</v>
      </c>
      <c r="B591">
        <v>8499.6796875</v>
      </c>
      <c r="C591">
        <v>8542.73046875</v>
      </c>
      <c r="D591">
        <v>8455.1298828125</v>
      </c>
      <c r="E591">
        <v>8542.73046875</v>
      </c>
      <c r="F591">
        <v>162800000</v>
      </c>
      <c r="G591">
        <f t="shared" si="106"/>
        <v>43.05078125</v>
      </c>
      <c r="H591">
        <f t="shared" si="107"/>
        <v>-90.4599609375</v>
      </c>
      <c r="I591">
        <f t="shared" si="100"/>
        <v>8817.1204589843746</v>
      </c>
      <c r="J591">
        <f t="shared" si="101"/>
        <v>-3.1120136274738046</v>
      </c>
      <c r="K591">
        <f t="shared" si="108"/>
        <v>8968.7969067382819</v>
      </c>
      <c r="L591">
        <f t="shared" si="109"/>
        <v>-4.7505417105406522</v>
      </c>
      <c r="M591">
        <f t="shared" si="102"/>
        <v>8828.1357646090073</v>
      </c>
      <c r="N591">
        <f t="shared" si="104"/>
        <v>8921.0178752112588</v>
      </c>
      <c r="O591">
        <f t="shared" si="103"/>
        <v>-92.882110602251487</v>
      </c>
      <c r="P591">
        <f t="shared" si="105"/>
        <v>-89.442175321882331</v>
      </c>
      <c r="Q591">
        <f t="shared" si="110"/>
        <v>87.6005859375</v>
      </c>
      <c r="R591">
        <f t="shared" si="111"/>
        <v>285.3505859375</v>
      </c>
    </row>
    <row r="592" spans="1:18">
      <c r="A592" s="2">
        <v>41061</v>
      </c>
      <c r="B592">
        <v>8465.4697265625</v>
      </c>
      <c r="C592">
        <v>8487.4404296875</v>
      </c>
      <c r="D592">
        <v>8422.5</v>
      </c>
      <c r="E592">
        <v>8440.25</v>
      </c>
      <c r="F592">
        <v>125200000</v>
      </c>
      <c r="G592">
        <f t="shared" si="106"/>
        <v>-25.2197265625</v>
      </c>
      <c r="H592">
        <f t="shared" si="107"/>
        <v>-102.48046875</v>
      </c>
      <c r="I592">
        <f t="shared" si="100"/>
        <v>8770.1204589843746</v>
      </c>
      <c r="J592">
        <f t="shared" si="101"/>
        <v>-3.7612990668383057</v>
      </c>
      <c r="K592">
        <f t="shared" si="108"/>
        <v>8966.2757543945318</v>
      </c>
      <c r="L592">
        <f t="shared" si="109"/>
        <v>-5.8667139936747663</v>
      </c>
      <c r="M592">
        <f t="shared" si="102"/>
        <v>8791.1942632176724</v>
      </c>
      <c r="N592">
        <f t="shared" si="104"/>
        <v>8885.4054400104251</v>
      </c>
      <c r="O592">
        <f t="shared" si="103"/>
        <v>-94.211176792752667</v>
      </c>
      <c r="P592">
        <f t="shared" si="105"/>
        <v>-90.395975616056404</v>
      </c>
      <c r="Q592">
        <f t="shared" si="110"/>
        <v>17.75</v>
      </c>
      <c r="R592">
        <f t="shared" si="111"/>
        <v>317.98046875</v>
      </c>
    </row>
    <row r="593" spans="1:18">
      <c r="A593" s="2">
        <v>41064</v>
      </c>
      <c r="B593">
        <v>8278.650390625</v>
      </c>
      <c r="C593">
        <v>8303.349609375</v>
      </c>
      <c r="D593">
        <v>8238.9599609375</v>
      </c>
      <c r="E593">
        <v>8295.6298828125</v>
      </c>
      <c r="F593">
        <v>126800000</v>
      </c>
      <c r="G593">
        <f t="shared" si="106"/>
        <v>16.9794921875</v>
      </c>
      <c r="H593">
        <f t="shared" si="107"/>
        <v>-144.6201171875</v>
      </c>
      <c r="I593">
        <f t="shared" si="100"/>
        <v>8728.9449707031254</v>
      </c>
      <c r="J593">
        <f t="shared" si="101"/>
        <v>-4.9641175347645863</v>
      </c>
      <c r="K593">
        <f t="shared" si="108"/>
        <v>8962.5602026367196</v>
      </c>
      <c r="L593">
        <f t="shared" si="109"/>
        <v>-7.4412924961777511</v>
      </c>
      <c r="M593">
        <f t="shared" si="102"/>
        <v>8743.9976555600369</v>
      </c>
      <c r="N593">
        <f t="shared" si="104"/>
        <v>8841.718361699468</v>
      </c>
      <c r="O593">
        <f t="shared" si="103"/>
        <v>-97.720706139431059</v>
      </c>
      <c r="P593">
        <f t="shared" si="105"/>
        <v>-91.860921720731341</v>
      </c>
      <c r="Q593">
        <f t="shared" si="110"/>
        <v>56.669921875</v>
      </c>
      <c r="R593">
        <f t="shared" si="111"/>
        <v>476.1796875</v>
      </c>
    </row>
    <row r="594" spans="1:18">
      <c r="A594" s="2">
        <v>41065</v>
      </c>
      <c r="B594">
        <v>8331.01953125</v>
      </c>
      <c r="C594">
        <v>8388.1396484375</v>
      </c>
      <c r="D594">
        <v>8306.9296875</v>
      </c>
      <c r="E594">
        <v>8382</v>
      </c>
      <c r="F594">
        <v>136900000</v>
      </c>
      <c r="G594">
        <f t="shared" si="106"/>
        <v>50.98046875</v>
      </c>
      <c r="H594">
        <f t="shared" si="107"/>
        <v>86.3701171875</v>
      </c>
      <c r="I594">
        <f t="shared" si="100"/>
        <v>8688.9624511718757</v>
      </c>
      <c r="J594">
        <f t="shared" si="101"/>
        <v>-3.5327860247626672</v>
      </c>
      <c r="K594">
        <f t="shared" si="108"/>
        <v>8959.5605004882818</v>
      </c>
      <c r="L594">
        <f t="shared" si="109"/>
        <v>-6.4463039281536823</v>
      </c>
      <c r="M594">
        <f t="shared" si="102"/>
        <v>8709.5216883638423</v>
      </c>
      <c r="N594">
        <f t="shared" si="104"/>
        <v>8807.6651497217299</v>
      </c>
      <c r="O594">
        <f t="shared" si="103"/>
        <v>-98.143461357887645</v>
      </c>
      <c r="P594">
        <f t="shared" si="105"/>
        <v>-93.117429648162599</v>
      </c>
      <c r="Q594">
        <f t="shared" si="110"/>
        <v>143.0400390625</v>
      </c>
      <c r="R594">
        <f t="shared" si="111"/>
        <v>418.1201171875</v>
      </c>
    </row>
    <row r="595" spans="1:18">
      <c r="A595" s="2">
        <v>41066</v>
      </c>
      <c r="B595">
        <v>8428.3603515625</v>
      </c>
      <c r="C595">
        <v>8549</v>
      </c>
      <c r="D595">
        <v>8412.5498046875</v>
      </c>
      <c r="E595">
        <v>8533.5302734375</v>
      </c>
      <c r="F595">
        <v>160100000</v>
      </c>
      <c r="G595">
        <f t="shared" si="106"/>
        <v>105.169921875</v>
      </c>
      <c r="H595">
        <f t="shared" si="107"/>
        <v>151.5302734375</v>
      </c>
      <c r="I595">
        <f t="shared" si="100"/>
        <v>8663.385986328125</v>
      </c>
      <c r="J595">
        <f t="shared" si="101"/>
        <v>-1.4989025433652972</v>
      </c>
      <c r="K595">
        <f t="shared" si="108"/>
        <v>8957.4095532226565</v>
      </c>
      <c r="L595">
        <f t="shared" si="109"/>
        <v>-4.7321636603369903</v>
      </c>
      <c r="M595">
        <f t="shared" si="102"/>
        <v>8692.7606012279994</v>
      </c>
      <c r="N595">
        <f t="shared" si="104"/>
        <v>8787.3588625895645</v>
      </c>
      <c r="O595">
        <f t="shared" si="103"/>
        <v>-94.598261361565164</v>
      </c>
      <c r="P595">
        <f t="shared" si="105"/>
        <v>-93.413595990843106</v>
      </c>
      <c r="Q595">
        <f t="shared" si="110"/>
        <v>294.5703125</v>
      </c>
      <c r="R595">
        <f t="shared" si="111"/>
        <v>418.1201171875</v>
      </c>
    </row>
    <row r="596" spans="1:18">
      <c r="A596" s="2">
        <v>41067</v>
      </c>
      <c r="B596">
        <v>8639.25</v>
      </c>
      <c r="C596">
        <v>8647.7900390625</v>
      </c>
      <c r="D596">
        <v>8599.6396484375</v>
      </c>
      <c r="E596">
        <v>8639.7197265625</v>
      </c>
      <c r="F596">
        <v>127300000</v>
      </c>
      <c r="G596">
        <f t="shared" si="106"/>
        <v>0.4697265625</v>
      </c>
      <c r="H596">
        <f t="shared" si="107"/>
        <v>106.189453125</v>
      </c>
      <c r="I596">
        <f t="shared" si="100"/>
        <v>8644.8894531250007</v>
      </c>
      <c r="J596">
        <f t="shared" si="101"/>
        <v>-5.9800956282118185E-2</v>
      </c>
      <c r="K596">
        <f t="shared" si="108"/>
        <v>8955.1761010742193</v>
      </c>
      <c r="L596">
        <f t="shared" si="109"/>
        <v>-3.5226149765371861</v>
      </c>
      <c r="M596">
        <f t="shared" si="102"/>
        <v>8687.709089355094</v>
      </c>
      <c r="N596">
        <f t="shared" si="104"/>
        <v>8776.422630291263</v>
      </c>
      <c r="O596">
        <f t="shared" si="103"/>
        <v>-88.713540936169011</v>
      </c>
      <c r="P596">
        <f t="shared" si="105"/>
        <v>-92.473584979908281</v>
      </c>
      <c r="Q596">
        <f t="shared" si="110"/>
        <v>400.759765625</v>
      </c>
      <c r="R596">
        <f t="shared" si="111"/>
        <v>418.1201171875</v>
      </c>
    </row>
    <row r="597" spans="1:18">
      <c r="A597" s="2">
        <v>41068</v>
      </c>
      <c r="B597">
        <v>8609.7802734375</v>
      </c>
      <c r="C597">
        <v>8611.9296875</v>
      </c>
      <c r="D597">
        <v>8427.2001953125</v>
      </c>
      <c r="E597">
        <v>8459.259765625</v>
      </c>
      <c r="F597">
        <v>182900000</v>
      </c>
      <c r="G597">
        <f t="shared" si="106"/>
        <v>-150.5205078125</v>
      </c>
      <c r="H597">
        <f t="shared" si="107"/>
        <v>-180.4599609375</v>
      </c>
      <c r="I597">
        <f t="shared" si="100"/>
        <v>8620.1869628906243</v>
      </c>
      <c r="J597">
        <f t="shared" si="101"/>
        <v>-1.8668643494439967</v>
      </c>
      <c r="K597">
        <f t="shared" si="108"/>
        <v>8951.9352514648435</v>
      </c>
      <c r="L597">
        <f t="shared" si="109"/>
        <v>-5.5035640004123687</v>
      </c>
      <c r="M597">
        <f t="shared" si="102"/>
        <v>8665.952010904608</v>
      </c>
      <c r="N597">
        <f t="shared" si="104"/>
        <v>8752.9290847604279</v>
      </c>
      <c r="O597">
        <f t="shared" si="103"/>
        <v>-86.977073855819981</v>
      </c>
      <c r="P597">
        <f t="shared" si="105"/>
        <v>-91.374282755090618</v>
      </c>
      <c r="Q597">
        <f t="shared" si="110"/>
        <v>220.2998046875</v>
      </c>
      <c r="R597">
        <f t="shared" si="111"/>
        <v>418.1201171875</v>
      </c>
    </row>
    <row r="598" spans="1:18">
      <c r="A598" s="2">
        <v>41071</v>
      </c>
      <c r="B598">
        <v>8612.1396484375</v>
      </c>
      <c r="C598">
        <v>8665.7998046875</v>
      </c>
      <c r="D598">
        <v>8594.580078125</v>
      </c>
      <c r="E598">
        <v>8624.900390625</v>
      </c>
      <c r="F598">
        <v>108900000</v>
      </c>
      <c r="G598">
        <f t="shared" si="106"/>
        <v>12.7607421875</v>
      </c>
      <c r="H598">
        <f t="shared" si="107"/>
        <v>165.640625</v>
      </c>
      <c r="I598">
        <f t="shared" ref="I598:I661" si="112">SUM(E579:E598)/20</f>
        <v>8602.739990234375</v>
      </c>
      <c r="J598">
        <f t="shared" ref="J598:J661" si="113">(E598-I598)/I598*100</f>
        <v>0.25759700299882315</v>
      </c>
      <c r="K598">
        <f t="shared" si="108"/>
        <v>8949.7734545898438</v>
      </c>
      <c r="L598">
        <f t="shared" si="109"/>
        <v>-3.6299585192096049</v>
      </c>
      <c r="M598">
        <f t="shared" si="102"/>
        <v>8662.0423327827411</v>
      </c>
      <c r="N598">
        <f t="shared" si="104"/>
        <v>8743.4454777874325</v>
      </c>
      <c r="O598">
        <f t="shared" si="103"/>
        <v>-81.403145004691396</v>
      </c>
      <c r="P598">
        <f t="shared" si="105"/>
        <v>-89.380055205010777</v>
      </c>
      <c r="Q598">
        <f t="shared" si="110"/>
        <v>385.9404296875</v>
      </c>
      <c r="R598">
        <f t="shared" si="111"/>
        <v>426.83984375</v>
      </c>
    </row>
    <row r="599" spans="1:18">
      <c r="A599" s="2">
        <v>41072</v>
      </c>
      <c r="B599">
        <v>8478.7802734375</v>
      </c>
      <c r="C599">
        <v>8575.8701171875</v>
      </c>
      <c r="D599">
        <v>8452.5</v>
      </c>
      <c r="E599">
        <v>8536.7197265625</v>
      </c>
      <c r="F599">
        <v>113200000</v>
      </c>
      <c r="G599">
        <f t="shared" si="106"/>
        <v>57.939453125</v>
      </c>
      <c r="H599">
        <f t="shared" si="107"/>
        <v>-88.1806640625</v>
      </c>
      <c r="I599">
        <f t="shared" si="112"/>
        <v>8584.5389648437504</v>
      </c>
      <c r="J599">
        <f t="shared" si="113"/>
        <v>-0.55703909641606175</v>
      </c>
      <c r="K599">
        <f t="shared" si="108"/>
        <v>8947.7382543945314</v>
      </c>
      <c r="L599">
        <f t="shared" si="109"/>
        <v>-4.5935466164331142</v>
      </c>
      <c r="M599">
        <f t="shared" ref="M599:M662" si="114">(E599-M598)*(2/(20+1))+M598</f>
        <v>8650.1068464760519</v>
      </c>
      <c r="N599">
        <f t="shared" si="104"/>
        <v>8728.1324591781777</v>
      </c>
      <c r="O599">
        <f t="shared" si="103"/>
        <v>-78.025612702125727</v>
      </c>
      <c r="P599">
        <f t="shared" si="105"/>
        <v>-87.109166704433761</v>
      </c>
      <c r="Q599">
        <f t="shared" si="110"/>
        <v>297.759765625</v>
      </c>
      <c r="R599">
        <f t="shared" si="111"/>
        <v>426.83984375</v>
      </c>
    </row>
    <row r="600" spans="1:18">
      <c r="A600" s="2">
        <v>41073</v>
      </c>
      <c r="B600">
        <v>8557.5703125</v>
      </c>
      <c r="C600">
        <v>8615.8896484375</v>
      </c>
      <c r="D600">
        <v>8554.1396484375</v>
      </c>
      <c r="E600">
        <v>8587.83984375</v>
      </c>
      <c r="F600">
        <v>101600000</v>
      </c>
      <c r="G600">
        <f t="shared" si="106"/>
        <v>30.26953125</v>
      </c>
      <c r="H600">
        <f t="shared" si="107"/>
        <v>51.1201171875</v>
      </c>
      <c r="I600">
        <f t="shared" si="112"/>
        <v>8573.8724609375004</v>
      </c>
      <c r="J600">
        <f t="shared" si="113"/>
        <v>0.16290635154808902</v>
      </c>
      <c r="K600">
        <f t="shared" si="108"/>
        <v>8947.0812524414068</v>
      </c>
      <c r="L600">
        <f t="shared" si="109"/>
        <v>-4.0151799067811078</v>
      </c>
      <c r="M600">
        <f t="shared" si="114"/>
        <v>8644.176655740237</v>
      </c>
      <c r="N600">
        <f t="shared" si="104"/>
        <v>8717.7404135909055</v>
      </c>
      <c r="O600">
        <f t="shared" si="103"/>
        <v>-73.56375785066848</v>
      </c>
      <c r="P600">
        <f t="shared" si="105"/>
        <v>-84.400084933680702</v>
      </c>
      <c r="Q600">
        <f t="shared" si="110"/>
        <v>348.8798828125</v>
      </c>
      <c r="R600">
        <f t="shared" si="111"/>
        <v>426.83984375</v>
      </c>
    </row>
    <row r="601" spans="1:18">
      <c r="A601" s="2">
        <v>41074</v>
      </c>
      <c r="B601">
        <v>8531.400390625</v>
      </c>
      <c r="C601">
        <v>8592.169921875</v>
      </c>
      <c r="D601">
        <v>8520.990234375</v>
      </c>
      <c r="E601">
        <v>8568.8896484375</v>
      </c>
      <c r="F601">
        <v>101600000</v>
      </c>
      <c r="G601">
        <f t="shared" si="106"/>
        <v>37.4892578125</v>
      </c>
      <c r="H601">
        <f t="shared" si="107"/>
        <v>-18.9501953125</v>
      </c>
      <c r="I601">
        <f t="shared" si="112"/>
        <v>8558.4874511718754</v>
      </c>
      <c r="J601">
        <f t="shared" si="113"/>
        <v>0.1215424726036177</v>
      </c>
      <c r="K601">
        <f t="shared" si="108"/>
        <v>8946.7850512695313</v>
      </c>
      <c r="L601">
        <f t="shared" si="109"/>
        <v>-4.2238122483831075</v>
      </c>
      <c r="M601">
        <f t="shared" si="114"/>
        <v>8637.006464568547</v>
      </c>
      <c r="N601">
        <f t="shared" si="104"/>
        <v>8706.7144309869491</v>
      </c>
      <c r="O601">
        <f t="shared" si="103"/>
        <v>-69.707966418402066</v>
      </c>
      <c r="P601">
        <f t="shared" si="105"/>
        <v>-81.461661230624969</v>
      </c>
      <c r="Q601">
        <f t="shared" si="110"/>
        <v>329.9296875</v>
      </c>
      <c r="R601">
        <f t="shared" si="111"/>
        <v>426.83984375</v>
      </c>
    </row>
    <row r="602" spans="1:18">
      <c r="A602" s="2">
        <v>41075</v>
      </c>
      <c r="B602">
        <v>8608.4296875</v>
      </c>
      <c r="C602">
        <v>8625.1904296875</v>
      </c>
      <c r="D602">
        <v>8552.75</v>
      </c>
      <c r="E602">
        <v>8569.3203125</v>
      </c>
      <c r="F602">
        <v>106700000</v>
      </c>
      <c r="G602">
        <f t="shared" si="106"/>
        <v>-39.109375</v>
      </c>
      <c r="H602">
        <f t="shared" si="107"/>
        <v>0.4306640625</v>
      </c>
      <c r="I602">
        <f t="shared" si="112"/>
        <v>8556.3879882812507</v>
      </c>
      <c r="J602">
        <f t="shared" si="113"/>
        <v>0.15114233057759024</v>
      </c>
      <c r="K602">
        <f t="shared" si="108"/>
        <v>8945.9666040039065</v>
      </c>
      <c r="L602">
        <f t="shared" si="109"/>
        <v>-4.2102358322613522</v>
      </c>
      <c r="M602">
        <f t="shared" si="114"/>
        <v>8630.5601643715418</v>
      </c>
      <c r="N602">
        <f t="shared" si="104"/>
        <v>8696.5370888768048</v>
      </c>
      <c r="O602">
        <f t="shared" si="103"/>
        <v>-65.976924505263014</v>
      </c>
      <c r="P602">
        <f t="shared" si="105"/>
        <v>-78.364713885552575</v>
      </c>
      <c r="Q602">
        <f t="shared" si="110"/>
        <v>262.390625</v>
      </c>
      <c r="R602">
        <f t="shared" si="111"/>
        <v>358.8701171875</v>
      </c>
    </row>
    <row r="603" spans="1:18">
      <c r="A603" s="2">
        <v>41078</v>
      </c>
      <c r="B603">
        <v>8723.5498046875</v>
      </c>
      <c r="C603">
        <v>8766.5595703125</v>
      </c>
      <c r="D603">
        <v>8711.490234375</v>
      </c>
      <c r="E603">
        <v>8721.01953125</v>
      </c>
      <c r="F603">
        <v>109800000</v>
      </c>
      <c r="G603">
        <f t="shared" si="106"/>
        <v>-2.5302734375</v>
      </c>
      <c r="H603">
        <f t="shared" si="107"/>
        <v>151.69921875</v>
      </c>
      <c r="I603">
        <f t="shared" si="112"/>
        <v>8560.7444824218746</v>
      </c>
      <c r="J603">
        <f t="shared" si="113"/>
        <v>1.8722092355077837</v>
      </c>
      <c r="K603">
        <f t="shared" si="108"/>
        <v>8946.3736499023435</v>
      </c>
      <c r="L603">
        <f t="shared" si="109"/>
        <v>-2.5189437359885294</v>
      </c>
      <c r="M603">
        <f t="shared" si="114"/>
        <v>8639.1753421694902</v>
      </c>
      <c r="N603">
        <f t="shared" si="104"/>
        <v>8698.3506031266716</v>
      </c>
      <c r="O603">
        <f t="shared" si="103"/>
        <v>-59.175260957181308</v>
      </c>
      <c r="P603">
        <f t="shared" si="105"/>
        <v>-74.526823299878316</v>
      </c>
      <c r="Q603">
        <f t="shared" si="110"/>
        <v>308.4697265625</v>
      </c>
      <c r="R603">
        <f t="shared" si="111"/>
        <v>354.009765625</v>
      </c>
    </row>
    <row r="604" spans="1:18">
      <c r="A604" s="2">
        <v>41079</v>
      </c>
      <c r="B604">
        <v>8692.8203125</v>
      </c>
      <c r="C604">
        <v>8712.8603515625</v>
      </c>
      <c r="D604">
        <v>8630.66015625</v>
      </c>
      <c r="E604">
        <v>8655.8701171875</v>
      </c>
      <c r="F604">
        <v>99200000</v>
      </c>
      <c r="G604">
        <f t="shared" si="106"/>
        <v>-36.9501953125</v>
      </c>
      <c r="H604">
        <f t="shared" si="107"/>
        <v>-65.1494140625</v>
      </c>
      <c r="I604">
        <f t="shared" si="112"/>
        <v>8557.073486328125</v>
      </c>
      <c r="J604">
        <f t="shared" si="113"/>
        <v>1.1545609724776249</v>
      </c>
      <c r="K604">
        <f t="shared" si="108"/>
        <v>8945.7911987304688</v>
      </c>
      <c r="L604">
        <f t="shared" si="109"/>
        <v>-3.2408657334201201</v>
      </c>
      <c r="M604">
        <f t="shared" si="114"/>
        <v>8640.7653207426338</v>
      </c>
      <c r="N604">
        <f t="shared" si="104"/>
        <v>8695.2039004645103</v>
      </c>
      <c r="O604">
        <f t="shared" ref="O604:O667" si="115">(M604-N604)</f>
        <v>-54.438579721876522</v>
      </c>
      <c r="P604">
        <f t="shared" si="105"/>
        <v>-70.509174584277957</v>
      </c>
      <c r="Q604">
        <f t="shared" si="110"/>
        <v>228.669921875</v>
      </c>
      <c r="R604">
        <f t="shared" si="111"/>
        <v>339.359375</v>
      </c>
    </row>
    <row r="605" spans="1:18">
      <c r="A605" s="2">
        <v>41080</v>
      </c>
      <c r="B605">
        <v>8739.099609375</v>
      </c>
      <c r="C605">
        <v>8770.41015625</v>
      </c>
      <c r="D605">
        <v>8711.2197265625</v>
      </c>
      <c r="E605">
        <v>8752.3095703125</v>
      </c>
      <c r="F605">
        <v>114100000</v>
      </c>
      <c r="G605">
        <f t="shared" si="106"/>
        <v>13.2099609375</v>
      </c>
      <c r="H605">
        <f t="shared" si="107"/>
        <v>96.439453125</v>
      </c>
      <c r="I605">
        <f t="shared" si="112"/>
        <v>8566.8589843749996</v>
      </c>
      <c r="J605">
        <f t="shared" si="113"/>
        <v>2.1647442344474408</v>
      </c>
      <c r="K605">
        <f t="shared" si="108"/>
        <v>8945.5638452148432</v>
      </c>
      <c r="L605">
        <f t="shared" si="109"/>
        <v>-2.1603364331888231</v>
      </c>
      <c r="M605">
        <f t="shared" si="114"/>
        <v>8651.3885826064306</v>
      </c>
      <c r="N605">
        <f t="shared" ref="N605:N668" si="116">(E605-N604)*(2/(26+1))+N604</f>
        <v>8699.4339500828792</v>
      </c>
      <c r="O605">
        <f t="shared" si="115"/>
        <v>-48.045367476448519</v>
      </c>
      <c r="P605">
        <f t="shared" ref="P605:P668" si="117">(O605-P604)*(2/(9+1))+P604</f>
        <v>-66.01641316271207</v>
      </c>
      <c r="Q605">
        <f t="shared" si="110"/>
        <v>325.109375</v>
      </c>
      <c r="R605">
        <f t="shared" si="111"/>
        <v>343.2099609375</v>
      </c>
    </row>
    <row r="606" spans="1:18">
      <c r="A606" s="2">
        <v>41081</v>
      </c>
      <c r="B606">
        <v>8794.0302734375</v>
      </c>
      <c r="C606">
        <v>8859.0400390625</v>
      </c>
      <c r="D606">
        <v>8790.8603515625</v>
      </c>
      <c r="E606">
        <v>8824.0703125</v>
      </c>
      <c r="F606">
        <v>132500000</v>
      </c>
      <c r="G606">
        <f t="shared" si="106"/>
        <v>30.0400390625</v>
      </c>
      <c r="H606">
        <f t="shared" si="107"/>
        <v>71.7607421875</v>
      </c>
      <c r="I606">
        <f t="shared" si="112"/>
        <v>8579.8935058593743</v>
      </c>
      <c r="J606">
        <f t="shared" si="113"/>
        <v>2.8459188505530131</v>
      </c>
      <c r="K606">
        <f t="shared" si="108"/>
        <v>8945.4274487304683</v>
      </c>
      <c r="L606">
        <f t="shared" si="109"/>
        <v>-1.3566387623845888</v>
      </c>
      <c r="M606">
        <f t="shared" si="114"/>
        <v>8667.8344616439135</v>
      </c>
      <c r="N606">
        <f t="shared" si="116"/>
        <v>8708.6662732248878</v>
      </c>
      <c r="O606">
        <f t="shared" si="115"/>
        <v>-40.831811580974318</v>
      </c>
      <c r="P606">
        <f t="shared" si="117"/>
        <v>-60.979492846364522</v>
      </c>
      <c r="Q606">
        <f t="shared" si="110"/>
        <v>371.5703125</v>
      </c>
      <c r="R606">
        <f t="shared" si="111"/>
        <v>406.5400390625</v>
      </c>
    </row>
    <row r="607" spans="1:18">
      <c r="A607" s="2">
        <v>41082</v>
      </c>
      <c r="B607">
        <v>8733.5</v>
      </c>
      <c r="C607">
        <v>8830.33984375</v>
      </c>
      <c r="D607">
        <v>8731.7900390625</v>
      </c>
      <c r="E607">
        <v>8798.349609375</v>
      </c>
      <c r="F607">
        <v>113300000</v>
      </c>
      <c r="G607">
        <f t="shared" si="106"/>
        <v>64.849609375</v>
      </c>
      <c r="H607">
        <f t="shared" si="107"/>
        <v>-25.720703125</v>
      </c>
      <c r="I607">
        <f t="shared" si="112"/>
        <v>8590.79150390625</v>
      </c>
      <c r="J607">
        <f t="shared" si="113"/>
        <v>2.4160533447281649</v>
      </c>
      <c r="K607">
        <f t="shared" si="108"/>
        <v>8944.6496948242184</v>
      </c>
      <c r="L607">
        <f t="shared" si="109"/>
        <v>-1.6356155963701329</v>
      </c>
      <c r="M607">
        <f t="shared" si="114"/>
        <v>8680.2644757135404</v>
      </c>
      <c r="N607">
        <f t="shared" si="116"/>
        <v>8715.3094833100822</v>
      </c>
      <c r="O607">
        <f t="shared" si="115"/>
        <v>-35.045007596541836</v>
      </c>
      <c r="P607">
        <f t="shared" si="117"/>
        <v>-55.792595796399986</v>
      </c>
      <c r="Q607">
        <f t="shared" si="110"/>
        <v>345.849609375</v>
      </c>
      <c r="R607">
        <f t="shared" si="111"/>
        <v>406.5400390625</v>
      </c>
    </row>
    <row r="608" spans="1:18">
      <c r="A608" s="2">
        <v>41085</v>
      </c>
      <c r="B608">
        <v>8837.830078125</v>
      </c>
      <c r="C608">
        <v>8837.830078125</v>
      </c>
      <c r="D608">
        <v>8726.400390625</v>
      </c>
      <c r="E608">
        <v>8734.6201171875</v>
      </c>
      <c r="F608">
        <v>92800000</v>
      </c>
      <c r="G608">
        <f t="shared" si="106"/>
        <v>-103.2099609375</v>
      </c>
      <c r="H608">
        <f t="shared" si="107"/>
        <v>-63.7294921875</v>
      </c>
      <c r="I608">
        <f t="shared" si="112"/>
        <v>8597.864990234375</v>
      </c>
      <c r="J608">
        <f t="shared" si="113"/>
        <v>1.5905707650498604</v>
      </c>
      <c r="K608">
        <f t="shared" si="108"/>
        <v>8943.5467944335942</v>
      </c>
      <c r="L608">
        <f t="shared" si="109"/>
        <v>-2.3360606485128339</v>
      </c>
      <c r="M608">
        <f t="shared" si="114"/>
        <v>8685.4412034729648</v>
      </c>
      <c r="N608">
        <f t="shared" si="116"/>
        <v>8716.7399006343348</v>
      </c>
      <c r="O608">
        <f t="shared" si="115"/>
        <v>-31.298697161370001</v>
      </c>
      <c r="P608">
        <f t="shared" si="117"/>
        <v>-50.893816069393992</v>
      </c>
      <c r="Q608">
        <f t="shared" si="110"/>
        <v>213.6298828125</v>
      </c>
      <c r="R608">
        <f t="shared" si="111"/>
        <v>338.0498046875</v>
      </c>
    </row>
    <row r="609" spans="1:18">
      <c r="A609" s="2">
        <v>41086</v>
      </c>
      <c r="B609">
        <v>8671.6103515625</v>
      </c>
      <c r="C609">
        <v>8712.6796875</v>
      </c>
      <c r="D609">
        <v>8619.3603515625</v>
      </c>
      <c r="E609">
        <v>8663.990234375</v>
      </c>
      <c r="F609">
        <v>127500000</v>
      </c>
      <c r="G609">
        <f t="shared" si="106"/>
        <v>-7.6201171875</v>
      </c>
      <c r="H609">
        <f t="shared" si="107"/>
        <v>-70.6298828125</v>
      </c>
      <c r="I609">
        <f t="shared" si="112"/>
        <v>8598.2104980468757</v>
      </c>
      <c r="J609">
        <f t="shared" si="113"/>
        <v>0.76503984571052841</v>
      </c>
      <c r="K609">
        <f t="shared" si="108"/>
        <v>8941.5627465820307</v>
      </c>
      <c r="L609">
        <f t="shared" si="109"/>
        <v>-3.1042953013234134</v>
      </c>
      <c r="M609">
        <f t="shared" si="114"/>
        <v>8683.3982540350626</v>
      </c>
      <c r="N609">
        <f t="shared" si="116"/>
        <v>8712.8325179484582</v>
      </c>
      <c r="O609">
        <f t="shared" si="115"/>
        <v>-29.434263913395625</v>
      </c>
      <c r="P609">
        <f t="shared" si="117"/>
        <v>-46.601905638194317</v>
      </c>
      <c r="Q609">
        <f t="shared" si="110"/>
        <v>143</v>
      </c>
      <c r="R609">
        <f t="shared" si="111"/>
        <v>338.0498046875</v>
      </c>
    </row>
    <row r="610" spans="1:18">
      <c r="A610" s="2">
        <v>41087</v>
      </c>
      <c r="B610">
        <v>8677.759765625</v>
      </c>
      <c r="C610">
        <v>8730.490234375</v>
      </c>
      <c r="D610">
        <v>8641.51953125</v>
      </c>
      <c r="E610">
        <v>8730.490234375</v>
      </c>
      <c r="F610">
        <v>106000000</v>
      </c>
      <c r="G610">
        <f t="shared" si="106"/>
        <v>52.73046875</v>
      </c>
      <c r="H610">
        <f t="shared" si="107"/>
        <v>66.5</v>
      </c>
      <c r="I610">
        <f t="shared" si="112"/>
        <v>8603.0754882812507</v>
      </c>
      <c r="J610">
        <f t="shared" si="113"/>
        <v>1.4810371740583739</v>
      </c>
      <c r="K610">
        <f t="shared" si="108"/>
        <v>8940.461496582031</v>
      </c>
      <c r="L610">
        <f t="shared" si="109"/>
        <v>-2.3485506009651038</v>
      </c>
      <c r="M610">
        <f t="shared" si="114"/>
        <v>8687.8832045436284</v>
      </c>
      <c r="N610">
        <f t="shared" si="116"/>
        <v>8714.1404969430168</v>
      </c>
      <c r="O610">
        <f t="shared" si="115"/>
        <v>-26.257292399388461</v>
      </c>
      <c r="P610">
        <f t="shared" si="117"/>
        <v>-42.532982990433148</v>
      </c>
      <c r="Q610">
        <f t="shared" si="110"/>
        <v>177.740234375</v>
      </c>
      <c r="R610">
        <f t="shared" si="111"/>
        <v>306.2900390625</v>
      </c>
    </row>
    <row r="611" spans="1:18">
      <c r="A611" s="2">
        <v>41088</v>
      </c>
      <c r="B611">
        <v>8816.0703125</v>
      </c>
      <c r="C611">
        <v>8881.4404296875</v>
      </c>
      <c r="D611">
        <v>8805.650390625</v>
      </c>
      <c r="E611">
        <v>8874.1103515625</v>
      </c>
      <c r="F611">
        <v>118500000</v>
      </c>
      <c r="G611">
        <f t="shared" si="106"/>
        <v>58.0400390625</v>
      </c>
      <c r="H611">
        <f t="shared" si="107"/>
        <v>143.6201171875</v>
      </c>
      <c r="I611">
        <f t="shared" si="112"/>
        <v>8619.6444824218743</v>
      </c>
      <c r="J611">
        <f t="shared" si="113"/>
        <v>2.9521620022677322</v>
      </c>
      <c r="K611">
        <f t="shared" si="108"/>
        <v>8940.9097485351558</v>
      </c>
      <c r="L611">
        <f t="shared" si="109"/>
        <v>-0.74712080595154173</v>
      </c>
      <c r="M611">
        <f t="shared" si="114"/>
        <v>8705.6191233073296</v>
      </c>
      <c r="N611">
        <f t="shared" si="116"/>
        <v>8725.9901158037192</v>
      </c>
      <c r="O611">
        <f t="shared" si="115"/>
        <v>-20.37099249638959</v>
      </c>
      <c r="P611">
        <f t="shared" si="117"/>
        <v>-38.100584891624436</v>
      </c>
      <c r="Q611">
        <f t="shared" si="110"/>
        <v>254.75</v>
      </c>
      <c r="R611">
        <f t="shared" si="111"/>
        <v>262.080078125</v>
      </c>
    </row>
    <row r="612" spans="1:18">
      <c r="A612" s="2">
        <v>41089</v>
      </c>
      <c r="B612">
        <v>8811.4599609375</v>
      </c>
      <c r="C612">
        <v>9044.0400390625</v>
      </c>
      <c r="D612">
        <v>8803.330078125</v>
      </c>
      <c r="E612">
        <v>9006.7802734375</v>
      </c>
      <c r="F612">
        <v>143900000</v>
      </c>
      <c r="G612">
        <f t="shared" si="106"/>
        <v>195.3203125</v>
      </c>
      <c r="H612">
        <f t="shared" si="107"/>
        <v>132.669921875</v>
      </c>
      <c r="I612">
        <f t="shared" si="112"/>
        <v>8647.9709960937507</v>
      </c>
      <c r="J612">
        <f t="shared" si="113"/>
        <v>4.1490573627712424</v>
      </c>
      <c r="K612">
        <f t="shared" si="108"/>
        <v>8942.9907983398443</v>
      </c>
      <c r="L612">
        <f t="shared" si="109"/>
        <v>0.7132901792708698</v>
      </c>
      <c r="M612">
        <f t="shared" si="114"/>
        <v>8734.3011376054419</v>
      </c>
      <c r="N612">
        <f t="shared" si="116"/>
        <v>8746.7893867395542</v>
      </c>
      <c r="O612">
        <f t="shared" si="115"/>
        <v>-12.488249134112266</v>
      </c>
      <c r="P612">
        <f t="shared" si="117"/>
        <v>-32.978117740122002</v>
      </c>
      <c r="Q612">
        <f t="shared" si="110"/>
        <v>387.419921875</v>
      </c>
      <c r="R612">
        <f t="shared" si="111"/>
        <v>424.6796875</v>
      </c>
    </row>
    <row r="613" spans="1:18">
      <c r="A613" s="2">
        <v>41092</v>
      </c>
      <c r="B613">
        <v>9103.7900390625</v>
      </c>
      <c r="C613">
        <v>9103.7900390625</v>
      </c>
      <c r="D613">
        <v>9003.48046875</v>
      </c>
      <c r="E613">
        <v>9003.48046875</v>
      </c>
      <c r="F613">
        <v>99700000</v>
      </c>
      <c r="G613">
        <f t="shared" si="106"/>
        <v>-100.3095703125</v>
      </c>
      <c r="H613">
        <f t="shared" si="107"/>
        <v>-3.2998046875</v>
      </c>
      <c r="I613">
        <f t="shared" si="112"/>
        <v>8683.363525390625</v>
      </c>
      <c r="J613">
        <f t="shared" si="113"/>
        <v>3.6865546677083798</v>
      </c>
      <c r="K613">
        <f t="shared" si="108"/>
        <v>8944.1911499023445</v>
      </c>
      <c r="L613">
        <f t="shared" si="109"/>
        <v>0.66288072173304191</v>
      </c>
      <c r="M613">
        <f t="shared" si="114"/>
        <v>8759.9372643811148</v>
      </c>
      <c r="N613">
        <f t="shared" si="116"/>
        <v>8765.80354096255</v>
      </c>
      <c r="O613">
        <f t="shared" si="115"/>
        <v>-5.8662765814351587</v>
      </c>
      <c r="P613">
        <f t="shared" si="117"/>
        <v>-27.555749508384633</v>
      </c>
      <c r="Q613">
        <f t="shared" si="110"/>
        <v>384.1201171875</v>
      </c>
      <c r="R613">
        <f t="shared" si="111"/>
        <v>484.4296875</v>
      </c>
    </row>
    <row r="614" spans="1:18">
      <c r="A614" s="2">
        <v>41093</v>
      </c>
      <c r="B614">
        <v>9013.650390625</v>
      </c>
      <c r="C614">
        <v>9082.3896484375</v>
      </c>
      <c r="D614">
        <v>9012.8603515625</v>
      </c>
      <c r="E614">
        <v>9066.58984375</v>
      </c>
      <c r="F614">
        <v>121000000</v>
      </c>
      <c r="G614">
        <f t="shared" si="106"/>
        <v>52.939453125</v>
      </c>
      <c r="H614">
        <f t="shared" si="107"/>
        <v>63.109375</v>
      </c>
      <c r="I614">
        <f t="shared" si="112"/>
        <v>8717.593017578125</v>
      </c>
      <c r="J614">
        <f t="shared" si="113"/>
        <v>4.00336222932361</v>
      </c>
      <c r="K614">
        <f t="shared" si="108"/>
        <v>8945.5584985351561</v>
      </c>
      <c r="L614">
        <f t="shared" si="109"/>
        <v>1.3529769576115667</v>
      </c>
      <c r="M614">
        <f t="shared" si="114"/>
        <v>8789.1422719400562</v>
      </c>
      <c r="N614">
        <f t="shared" si="116"/>
        <v>8788.0840078356941</v>
      </c>
      <c r="O614">
        <f t="shared" si="115"/>
        <v>1.0582641043620242</v>
      </c>
      <c r="P614">
        <f t="shared" si="117"/>
        <v>-21.832946785835301</v>
      </c>
      <c r="Q614">
        <f t="shared" si="110"/>
        <v>447.2294921875</v>
      </c>
      <c r="R614">
        <f t="shared" si="111"/>
        <v>484.4296875</v>
      </c>
    </row>
    <row r="615" spans="1:18">
      <c r="A615" s="2">
        <v>41094</v>
      </c>
      <c r="B615">
        <v>9119.6904296875</v>
      </c>
      <c r="C615">
        <v>9136.01953125</v>
      </c>
      <c r="D615">
        <v>9095.3095703125</v>
      </c>
      <c r="E615">
        <v>9104.169921875</v>
      </c>
      <c r="F615">
        <v>105600000</v>
      </c>
      <c r="G615">
        <f t="shared" si="106"/>
        <v>-15.5205078125</v>
      </c>
      <c r="H615">
        <f t="shared" si="107"/>
        <v>37.580078125</v>
      </c>
      <c r="I615">
        <f t="shared" si="112"/>
        <v>8746.125</v>
      </c>
      <c r="J615">
        <f t="shared" si="113"/>
        <v>4.0937549128899944</v>
      </c>
      <c r="K615">
        <f t="shared" si="108"/>
        <v>8947.3910473632804</v>
      </c>
      <c r="L615">
        <f t="shared" si="109"/>
        <v>1.7522300487572959</v>
      </c>
      <c r="M615">
        <f t="shared" si="114"/>
        <v>8819.1449052671942</v>
      </c>
      <c r="N615">
        <f t="shared" si="116"/>
        <v>8811.4977792460122</v>
      </c>
      <c r="O615">
        <f t="shared" si="115"/>
        <v>7.6471260211819754</v>
      </c>
      <c r="P615">
        <f t="shared" si="117"/>
        <v>-15.936932224431846</v>
      </c>
      <c r="Q615">
        <f t="shared" si="110"/>
        <v>484.8095703125</v>
      </c>
      <c r="R615">
        <f t="shared" si="111"/>
        <v>516.6591796875</v>
      </c>
    </row>
    <row r="616" spans="1:18">
      <c r="A616" s="2">
        <v>41095</v>
      </c>
      <c r="B616">
        <v>9078.4599609375</v>
      </c>
      <c r="C616">
        <v>9130.5400390625</v>
      </c>
      <c r="D616">
        <v>9069.009765625</v>
      </c>
      <c r="E616">
        <v>9079.7998046875</v>
      </c>
      <c r="F616">
        <v>97100000</v>
      </c>
      <c r="G616">
        <f t="shared" si="106"/>
        <v>1.33984375</v>
      </c>
      <c r="H616">
        <f t="shared" si="107"/>
        <v>-24.3701171875</v>
      </c>
      <c r="I616">
        <f t="shared" si="112"/>
        <v>8768.1290039062496</v>
      </c>
      <c r="J616">
        <f t="shared" si="113"/>
        <v>3.5545873086766782</v>
      </c>
      <c r="K616">
        <f t="shared" si="108"/>
        <v>8950.1116967773432</v>
      </c>
      <c r="L616">
        <f t="shared" si="109"/>
        <v>1.4490110548771522</v>
      </c>
      <c r="M616">
        <f t="shared" si="114"/>
        <v>8843.9691814024609</v>
      </c>
      <c r="N616">
        <f t="shared" si="116"/>
        <v>8831.3720033527898</v>
      </c>
      <c r="O616">
        <f t="shared" si="115"/>
        <v>12.597178049671129</v>
      </c>
      <c r="P616">
        <f t="shared" si="117"/>
        <v>-10.230110169611251</v>
      </c>
      <c r="Q616">
        <f t="shared" si="110"/>
        <v>460.439453125</v>
      </c>
      <c r="R616">
        <f t="shared" si="111"/>
        <v>516.6591796875</v>
      </c>
    </row>
    <row r="617" spans="1:18">
      <c r="A617" s="2">
        <v>41096</v>
      </c>
      <c r="B617">
        <v>9052.7001953125</v>
      </c>
      <c r="C617">
        <v>9082.0400390625</v>
      </c>
      <c r="D617">
        <v>8977.349609375</v>
      </c>
      <c r="E617">
        <v>9020.75</v>
      </c>
      <c r="F617">
        <v>108200000</v>
      </c>
      <c r="G617">
        <f t="shared" si="106"/>
        <v>-31.9501953125</v>
      </c>
      <c r="H617">
        <f t="shared" si="107"/>
        <v>-59.0498046875</v>
      </c>
      <c r="I617">
        <f t="shared" si="112"/>
        <v>8796.2035156250004</v>
      </c>
      <c r="J617">
        <f t="shared" si="113"/>
        <v>2.5527659060653836</v>
      </c>
      <c r="K617">
        <f t="shared" si="108"/>
        <v>8952.1326977539065</v>
      </c>
      <c r="L617">
        <f t="shared" si="109"/>
        <v>0.76649112075058456</v>
      </c>
      <c r="M617">
        <f t="shared" si="114"/>
        <v>8860.8054498403217</v>
      </c>
      <c r="N617">
        <f t="shared" si="116"/>
        <v>8845.4000031044343</v>
      </c>
      <c r="O617">
        <f t="shared" si="115"/>
        <v>15.405446735887381</v>
      </c>
      <c r="P617">
        <f t="shared" si="117"/>
        <v>-5.102998788511524</v>
      </c>
      <c r="Q617">
        <f t="shared" si="110"/>
        <v>401.3896484375</v>
      </c>
      <c r="R617">
        <f t="shared" si="111"/>
        <v>516.6591796875</v>
      </c>
    </row>
    <row r="618" spans="1:18">
      <c r="A618" s="2">
        <v>41099</v>
      </c>
      <c r="B618">
        <v>8922.990234375</v>
      </c>
      <c r="C618">
        <v>8954.4404296875</v>
      </c>
      <c r="D618">
        <v>8892.169921875</v>
      </c>
      <c r="E618">
        <v>8896.8798828125</v>
      </c>
      <c r="F618">
        <v>92100000</v>
      </c>
      <c r="G618">
        <f t="shared" si="106"/>
        <v>-26.1103515625</v>
      </c>
      <c r="H618">
        <f t="shared" si="107"/>
        <v>-123.8701171875</v>
      </c>
      <c r="I618">
        <f t="shared" si="112"/>
        <v>8809.802490234375</v>
      </c>
      <c r="J618">
        <f t="shared" si="113"/>
        <v>0.98841481037344348</v>
      </c>
      <c r="K618">
        <f t="shared" si="108"/>
        <v>8954.0242456054693</v>
      </c>
      <c r="L618">
        <f t="shared" si="109"/>
        <v>-0.63819754364653536</v>
      </c>
      <c r="M618">
        <f t="shared" si="114"/>
        <v>8864.2411101233865</v>
      </c>
      <c r="N618">
        <f t="shared" si="116"/>
        <v>8849.2133275272536</v>
      </c>
      <c r="O618">
        <f t="shared" si="115"/>
        <v>15.027782596132965</v>
      </c>
      <c r="P618">
        <f t="shared" si="117"/>
        <v>-1.0768425115826261</v>
      </c>
      <c r="Q618">
        <f t="shared" si="110"/>
        <v>255.3603515625</v>
      </c>
      <c r="R618">
        <f t="shared" si="111"/>
        <v>494.5</v>
      </c>
    </row>
    <row r="619" spans="1:18">
      <c r="A619" s="2">
        <v>41100</v>
      </c>
      <c r="B619">
        <v>8922.0302734375</v>
      </c>
      <c r="C619">
        <v>8966.990234375</v>
      </c>
      <c r="D619">
        <v>8855.9296875</v>
      </c>
      <c r="E619">
        <v>8857.73046875</v>
      </c>
      <c r="F619">
        <v>108300000</v>
      </c>
      <c r="G619">
        <f t="shared" si="106"/>
        <v>-64.2998046875</v>
      </c>
      <c r="H619">
        <f t="shared" si="107"/>
        <v>-39.1494140625</v>
      </c>
      <c r="I619">
        <f t="shared" si="112"/>
        <v>8825.85302734375</v>
      </c>
      <c r="J619">
        <f t="shared" si="113"/>
        <v>0.36118255433768437</v>
      </c>
      <c r="K619">
        <f t="shared" si="108"/>
        <v>8954.9685961914056</v>
      </c>
      <c r="L619">
        <f t="shared" si="109"/>
        <v>-1.0858567106841834</v>
      </c>
      <c r="M619">
        <f t="shared" si="114"/>
        <v>8863.6210490402063</v>
      </c>
      <c r="N619">
        <f t="shared" si="116"/>
        <v>8849.8442268770868</v>
      </c>
      <c r="O619">
        <f t="shared" si="115"/>
        <v>13.776822163119505</v>
      </c>
      <c r="P619">
        <f t="shared" si="117"/>
        <v>1.8938904233578002</v>
      </c>
      <c r="Q619">
        <f t="shared" si="110"/>
        <v>54.400390625</v>
      </c>
      <c r="R619">
        <f t="shared" si="111"/>
        <v>332.689453125</v>
      </c>
    </row>
    <row r="620" spans="1:18">
      <c r="A620" s="2">
        <v>41101</v>
      </c>
      <c r="B620">
        <v>8819.0400390625</v>
      </c>
      <c r="C620">
        <v>8851</v>
      </c>
      <c r="D620">
        <v>8797.73046875</v>
      </c>
      <c r="E620">
        <v>8851</v>
      </c>
      <c r="F620">
        <v>98000000</v>
      </c>
      <c r="G620">
        <f t="shared" si="106"/>
        <v>31.9599609375</v>
      </c>
      <c r="H620">
        <f t="shared" si="107"/>
        <v>-6.73046875</v>
      </c>
      <c r="I620">
        <f t="shared" si="112"/>
        <v>8839.0110351562507</v>
      </c>
      <c r="J620">
        <f t="shared" si="113"/>
        <v>0.13563694847833549</v>
      </c>
      <c r="K620">
        <f t="shared" si="108"/>
        <v>8954.9027954101566</v>
      </c>
      <c r="L620">
        <f t="shared" si="109"/>
        <v>-1.1602894836939166</v>
      </c>
      <c r="M620">
        <f t="shared" si="114"/>
        <v>8862.4190443697098</v>
      </c>
      <c r="N620">
        <f t="shared" si="116"/>
        <v>8849.9298397010061</v>
      </c>
      <c r="O620">
        <f t="shared" si="115"/>
        <v>12.489204668703678</v>
      </c>
      <c r="P620">
        <f t="shared" si="117"/>
        <v>4.0129532724269765</v>
      </c>
      <c r="Q620">
        <f t="shared" si="110"/>
        <v>53.26953125</v>
      </c>
      <c r="R620">
        <f t="shared" si="111"/>
        <v>338.2890625</v>
      </c>
    </row>
    <row r="621" spans="1:18">
      <c r="A621" s="2">
        <v>41102</v>
      </c>
      <c r="B621">
        <v>8859.3896484375</v>
      </c>
      <c r="C621">
        <v>8862.7998046875</v>
      </c>
      <c r="D621">
        <v>8709.75</v>
      </c>
      <c r="E621">
        <v>8720.009765625</v>
      </c>
      <c r="F621">
        <v>141800000</v>
      </c>
      <c r="G621">
        <f t="shared" si="106"/>
        <v>-139.3798828125</v>
      </c>
      <c r="H621">
        <f t="shared" si="107"/>
        <v>-130.990234375</v>
      </c>
      <c r="I621">
        <f t="shared" si="112"/>
        <v>8846.5670410156254</v>
      </c>
      <c r="J621">
        <f t="shared" si="113"/>
        <v>-1.4305806399687446</v>
      </c>
      <c r="K621">
        <f t="shared" si="108"/>
        <v>8954.8966430664059</v>
      </c>
      <c r="L621">
        <f t="shared" si="109"/>
        <v>-2.6229993131553786</v>
      </c>
      <c r="M621">
        <f t="shared" si="114"/>
        <v>8848.8562559178336</v>
      </c>
      <c r="N621">
        <f t="shared" si="116"/>
        <v>8840.306130510191</v>
      </c>
      <c r="O621">
        <f t="shared" si="115"/>
        <v>8.5501254076425539</v>
      </c>
      <c r="P621">
        <f t="shared" si="117"/>
        <v>4.9203876994700924</v>
      </c>
      <c r="Q621">
        <f t="shared" si="110"/>
        <v>10.259765625</v>
      </c>
      <c r="R621">
        <f t="shared" si="111"/>
        <v>426.26953125</v>
      </c>
    </row>
    <row r="622" spans="1:18">
      <c r="A622" s="2">
        <v>41103</v>
      </c>
      <c r="B622">
        <v>8701.349609375</v>
      </c>
      <c r="C622">
        <v>8759.0595703125</v>
      </c>
      <c r="D622">
        <v>8695.4404296875</v>
      </c>
      <c r="E622">
        <v>8724.1201171875</v>
      </c>
      <c r="F622">
        <v>122800000</v>
      </c>
      <c r="G622">
        <f t="shared" si="106"/>
        <v>22.7705078125</v>
      </c>
      <c r="H622">
        <f t="shared" si="107"/>
        <v>4.1103515625</v>
      </c>
      <c r="I622">
        <f t="shared" si="112"/>
        <v>8854.3070312500004</v>
      </c>
      <c r="J622">
        <f t="shared" si="113"/>
        <v>-1.4703230145851554</v>
      </c>
      <c r="K622">
        <f t="shared" si="108"/>
        <v>8954.8114428710942</v>
      </c>
      <c r="L622">
        <f t="shared" si="109"/>
        <v>-2.5761717837983853</v>
      </c>
      <c r="M622">
        <f t="shared" si="114"/>
        <v>8836.9766236578016</v>
      </c>
      <c r="N622">
        <f t="shared" si="116"/>
        <v>8831.6997591529544</v>
      </c>
      <c r="O622">
        <f t="shared" si="115"/>
        <v>5.2768645048472536</v>
      </c>
      <c r="P622">
        <f t="shared" si="117"/>
        <v>4.9916830605455242</v>
      </c>
      <c r="Q622">
        <f t="shared" si="110"/>
        <v>28.6796875</v>
      </c>
      <c r="R622">
        <f t="shared" si="111"/>
        <v>440.5791015625</v>
      </c>
    </row>
    <row r="623" spans="1:18">
      <c r="A623" s="2">
        <v>41107</v>
      </c>
      <c r="B623">
        <v>8740.98046875</v>
      </c>
      <c r="C623">
        <v>8808.8701171875</v>
      </c>
      <c r="D623">
        <v>8711.73046875</v>
      </c>
      <c r="E623">
        <v>8755</v>
      </c>
      <c r="F623">
        <v>112000000</v>
      </c>
      <c r="G623">
        <f t="shared" si="106"/>
        <v>14.01953125</v>
      </c>
      <c r="H623">
        <f t="shared" si="107"/>
        <v>30.8798828125</v>
      </c>
      <c r="I623">
        <f t="shared" si="112"/>
        <v>8856.0060546874993</v>
      </c>
      <c r="J623">
        <f t="shared" si="113"/>
        <v>-1.1405373264626055</v>
      </c>
      <c r="K623">
        <f t="shared" si="108"/>
        <v>8955.7851440429695</v>
      </c>
      <c r="L623">
        <f t="shared" si="109"/>
        <v>-2.2419602615916232</v>
      </c>
      <c r="M623">
        <f t="shared" si="114"/>
        <v>8829.1693261665823</v>
      </c>
      <c r="N623">
        <f t="shared" si="116"/>
        <v>8826.0182955119944</v>
      </c>
      <c r="O623">
        <f t="shared" si="115"/>
        <v>3.1510306545878848</v>
      </c>
      <c r="P623">
        <f t="shared" si="117"/>
        <v>4.623552579353996</v>
      </c>
      <c r="Q623">
        <f t="shared" si="110"/>
        <v>59.5595703125</v>
      </c>
      <c r="R623">
        <f t="shared" si="111"/>
        <v>440.5791015625</v>
      </c>
    </row>
    <row r="624" spans="1:18">
      <c r="A624" s="2">
        <v>41108</v>
      </c>
      <c r="B624">
        <v>8796.150390625</v>
      </c>
      <c r="C624">
        <v>8802.08984375</v>
      </c>
      <c r="D624">
        <v>8715.1396484375</v>
      </c>
      <c r="E624">
        <v>8726.740234375</v>
      </c>
      <c r="F624">
        <v>119000000</v>
      </c>
      <c r="G624">
        <f t="shared" si="106"/>
        <v>-69.41015625</v>
      </c>
      <c r="H624">
        <f t="shared" si="107"/>
        <v>-28.259765625</v>
      </c>
      <c r="I624">
        <f t="shared" si="112"/>
        <v>8859.549560546875</v>
      </c>
      <c r="J624">
        <f t="shared" si="113"/>
        <v>-1.49905280470802</v>
      </c>
      <c r="K624">
        <f t="shared" si="108"/>
        <v>8957.5481958007804</v>
      </c>
      <c r="L624">
        <f t="shared" si="109"/>
        <v>-2.5766867939820979</v>
      </c>
      <c r="M624">
        <f t="shared" si="114"/>
        <v>8819.4141745673842</v>
      </c>
      <c r="N624">
        <f t="shared" si="116"/>
        <v>8818.6643650574024</v>
      </c>
      <c r="O624">
        <f t="shared" si="115"/>
        <v>0.74980950998178741</v>
      </c>
      <c r="P624">
        <f t="shared" si="117"/>
        <v>3.8488039654795543</v>
      </c>
      <c r="Q624">
        <f t="shared" si="110"/>
        <v>31.2998046875</v>
      </c>
      <c r="R624">
        <f t="shared" si="111"/>
        <v>435.099609375</v>
      </c>
    </row>
    <row r="625" spans="1:18">
      <c r="A625" s="2">
        <v>41109</v>
      </c>
      <c r="B625">
        <v>8795</v>
      </c>
      <c r="C625">
        <v>8835.7998046875</v>
      </c>
      <c r="D625">
        <v>8771.1904296875</v>
      </c>
      <c r="E625">
        <v>8795.5498046875</v>
      </c>
      <c r="F625">
        <v>113200000</v>
      </c>
      <c r="G625">
        <f t="shared" si="106"/>
        <v>0.5498046875</v>
      </c>
      <c r="H625">
        <f t="shared" si="107"/>
        <v>68.8095703125</v>
      </c>
      <c r="I625">
        <f t="shared" si="112"/>
        <v>8861.7115722656254</v>
      </c>
      <c r="J625">
        <f t="shared" si="113"/>
        <v>-0.74660258392059298</v>
      </c>
      <c r="K625">
        <f t="shared" si="108"/>
        <v>8958.4761938476568</v>
      </c>
      <c r="L625">
        <f t="shared" si="109"/>
        <v>-1.8186841783656069</v>
      </c>
      <c r="M625">
        <f t="shared" si="114"/>
        <v>8817.1413774359662</v>
      </c>
      <c r="N625">
        <f t="shared" si="116"/>
        <v>8816.9521754003727</v>
      </c>
      <c r="O625">
        <f t="shared" si="115"/>
        <v>0.18920203559355286</v>
      </c>
      <c r="P625">
        <f t="shared" si="117"/>
        <v>3.1168835795023542</v>
      </c>
      <c r="Q625">
        <f t="shared" si="110"/>
        <v>100.109375</v>
      </c>
      <c r="R625">
        <f t="shared" si="111"/>
        <v>386.599609375</v>
      </c>
    </row>
    <row r="626" spans="1:18">
      <c r="A626" s="2">
        <v>41110</v>
      </c>
      <c r="B626">
        <v>8785.8701171875</v>
      </c>
      <c r="C626">
        <v>8792.1904296875</v>
      </c>
      <c r="D626">
        <v>8662.7197265625</v>
      </c>
      <c r="E626">
        <v>8669.8701171875</v>
      </c>
      <c r="F626">
        <v>116900000</v>
      </c>
      <c r="G626">
        <f t="shared" si="106"/>
        <v>-116</v>
      </c>
      <c r="H626">
        <f t="shared" si="107"/>
        <v>-125.6796875</v>
      </c>
      <c r="I626">
        <f t="shared" si="112"/>
        <v>8854.0015624999996</v>
      </c>
      <c r="J626">
        <f t="shared" si="113"/>
        <v>-2.0796409850701294</v>
      </c>
      <c r="K626">
        <f t="shared" si="108"/>
        <v>8958.7472924804679</v>
      </c>
      <c r="L626">
        <f t="shared" si="109"/>
        <v>-3.2245264417206765</v>
      </c>
      <c r="M626">
        <f t="shared" si="114"/>
        <v>8803.1155431265888</v>
      </c>
      <c r="N626">
        <f t="shared" si="116"/>
        <v>8806.0572081253449</v>
      </c>
      <c r="O626">
        <f t="shared" si="115"/>
        <v>-2.9416649987560959</v>
      </c>
      <c r="P626">
        <f t="shared" si="117"/>
        <v>1.9051738638506641</v>
      </c>
      <c r="Q626">
        <f t="shared" si="110"/>
        <v>7.150390625</v>
      </c>
      <c r="R626">
        <f t="shared" si="111"/>
        <v>304.2705078125</v>
      </c>
    </row>
    <row r="627" spans="1:18">
      <c r="A627" s="2">
        <v>41113</v>
      </c>
      <c r="B627">
        <v>8582.2802734375</v>
      </c>
      <c r="C627">
        <v>8606.23046875</v>
      </c>
      <c r="D627">
        <v>8500.26953125</v>
      </c>
      <c r="E627">
        <v>8508.3203125</v>
      </c>
      <c r="F627">
        <v>103300000</v>
      </c>
      <c r="G627">
        <f t="shared" si="106"/>
        <v>-73.9599609375</v>
      </c>
      <c r="H627">
        <f t="shared" si="107"/>
        <v>-161.5498046875</v>
      </c>
      <c r="I627">
        <f t="shared" si="112"/>
        <v>8839.5000976562496</v>
      </c>
      <c r="J627">
        <f t="shared" si="113"/>
        <v>-3.7465895299221765</v>
      </c>
      <c r="K627">
        <f t="shared" si="108"/>
        <v>8957.7827416992186</v>
      </c>
      <c r="L627">
        <f t="shared" si="109"/>
        <v>-5.0175634100493856</v>
      </c>
      <c r="M627">
        <f t="shared" si="114"/>
        <v>8775.0398068764371</v>
      </c>
      <c r="N627">
        <f t="shared" si="116"/>
        <v>8784.0026232642085</v>
      </c>
      <c r="O627">
        <f t="shared" si="115"/>
        <v>-8.9628163877714542</v>
      </c>
      <c r="P627">
        <f t="shared" si="117"/>
        <v>-0.26842418647375932</v>
      </c>
      <c r="Q627">
        <f t="shared" si="110"/>
        <v>8.05078125</v>
      </c>
      <c r="R627">
        <f t="shared" si="111"/>
        <v>466.720703125</v>
      </c>
    </row>
    <row r="628" spans="1:18">
      <c r="A628" s="2">
        <v>41114</v>
      </c>
      <c r="B628">
        <v>8497.990234375</v>
      </c>
      <c r="C628">
        <v>8517.51953125</v>
      </c>
      <c r="D628">
        <v>8446.1796875</v>
      </c>
      <c r="E628">
        <v>8488.08984375</v>
      </c>
      <c r="F628">
        <v>126200000</v>
      </c>
      <c r="G628">
        <f t="shared" si="106"/>
        <v>-9.900390625</v>
      </c>
      <c r="H628">
        <f t="shared" si="107"/>
        <v>-20.23046875</v>
      </c>
      <c r="I628">
        <f t="shared" si="112"/>
        <v>8827.173583984375</v>
      </c>
      <c r="J628">
        <f t="shared" si="113"/>
        <v>-3.8413625494982133</v>
      </c>
      <c r="K628">
        <f t="shared" si="108"/>
        <v>8956.7217407226562</v>
      </c>
      <c r="L628">
        <f t="shared" si="109"/>
        <v>-5.2321810427801188</v>
      </c>
      <c r="M628">
        <f t="shared" si="114"/>
        <v>8747.7112389596332</v>
      </c>
      <c r="N628">
        <f t="shared" si="116"/>
        <v>8762.0831581150087</v>
      </c>
      <c r="O628">
        <f t="shared" si="115"/>
        <v>-14.371919155375508</v>
      </c>
      <c r="P628">
        <f t="shared" si="117"/>
        <v>-3.0891231802541093</v>
      </c>
      <c r="Q628">
        <f t="shared" si="110"/>
        <v>41.91015625</v>
      </c>
      <c r="R628">
        <f t="shared" si="111"/>
        <v>416.6201171875</v>
      </c>
    </row>
    <row r="629" spans="1:18">
      <c r="A629" s="2">
        <v>41115</v>
      </c>
      <c r="B629">
        <v>8410.98046875</v>
      </c>
      <c r="C629">
        <v>8433.580078125</v>
      </c>
      <c r="D629">
        <v>8328.01953125</v>
      </c>
      <c r="E629">
        <v>8365.900390625</v>
      </c>
      <c r="F629">
        <v>137400000</v>
      </c>
      <c r="G629">
        <f t="shared" si="106"/>
        <v>-45.080078125</v>
      </c>
      <c r="H629">
        <f t="shared" si="107"/>
        <v>-122.189453125</v>
      </c>
      <c r="I629">
        <f t="shared" si="112"/>
        <v>8812.2690917968757</v>
      </c>
      <c r="J629">
        <f t="shared" si="113"/>
        <v>-5.0653094738946338</v>
      </c>
      <c r="K629">
        <f t="shared" si="108"/>
        <v>8955.823840332032</v>
      </c>
      <c r="L629">
        <f t="shared" si="109"/>
        <v>-6.5870372198518021</v>
      </c>
      <c r="M629">
        <f t="shared" si="114"/>
        <v>8711.3483010230011</v>
      </c>
      <c r="N629">
        <f t="shared" si="116"/>
        <v>8732.7362864490824</v>
      </c>
      <c r="O629">
        <f t="shared" si="115"/>
        <v>-21.387985426081286</v>
      </c>
      <c r="P629">
        <f t="shared" si="117"/>
        <v>-6.748895629419545</v>
      </c>
      <c r="Q629">
        <f t="shared" si="110"/>
        <v>37.880859375</v>
      </c>
      <c r="R629">
        <f t="shared" si="111"/>
        <v>534.7802734375</v>
      </c>
    </row>
    <row r="630" spans="1:18">
      <c r="A630" s="2">
        <v>41116</v>
      </c>
      <c r="B630">
        <v>8408.2197265625</v>
      </c>
      <c r="C630">
        <v>8448.5498046875</v>
      </c>
      <c r="D630">
        <v>8358.509765625</v>
      </c>
      <c r="E630">
        <v>8443.099609375</v>
      </c>
      <c r="F630">
        <v>153400000</v>
      </c>
      <c r="G630">
        <f t="shared" si="106"/>
        <v>34.8798828125</v>
      </c>
      <c r="H630">
        <f t="shared" si="107"/>
        <v>77.19921875</v>
      </c>
      <c r="I630">
        <f t="shared" si="112"/>
        <v>8797.8995605468754</v>
      </c>
      <c r="J630">
        <f t="shared" si="113"/>
        <v>-4.0327801963429222</v>
      </c>
      <c r="K630">
        <f t="shared" si="108"/>
        <v>8955.7587377929685</v>
      </c>
      <c r="L630">
        <f t="shared" si="109"/>
        <v>-5.724351709638694</v>
      </c>
      <c r="M630">
        <f t="shared" si="114"/>
        <v>8685.8008065803351</v>
      </c>
      <c r="N630">
        <f t="shared" si="116"/>
        <v>8711.2817177769284</v>
      </c>
      <c r="O630">
        <f t="shared" si="115"/>
        <v>-25.480911196593297</v>
      </c>
      <c r="P630">
        <f t="shared" si="117"/>
        <v>-10.495298742854295</v>
      </c>
      <c r="Q630">
        <f t="shared" si="110"/>
        <v>115.080078125</v>
      </c>
      <c r="R630">
        <f t="shared" si="111"/>
        <v>507.7802734375</v>
      </c>
    </row>
    <row r="631" spans="1:18">
      <c r="A631" s="2">
        <v>41117</v>
      </c>
      <c r="B631">
        <v>8547.33984375</v>
      </c>
      <c r="C631">
        <v>8569.08984375</v>
      </c>
      <c r="D631">
        <v>8522.740234375</v>
      </c>
      <c r="E631">
        <v>8566.6396484375</v>
      </c>
      <c r="F631">
        <v>129100000</v>
      </c>
      <c r="G631">
        <f t="shared" si="106"/>
        <v>19.2998046875</v>
      </c>
      <c r="H631">
        <f t="shared" si="107"/>
        <v>123.5400390625</v>
      </c>
      <c r="I631">
        <f t="shared" si="112"/>
        <v>8782.5260253906254</v>
      </c>
      <c r="J631">
        <f t="shared" si="113"/>
        <v>-2.4581353511391759</v>
      </c>
      <c r="K631">
        <f t="shared" si="108"/>
        <v>8956.6770336914069</v>
      </c>
      <c r="L631">
        <f t="shared" si="109"/>
        <v>-4.354710835131641</v>
      </c>
      <c r="M631">
        <f t="shared" si="114"/>
        <v>8674.4521248524452</v>
      </c>
      <c r="N631">
        <f t="shared" si="116"/>
        <v>8700.5674904184525</v>
      </c>
      <c r="O631">
        <f t="shared" si="115"/>
        <v>-26.115365566007313</v>
      </c>
      <c r="P631">
        <f t="shared" si="117"/>
        <v>-13.619312107484898</v>
      </c>
      <c r="Q631">
        <f t="shared" si="110"/>
        <v>238.6201171875</v>
      </c>
      <c r="R631">
        <f t="shared" si="111"/>
        <v>507.7802734375</v>
      </c>
    </row>
    <row r="632" spans="1:18">
      <c r="A632" s="2">
        <v>41120</v>
      </c>
      <c r="B632">
        <v>8658.830078125</v>
      </c>
      <c r="C632">
        <v>8663.2998046875</v>
      </c>
      <c r="D632">
        <v>8589.1904296875</v>
      </c>
      <c r="E632">
        <v>8635.4404296875</v>
      </c>
      <c r="F632">
        <v>112000000</v>
      </c>
      <c r="G632">
        <f t="shared" si="106"/>
        <v>-23.3896484375</v>
      </c>
      <c r="H632">
        <f t="shared" si="107"/>
        <v>68.80078125</v>
      </c>
      <c r="I632">
        <f t="shared" si="112"/>
        <v>8763.9590332031257</v>
      </c>
      <c r="J632">
        <f t="shared" si="113"/>
        <v>-1.4664445946029674</v>
      </c>
      <c r="K632">
        <f t="shared" si="108"/>
        <v>8957.2441381835943</v>
      </c>
      <c r="L632">
        <f t="shared" si="109"/>
        <v>-3.5926642562335207</v>
      </c>
      <c r="M632">
        <f t="shared" si="114"/>
        <v>8670.7367253129269</v>
      </c>
      <c r="N632">
        <f t="shared" si="116"/>
        <v>8695.7432636976409</v>
      </c>
      <c r="O632">
        <f t="shared" si="115"/>
        <v>-25.006538384714077</v>
      </c>
      <c r="P632">
        <f t="shared" si="117"/>
        <v>-15.896757362930733</v>
      </c>
      <c r="Q632">
        <f t="shared" si="110"/>
        <v>307.4208984375</v>
      </c>
      <c r="R632">
        <f t="shared" si="111"/>
        <v>507.7802734375</v>
      </c>
    </row>
    <row r="633" spans="1:18">
      <c r="A633" s="2">
        <v>41121</v>
      </c>
      <c r="B633">
        <v>8600.919921875</v>
      </c>
      <c r="C633">
        <v>8732.83984375</v>
      </c>
      <c r="D633">
        <v>8585.259765625</v>
      </c>
      <c r="E633">
        <v>8695.0595703125</v>
      </c>
      <c r="F633">
        <v>140300000</v>
      </c>
      <c r="G633">
        <f t="shared" si="106"/>
        <v>94.1396484375</v>
      </c>
      <c r="H633">
        <f t="shared" si="107"/>
        <v>59.619140625</v>
      </c>
      <c r="I633">
        <f t="shared" si="112"/>
        <v>8748.5379882812504</v>
      </c>
      <c r="J633">
        <f t="shared" si="113"/>
        <v>-0.61128405729488988</v>
      </c>
      <c r="K633">
        <f t="shared" si="108"/>
        <v>8957.691335449219</v>
      </c>
      <c r="L633">
        <f t="shared" si="109"/>
        <v>-2.9319135400142504</v>
      </c>
      <c r="M633">
        <f t="shared" si="114"/>
        <v>8673.0531867414575</v>
      </c>
      <c r="N633">
        <f t="shared" si="116"/>
        <v>8695.6926197431858</v>
      </c>
      <c r="O633">
        <f t="shared" si="115"/>
        <v>-22.639433001728321</v>
      </c>
      <c r="P633">
        <f t="shared" si="117"/>
        <v>-17.24529249069025</v>
      </c>
      <c r="Q633">
        <f t="shared" si="110"/>
        <v>367.0400390625</v>
      </c>
      <c r="R633">
        <f t="shared" si="111"/>
        <v>507.7802734375</v>
      </c>
    </row>
    <row r="634" spans="1:18">
      <c r="A634" s="2">
        <v>41122</v>
      </c>
      <c r="B634">
        <v>8622.0400390625</v>
      </c>
      <c r="C634">
        <v>8654.6103515625</v>
      </c>
      <c r="D634">
        <v>8578.16015625</v>
      </c>
      <c r="E634">
        <v>8641.849609375</v>
      </c>
      <c r="F634">
        <v>123200000</v>
      </c>
      <c r="G634">
        <f t="shared" si="106"/>
        <v>19.8095703125</v>
      </c>
      <c r="H634">
        <f t="shared" si="107"/>
        <v>-53.2099609375</v>
      </c>
      <c r="I634">
        <f t="shared" si="112"/>
        <v>8727.3009765624993</v>
      </c>
      <c r="J634">
        <f t="shared" si="113"/>
        <v>-0.97912707968915225</v>
      </c>
      <c r="K634">
        <f t="shared" si="108"/>
        <v>8957.0321850585933</v>
      </c>
      <c r="L634">
        <f t="shared" si="109"/>
        <v>-3.5188282142086726</v>
      </c>
      <c r="M634">
        <f t="shared" si="114"/>
        <v>8670.081417468462</v>
      </c>
      <c r="N634">
        <f t="shared" si="116"/>
        <v>8691.7042486048013</v>
      </c>
      <c r="O634">
        <f t="shared" si="115"/>
        <v>-21.6228311363393</v>
      </c>
      <c r="P634">
        <f t="shared" si="117"/>
        <v>-18.120800219820062</v>
      </c>
      <c r="Q634">
        <f t="shared" si="110"/>
        <v>313.830078125</v>
      </c>
      <c r="R634">
        <f t="shared" si="111"/>
        <v>464.1708984375</v>
      </c>
    </row>
    <row r="635" spans="1:18">
      <c r="A635" s="2">
        <v>41123</v>
      </c>
      <c r="B635">
        <v>8642.8896484375</v>
      </c>
      <c r="C635">
        <v>8705.91015625</v>
      </c>
      <c r="D635">
        <v>8635.509765625</v>
      </c>
      <c r="E635">
        <v>8653.1796875</v>
      </c>
      <c r="F635">
        <v>127000000</v>
      </c>
      <c r="G635">
        <f t="shared" si="106"/>
        <v>10.2900390625</v>
      </c>
      <c r="H635">
        <f t="shared" si="107"/>
        <v>11.330078125</v>
      </c>
      <c r="I635">
        <f t="shared" si="112"/>
        <v>8704.75146484375</v>
      </c>
      <c r="J635">
        <f t="shared" si="113"/>
        <v>-0.59245548310063911</v>
      </c>
      <c r="K635">
        <f t="shared" si="108"/>
        <v>8956.6035815429696</v>
      </c>
      <c r="L635">
        <f t="shared" si="109"/>
        <v>-3.3877115502604194</v>
      </c>
      <c r="M635">
        <f t="shared" si="114"/>
        <v>8668.4717289000364</v>
      </c>
      <c r="N635">
        <f t="shared" si="116"/>
        <v>8688.850577411853</v>
      </c>
      <c r="O635">
        <f t="shared" si="115"/>
        <v>-20.378848511816614</v>
      </c>
      <c r="P635">
        <f t="shared" si="117"/>
        <v>-18.572409878219371</v>
      </c>
      <c r="Q635">
        <f t="shared" si="110"/>
        <v>325.16015625</v>
      </c>
      <c r="R635">
        <f t="shared" si="111"/>
        <v>404.8203125</v>
      </c>
    </row>
    <row r="636" spans="1:18">
      <c r="A636" s="2">
        <v>41124</v>
      </c>
      <c r="B636">
        <v>8539.7099609375</v>
      </c>
      <c r="C636">
        <v>8565.0595703125</v>
      </c>
      <c r="D636">
        <v>8513.2001953125</v>
      </c>
      <c r="E636">
        <v>8555.1103515625</v>
      </c>
      <c r="F636">
        <v>141700000</v>
      </c>
      <c r="G636">
        <f t="shared" si="106"/>
        <v>15.400390625</v>
      </c>
      <c r="H636">
        <f t="shared" si="107"/>
        <v>-98.0693359375</v>
      </c>
      <c r="I636">
        <f t="shared" si="112"/>
        <v>8678.5169921875004</v>
      </c>
      <c r="J636">
        <f t="shared" si="113"/>
        <v>-1.4219784409720282</v>
      </c>
      <c r="K636">
        <f t="shared" si="108"/>
        <v>8955.2628833007821</v>
      </c>
      <c r="L636">
        <f t="shared" si="109"/>
        <v>-4.4683504767287356</v>
      </c>
      <c r="M636">
        <f t="shared" si="114"/>
        <v>8657.675407248842</v>
      </c>
      <c r="N636">
        <f t="shared" si="116"/>
        <v>8678.9438940156051</v>
      </c>
      <c r="O636">
        <f t="shared" si="115"/>
        <v>-21.26848676676309</v>
      </c>
      <c r="P636">
        <f t="shared" si="117"/>
        <v>-19.111625255928114</v>
      </c>
      <c r="Q636">
        <f t="shared" si="110"/>
        <v>227.0908203125</v>
      </c>
      <c r="R636">
        <f t="shared" si="111"/>
        <v>404.8203125</v>
      </c>
    </row>
    <row r="637" spans="1:18">
      <c r="A637" s="2">
        <v>41127</v>
      </c>
      <c r="B637">
        <v>8683.2001953125</v>
      </c>
      <c r="C637">
        <v>8751.7998046875</v>
      </c>
      <c r="D637">
        <v>8676.25</v>
      </c>
      <c r="E637">
        <v>8726.2900390625</v>
      </c>
      <c r="F637">
        <v>113000000</v>
      </c>
      <c r="G637">
        <f t="shared" si="106"/>
        <v>43.08984375</v>
      </c>
      <c r="H637">
        <f t="shared" si="107"/>
        <v>171.1796875</v>
      </c>
      <c r="I637">
        <f t="shared" si="112"/>
        <v>8663.7939941406257</v>
      </c>
      <c r="J637">
        <f t="shared" si="113"/>
        <v>0.72134731001384278</v>
      </c>
      <c r="K637">
        <f t="shared" si="108"/>
        <v>8955.154533691406</v>
      </c>
      <c r="L637">
        <f t="shared" si="109"/>
        <v>-2.5556733138201433</v>
      </c>
      <c r="M637">
        <f t="shared" si="114"/>
        <v>8664.2101340882382</v>
      </c>
      <c r="N637">
        <f t="shared" si="116"/>
        <v>8682.4510158709309</v>
      </c>
      <c r="O637">
        <f t="shared" si="115"/>
        <v>-18.240881782692668</v>
      </c>
      <c r="P637">
        <f t="shared" si="117"/>
        <v>-18.937476561281024</v>
      </c>
      <c r="Q637">
        <f t="shared" si="110"/>
        <v>398.2705078125</v>
      </c>
      <c r="R637">
        <f t="shared" si="111"/>
        <v>423.7802734375</v>
      </c>
    </row>
    <row r="638" spans="1:18">
      <c r="A638" s="2">
        <v>41128</v>
      </c>
      <c r="B638">
        <v>8714.1201171875</v>
      </c>
      <c r="C638">
        <v>8812.419921875</v>
      </c>
      <c r="D638">
        <v>8711.900390625</v>
      </c>
      <c r="E638">
        <v>8803.3095703125</v>
      </c>
      <c r="F638">
        <v>109300000</v>
      </c>
      <c r="G638">
        <f t="shared" si="106"/>
        <v>89.189453125</v>
      </c>
      <c r="H638">
        <f t="shared" si="107"/>
        <v>77.01953125</v>
      </c>
      <c r="I638">
        <f t="shared" si="112"/>
        <v>8659.115478515625</v>
      </c>
      <c r="J638">
        <f t="shared" si="113"/>
        <v>1.6652288811096125</v>
      </c>
      <c r="K638">
        <f t="shared" si="108"/>
        <v>8954.773083496093</v>
      </c>
      <c r="L638">
        <f t="shared" si="109"/>
        <v>-1.6914277086791254</v>
      </c>
      <c r="M638">
        <f t="shared" si="114"/>
        <v>8677.4576994429299</v>
      </c>
      <c r="N638">
        <f t="shared" si="116"/>
        <v>8691.4035013851208</v>
      </c>
      <c r="O638">
        <f t="shared" si="115"/>
        <v>-13.945801942190883</v>
      </c>
      <c r="P638">
        <f t="shared" si="117"/>
        <v>-17.939141637462996</v>
      </c>
      <c r="Q638">
        <f t="shared" si="110"/>
        <v>444.7998046875</v>
      </c>
      <c r="R638">
        <f t="shared" si="111"/>
        <v>453.91015625</v>
      </c>
    </row>
    <row r="639" spans="1:18">
      <c r="A639" s="2">
        <v>41129</v>
      </c>
      <c r="B639">
        <v>8889.3798828125</v>
      </c>
      <c r="C639">
        <v>8962.9501953125</v>
      </c>
      <c r="D639">
        <v>8851.58984375</v>
      </c>
      <c r="E639">
        <v>8881.16015625</v>
      </c>
      <c r="F639">
        <v>162300000</v>
      </c>
      <c r="G639">
        <f t="shared" si="106"/>
        <v>-8.2197265625</v>
      </c>
      <c r="H639">
        <f t="shared" si="107"/>
        <v>77.8505859375</v>
      </c>
      <c r="I639">
        <f t="shared" si="112"/>
        <v>8660.2869628906246</v>
      </c>
      <c r="J639">
        <f t="shared" si="113"/>
        <v>2.5504142565462113</v>
      </c>
      <c r="K639">
        <f t="shared" si="108"/>
        <v>8955.4693334960939</v>
      </c>
      <c r="L639">
        <f t="shared" si="109"/>
        <v>-0.82976306968251989</v>
      </c>
      <c r="M639">
        <f t="shared" si="114"/>
        <v>8696.8579334245551</v>
      </c>
      <c r="N639">
        <f t="shared" si="116"/>
        <v>8705.4595498936305</v>
      </c>
      <c r="O639">
        <f t="shared" si="115"/>
        <v>-8.6016164690754522</v>
      </c>
      <c r="P639">
        <f t="shared" si="117"/>
        <v>-16.071636603785485</v>
      </c>
      <c r="Q639">
        <f t="shared" si="110"/>
        <v>367.9599609375</v>
      </c>
      <c r="R639">
        <f t="shared" si="111"/>
        <v>449.75</v>
      </c>
    </row>
    <row r="640" spans="1:18">
      <c r="A640" s="2">
        <v>41130</v>
      </c>
      <c r="B640">
        <v>8870.8095703125</v>
      </c>
      <c r="C640">
        <v>9004.8095703125</v>
      </c>
      <c r="D640">
        <v>8862.169921875</v>
      </c>
      <c r="E640">
        <v>8978.599609375</v>
      </c>
      <c r="F640">
        <v>151200000</v>
      </c>
      <c r="G640">
        <f t="shared" si="106"/>
        <v>107.7900390625</v>
      </c>
      <c r="H640">
        <f t="shared" si="107"/>
        <v>97.439453125</v>
      </c>
      <c r="I640">
        <f t="shared" si="112"/>
        <v>8666.6669433593743</v>
      </c>
      <c r="J640">
        <f t="shared" si="113"/>
        <v>3.5992229545019803</v>
      </c>
      <c r="K640">
        <f t="shared" si="108"/>
        <v>8956.4996313476568</v>
      </c>
      <c r="L640">
        <f t="shared" si="109"/>
        <v>0.24674793654871088</v>
      </c>
      <c r="M640">
        <f t="shared" si="114"/>
        <v>8723.6904739912643</v>
      </c>
      <c r="N640">
        <f t="shared" si="116"/>
        <v>8725.6921468922501</v>
      </c>
      <c r="O640">
        <f t="shared" si="115"/>
        <v>-2.0016729009857954</v>
      </c>
      <c r="P640">
        <f t="shared" si="117"/>
        <v>-13.257643863225548</v>
      </c>
      <c r="Q640">
        <f t="shared" si="110"/>
        <v>465.3994140625</v>
      </c>
      <c r="R640">
        <f t="shared" si="111"/>
        <v>491.609375</v>
      </c>
    </row>
    <row r="641" spans="1:18">
      <c r="A641" s="2">
        <v>41131</v>
      </c>
      <c r="B641">
        <v>8931.919921875</v>
      </c>
      <c r="C641">
        <v>8954.849609375</v>
      </c>
      <c r="D641">
        <v>8857.23046875</v>
      </c>
      <c r="E641">
        <v>8891.4404296875</v>
      </c>
      <c r="F641">
        <v>120000000</v>
      </c>
      <c r="G641">
        <f t="shared" si="106"/>
        <v>-40.4794921875</v>
      </c>
      <c r="H641">
        <f t="shared" si="107"/>
        <v>-87.1591796875</v>
      </c>
      <c r="I641">
        <f t="shared" si="112"/>
        <v>8675.2384765624993</v>
      </c>
      <c r="J641">
        <f t="shared" si="113"/>
        <v>2.4921730245122808</v>
      </c>
      <c r="K641">
        <f t="shared" si="108"/>
        <v>8957.5460815429688</v>
      </c>
      <c r="L641">
        <f t="shared" si="109"/>
        <v>-0.73798840947834476</v>
      </c>
      <c r="M641">
        <f t="shared" si="114"/>
        <v>8739.6666602480491</v>
      </c>
      <c r="N641">
        <f t="shared" si="116"/>
        <v>8737.9697974696755</v>
      </c>
      <c r="O641">
        <f t="shared" si="115"/>
        <v>1.6968627783735428</v>
      </c>
      <c r="P641">
        <f t="shared" si="117"/>
        <v>-10.266742534905729</v>
      </c>
      <c r="Q641">
        <f t="shared" si="110"/>
        <v>378.240234375</v>
      </c>
      <c r="R641">
        <f t="shared" si="111"/>
        <v>491.609375</v>
      </c>
    </row>
    <row r="642" spans="1:18">
      <c r="A642" s="2">
        <v>41134</v>
      </c>
      <c r="B642">
        <v>8871.6796875</v>
      </c>
      <c r="C642">
        <v>8906.2099609375</v>
      </c>
      <c r="D642">
        <v>8867.6298828125</v>
      </c>
      <c r="E642">
        <v>8885.150390625</v>
      </c>
      <c r="F642">
        <v>72100000</v>
      </c>
      <c r="G642">
        <f t="shared" si="106"/>
        <v>13.470703125</v>
      </c>
      <c r="H642">
        <f t="shared" si="107"/>
        <v>-6.2900390625</v>
      </c>
      <c r="I642">
        <f t="shared" si="112"/>
        <v>8683.2899902343743</v>
      </c>
      <c r="J642">
        <f t="shared" si="113"/>
        <v>2.3246995161701056</v>
      </c>
      <c r="K642">
        <f t="shared" si="108"/>
        <v>8958.577385253906</v>
      </c>
      <c r="L642">
        <f t="shared" si="109"/>
        <v>-0.81962784347623163</v>
      </c>
      <c r="M642">
        <f t="shared" si="114"/>
        <v>8753.5222536172823</v>
      </c>
      <c r="N642">
        <f t="shared" si="116"/>
        <v>8748.8720636293292</v>
      </c>
      <c r="O642">
        <f t="shared" si="115"/>
        <v>4.6501899879531265</v>
      </c>
      <c r="P642">
        <f t="shared" si="117"/>
        <v>-7.283356030333958</v>
      </c>
      <c r="Q642">
        <f t="shared" si="110"/>
        <v>371.9501953125</v>
      </c>
      <c r="R642">
        <f t="shared" si="111"/>
        <v>491.609375</v>
      </c>
    </row>
    <row r="643" spans="1:18">
      <c r="A643" s="2">
        <v>41135</v>
      </c>
      <c r="B643">
        <v>8913.7001953125</v>
      </c>
      <c r="C643">
        <v>8970.990234375</v>
      </c>
      <c r="D643">
        <v>8897.8701171875</v>
      </c>
      <c r="E643">
        <v>8929.8798828125</v>
      </c>
      <c r="F643">
        <v>117500000</v>
      </c>
      <c r="G643">
        <f t="shared" ref="G643:G706" si="118">(E643-B643)</f>
        <v>16.1796875</v>
      </c>
      <c r="H643">
        <f t="shared" si="107"/>
        <v>44.7294921875</v>
      </c>
      <c r="I643">
        <f t="shared" si="112"/>
        <v>8692.0339843750007</v>
      </c>
      <c r="J643">
        <f t="shared" si="113"/>
        <v>2.7363664116483726</v>
      </c>
      <c r="K643">
        <f t="shared" si="108"/>
        <v>8959.0068823242182</v>
      </c>
      <c r="L643">
        <f t="shared" si="109"/>
        <v>-0.32511415488679485</v>
      </c>
      <c r="M643">
        <f t="shared" si="114"/>
        <v>8770.3182183025419</v>
      </c>
      <c r="N643">
        <f t="shared" si="116"/>
        <v>8762.2800502354894</v>
      </c>
      <c r="O643">
        <f t="shared" si="115"/>
        <v>8.0381680670525384</v>
      </c>
      <c r="P643">
        <f t="shared" si="117"/>
        <v>-4.2190512108566587</v>
      </c>
      <c r="Q643">
        <f t="shared" si="110"/>
        <v>416.6796875</v>
      </c>
      <c r="R643">
        <f t="shared" si="111"/>
        <v>491.609375</v>
      </c>
    </row>
    <row r="644" spans="1:18">
      <c r="A644" s="2">
        <v>41136</v>
      </c>
      <c r="B644">
        <v>8960.2802734375</v>
      </c>
      <c r="C644">
        <v>8960.2802734375</v>
      </c>
      <c r="D644">
        <v>8866.0595703125</v>
      </c>
      <c r="E644">
        <v>8925.0400390625</v>
      </c>
      <c r="F644">
        <v>104400000</v>
      </c>
      <c r="G644">
        <f t="shared" si="118"/>
        <v>-35.240234375</v>
      </c>
      <c r="H644">
        <f t="shared" ref="H644:H707" si="119">(E644-E643)</f>
        <v>-4.83984375</v>
      </c>
      <c r="I644">
        <f t="shared" si="112"/>
        <v>8701.948974609375</v>
      </c>
      <c r="J644">
        <f t="shared" si="113"/>
        <v>2.5636907904661599</v>
      </c>
      <c r="K644">
        <f t="shared" si="108"/>
        <v>8959.8205346679679</v>
      </c>
      <c r="L644">
        <f t="shared" si="109"/>
        <v>-0.388182949322397</v>
      </c>
      <c r="M644">
        <f t="shared" si="114"/>
        <v>8785.0536298034895</v>
      </c>
      <c r="N644">
        <f t="shared" si="116"/>
        <v>8774.336345704156</v>
      </c>
      <c r="O644">
        <f t="shared" si="115"/>
        <v>10.717284099333483</v>
      </c>
      <c r="P644">
        <f t="shared" si="117"/>
        <v>-1.2317841488186301</v>
      </c>
      <c r="Q644">
        <f t="shared" si="110"/>
        <v>411.83984375</v>
      </c>
      <c r="R644">
        <f t="shared" si="111"/>
        <v>491.609375</v>
      </c>
    </row>
    <row r="645" spans="1:18">
      <c r="A645" s="2">
        <v>41137</v>
      </c>
      <c r="B645">
        <v>8967.1103515625</v>
      </c>
      <c r="C645">
        <v>9094.08984375</v>
      </c>
      <c r="D645">
        <v>8962.9697265625</v>
      </c>
      <c r="E645">
        <v>9092.759765625</v>
      </c>
      <c r="F645">
        <v>115300000</v>
      </c>
      <c r="G645">
        <f t="shared" si="118"/>
        <v>125.6494140625</v>
      </c>
      <c r="H645">
        <f t="shared" si="119"/>
        <v>167.7197265625</v>
      </c>
      <c r="I645">
        <f t="shared" si="112"/>
        <v>8716.8094726562504</v>
      </c>
      <c r="J645">
        <f t="shared" si="113"/>
        <v>4.3129346138408522</v>
      </c>
      <c r="K645">
        <f t="shared" si="108"/>
        <v>8961.541984863281</v>
      </c>
      <c r="L645">
        <f t="shared" si="109"/>
        <v>1.4642321710187347</v>
      </c>
      <c r="M645">
        <f t="shared" si="114"/>
        <v>8814.3589760722043</v>
      </c>
      <c r="N645">
        <f t="shared" si="116"/>
        <v>8797.9232656982931</v>
      </c>
      <c r="O645">
        <f t="shared" si="115"/>
        <v>16.435710373911206</v>
      </c>
      <c r="P645">
        <f t="shared" si="117"/>
        <v>2.3017147557273372</v>
      </c>
      <c r="Q645">
        <f t="shared" si="110"/>
        <v>416.509765625</v>
      </c>
      <c r="R645">
        <f t="shared" si="111"/>
        <v>417.83984375</v>
      </c>
    </row>
    <row r="646" spans="1:18">
      <c r="A646" s="2">
        <v>41138</v>
      </c>
      <c r="B646">
        <v>9120.2197265625</v>
      </c>
      <c r="C646">
        <v>9181.5703125</v>
      </c>
      <c r="D646">
        <v>9097</v>
      </c>
      <c r="E646">
        <v>9162.5</v>
      </c>
      <c r="F646">
        <v>132500000</v>
      </c>
      <c r="G646">
        <f t="shared" si="118"/>
        <v>42.2802734375</v>
      </c>
      <c r="H646">
        <f t="shared" si="119"/>
        <v>69.740234375</v>
      </c>
      <c r="I646">
        <f t="shared" si="112"/>
        <v>8741.4409667968757</v>
      </c>
      <c r="J646">
        <f t="shared" si="113"/>
        <v>4.8168149256221859</v>
      </c>
      <c r="K646">
        <f t="shared" si="108"/>
        <v>8962.7217846679687</v>
      </c>
      <c r="L646">
        <f t="shared" si="109"/>
        <v>2.2289904800323135</v>
      </c>
      <c r="M646">
        <f t="shared" si="114"/>
        <v>8847.5152640653268</v>
      </c>
      <c r="N646">
        <f t="shared" si="116"/>
        <v>8824.928949720641</v>
      </c>
      <c r="O646">
        <f t="shared" si="115"/>
        <v>22.586314344685888</v>
      </c>
      <c r="P646">
        <f t="shared" si="117"/>
        <v>6.3586346735190471</v>
      </c>
      <c r="Q646">
        <f t="shared" si="110"/>
        <v>450.599609375</v>
      </c>
      <c r="R646">
        <f t="shared" si="111"/>
        <v>469.669921875</v>
      </c>
    </row>
    <row r="647" spans="1:18">
      <c r="A647" s="2">
        <v>41141</v>
      </c>
      <c r="B647">
        <v>9202.3603515625</v>
      </c>
      <c r="C647">
        <v>9222.8701171875</v>
      </c>
      <c r="D647">
        <v>9150.7900390625</v>
      </c>
      <c r="E647">
        <v>9171.16015625</v>
      </c>
      <c r="F647">
        <v>91300000</v>
      </c>
      <c r="G647">
        <f t="shared" si="118"/>
        <v>-31.2001953125</v>
      </c>
      <c r="H647">
        <f t="shared" si="119"/>
        <v>8.66015625</v>
      </c>
      <c r="I647">
        <f t="shared" si="112"/>
        <v>8774.5829589843743</v>
      </c>
      <c r="J647">
        <f t="shared" si="113"/>
        <v>4.519613058755878</v>
      </c>
      <c r="K647">
        <f t="shared" si="108"/>
        <v>8963.3252368164067</v>
      </c>
      <c r="L647">
        <f t="shared" si="109"/>
        <v>2.3187256285192226</v>
      </c>
      <c r="M647">
        <f t="shared" si="114"/>
        <v>8878.3385871305345</v>
      </c>
      <c r="N647">
        <f t="shared" si="116"/>
        <v>8850.575705759853</v>
      </c>
      <c r="O647">
        <f t="shared" si="115"/>
        <v>27.762881370681498</v>
      </c>
      <c r="P647">
        <f t="shared" si="117"/>
        <v>10.639484012951538</v>
      </c>
      <c r="Q647">
        <f t="shared" si="110"/>
        <v>319.5703125</v>
      </c>
      <c r="R647">
        <f t="shared" si="111"/>
        <v>371.2802734375</v>
      </c>
    </row>
    <row r="648" spans="1:18">
      <c r="A648" s="2">
        <v>41142</v>
      </c>
      <c r="B648">
        <v>9165.150390625</v>
      </c>
      <c r="C648">
        <v>9196.669921875</v>
      </c>
      <c r="D648">
        <v>9146.0703125</v>
      </c>
      <c r="E648">
        <v>9156.919921875</v>
      </c>
      <c r="F648">
        <v>84200000</v>
      </c>
      <c r="G648">
        <f t="shared" si="118"/>
        <v>-8.23046875</v>
      </c>
      <c r="H648">
        <f t="shared" si="119"/>
        <v>-14.240234375</v>
      </c>
      <c r="I648">
        <f t="shared" si="112"/>
        <v>8808.0244628906257</v>
      </c>
      <c r="J648">
        <f t="shared" si="113"/>
        <v>3.9611091051610621</v>
      </c>
      <c r="K648">
        <f t="shared" si="108"/>
        <v>8964.1678881835942</v>
      </c>
      <c r="L648">
        <f t="shared" si="109"/>
        <v>2.1502501525600395</v>
      </c>
      <c r="M648">
        <f t="shared" si="114"/>
        <v>8904.870142820484</v>
      </c>
      <c r="N648">
        <f t="shared" si="116"/>
        <v>8873.2678699165299</v>
      </c>
      <c r="O648">
        <f t="shared" si="115"/>
        <v>31.602272903954145</v>
      </c>
      <c r="P648">
        <f t="shared" si="117"/>
        <v>14.83204179115206</v>
      </c>
      <c r="Q648">
        <f t="shared" si="110"/>
        <v>299.689453125</v>
      </c>
      <c r="R648">
        <f t="shared" si="111"/>
        <v>365.6396484375</v>
      </c>
    </row>
    <row r="649" spans="1:18">
      <c r="A649" s="2">
        <v>41143</v>
      </c>
      <c r="B649">
        <v>9150.6904296875</v>
      </c>
      <c r="C649">
        <v>9162.9697265625</v>
      </c>
      <c r="D649">
        <v>9075.080078125</v>
      </c>
      <c r="E649">
        <v>9131.740234375</v>
      </c>
      <c r="F649">
        <v>85900000</v>
      </c>
      <c r="G649">
        <f t="shared" si="118"/>
        <v>-18.9501953125</v>
      </c>
      <c r="H649">
        <f t="shared" si="119"/>
        <v>-25.1796875</v>
      </c>
      <c r="I649">
        <f t="shared" si="112"/>
        <v>8846.3164550781257</v>
      </c>
      <c r="J649">
        <f t="shared" si="113"/>
        <v>3.2264703704221436</v>
      </c>
      <c r="K649">
        <f t="shared" si="108"/>
        <v>8965.6489916992196</v>
      </c>
      <c r="L649">
        <f t="shared" si="109"/>
        <v>1.8525289449715778</v>
      </c>
      <c r="M649">
        <f t="shared" si="114"/>
        <v>8926.4768182066291</v>
      </c>
      <c r="N649">
        <f t="shared" si="116"/>
        <v>8892.4139709875271</v>
      </c>
      <c r="O649">
        <f t="shared" si="115"/>
        <v>34.062847219101968</v>
      </c>
      <c r="P649">
        <f t="shared" si="117"/>
        <v>18.678202876742041</v>
      </c>
      <c r="Q649">
        <f t="shared" si="110"/>
        <v>274.509765625</v>
      </c>
      <c r="R649">
        <f t="shared" si="111"/>
        <v>365.6396484375</v>
      </c>
    </row>
    <row r="650" spans="1:18">
      <c r="A650" s="2">
        <v>41144</v>
      </c>
      <c r="B650">
        <v>9080.669921875</v>
      </c>
      <c r="C650">
        <v>9194.4697265625</v>
      </c>
      <c r="D650">
        <v>9062.5400390625</v>
      </c>
      <c r="E650">
        <v>9178.1201171875</v>
      </c>
      <c r="F650">
        <v>102800000</v>
      </c>
      <c r="G650">
        <f t="shared" si="118"/>
        <v>97.4501953125</v>
      </c>
      <c r="H650">
        <f t="shared" si="119"/>
        <v>46.3798828125</v>
      </c>
      <c r="I650">
        <f t="shared" si="112"/>
        <v>8883.0674804687496</v>
      </c>
      <c r="J650">
        <f t="shared" si="113"/>
        <v>3.3215174529236018</v>
      </c>
      <c r="K650">
        <f t="shared" ref="K650:K713" si="120">SUM(E451:E650)/200</f>
        <v>8968.3374926757806</v>
      </c>
      <c r="L650">
        <f t="shared" ref="L650:L713" si="121">(E650-K650)/K650*100</f>
        <v>2.3391473021955709</v>
      </c>
      <c r="M650">
        <f t="shared" si="114"/>
        <v>8950.4428466809986</v>
      </c>
      <c r="N650">
        <f t="shared" si="116"/>
        <v>8913.5773892245616</v>
      </c>
      <c r="O650">
        <f t="shared" si="115"/>
        <v>36.865457456437071</v>
      </c>
      <c r="P650">
        <f t="shared" si="117"/>
        <v>22.315653792681047</v>
      </c>
      <c r="Q650">
        <f t="shared" si="110"/>
        <v>312.060546875</v>
      </c>
      <c r="R650">
        <f t="shared" si="111"/>
        <v>356.810546875</v>
      </c>
    </row>
    <row r="651" spans="1:18">
      <c r="A651" s="2">
        <v>41145</v>
      </c>
      <c r="B651">
        <v>9069.9501953125</v>
      </c>
      <c r="C651">
        <v>9090.669921875</v>
      </c>
      <c r="D651">
        <v>9045.7900390625</v>
      </c>
      <c r="E651">
        <v>9070.759765625</v>
      </c>
      <c r="F651">
        <v>85700000</v>
      </c>
      <c r="G651">
        <f t="shared" si="118"/>
        <v>0.8095703125</v>
      </c>
      <c r="H651">
        <f t="shared" si="119"/>
        <v>-107.3603515625</v>
      </c>
      <c r="I651">
        <f t="shared" si="112"/>
        <v>8908.2734863281257</v>
      </c>
      <c r="J651">
        <f t="shared" si="113"/>
        <v>1.8239929380956736</v>
      </c>
      <c r="K651">
        <f t="shared" si="120"/>
        <v>8969.6842895507816</v>
      </c>
      <c r="L651">
        <f t="shared" si="121"/>
        <v>1.1268565627439764</v>
      </c>
      <c r="M651">
        <f t="shared" si="114"/>
        <v>8961.901600866142</v>
      </c>
      <c r="N651">
        <f t="shared" si="116"/>
        <v>8925.2205282171872</v>
      </c>
      <c r="O651">
        <f t="shared" si="115"/>
        <v>36.681072648954796</v>
      </c>
      <c r="P651">
        <f t="shared" si="117"/>
        <v>25.188737563935796</v>
      </c>
      <c r="Q651">
        <f t="shared" ref="Q651:Q714" si="122">(E651-MIN(D643:D651))</f>
        <v>204.7001953125</v>
      </c>
      <c r="R651">
        <f t="shared" ref="R651:R714" si="123">MAX(C643:C651)-MIN(D643:D651)</f>
        <v>356.810546875</v>
      </c>
    </row>
    <row r="652" spans="1:18">
      <c r="A652" s="2">
        <v>41148</v>
      </c>
      <c r="B652">
        <v>9140.41015625</v>
      </c>
      <c r="C652">
        <v>9150.48046875</v>
      </c>
      <c r="D652">
        <v>9084.8701171875</v>
      </c>
      <c r="E652">
        <v>9085.3896484375</v>
      </c>
      <c r="F652">
        <v>79500000</v>
      </c>
      <c r="G652">
        <f t="shared" si="118"/>
        <v>-55.0205078125</v>
      </c>
      <c r="H652">
        <f t="shared" si="119"/>
        <v>14.6298828125</v>
      </c>
      <c r="I652">
        <f t="shared" si="112"/>
        <v>8930.7709472656243</v>
      </c>
      <c r="J652">
        <f t="shared" si="113"/>
        <v>1.7313029534053388</v>
      </c>
      <c r="K652">
        <f t="shared" si="120"/>
        <v>8971.2757885742194</v>
      </c>
      <c r="L652">
        <f t="shared" si="121"/>
        <v>1.2719914374788872</v>
      </c>
      <c r="M652">
        <f t="shared" si="114"/>
        <v>8973.6623673015092</v>
      </c>
      <c r="N652">
        <f t="shared" si="116"/>
        <v>8937.0849074927664</v>
      </c>
      <c r="O652">
        <f t="shared" si="115"/>
        <v>36.577459808742788</v>
      </c>
      <c r="P652">
        <f t="shared" si="117"/>
        <v>27.466482012897195</v>
      </c>
      <c r="Q652">
        <f t="shared" si="122"/>
        <v>219.330078125</v>
      </c>
      <c r="R652">
        <f t="shared" si="123"/>
        <v>356.810546875</v>
      </c>
    </row>
    <row r="653" spans="1:18">
      <c r="A653" s="2">
        <v>41149</v>
      </c>
      <c r="B653">
        <v>9138.509765625</v>
      </c>
      <c r="C653">
        <v>9140.6201171875</v>
      </c>
      <c r="D653">
        <v>8988.990234375</v>
      </c>
      <c r="E653">
        <v>9033.2900390625</v>
      </c>
      <c r="F653">
        <v>124000000</v>
      </c>
      <c r="G653">
        <f t="shared" si="118"/>
        <v>-105.2197265625</v>
      </c>
      <c r="H653">
        <f t="shared" si="119"/>
        <v>-52.099609375</v>
      </c>
      <c r="I653">
        <f t="shared" si="112"/>
        <v>8947.6824707031246</v>
      </c>
      <c r="J653">
        <f t="shared" si="113"/>
        <v>0.95675688805090309</v>
      </c>
      <c r="K653">
        <f t="shared" si="120"/>
        <v>8973.1646899414063</v>
      </c>
      <c r="L653">
        <f t="shared" si="121"/>
        <v>0.67005734541451156</v>
      </c>
      <c r="M653">
        <f t="shared" si="114"/>
        <v>8979.3411931835089</v>
      </c>
      <c r="N653">
        <f t="shared" si="116"/>
        <v>8944.2112135349689</v>
      </c>
      <c r="O653">
        <f t="shared" si="115"/>
        <v>35.129979648540029</v>
      </c>
      <c r="P653">
        <f t="shared" si="117"/>
        <v>28.999181540025763</v>
      </c>
      <c r="Q653">
        <f t="shared" si="122"/>
        <v>70.3203125</v>
      </c>
      <c r="R653">
        <f t="shared" si="123"/>
        <v>259.900390625</v>
      </c>
    </row>
    <row r="654" spans="1:18">
      <c r="A654" s="2">
        <v>41150</v>
      </c>
      <c r="B654">
        <v>9045.73046875</v>
      </c>
      <c r="C654">
        <v>9073.990234375</v>
      </c>
      <c r="D654">
        <v>9033.830078125</v>
      </c>
      <c r="E654">
        <v>9069.8095703125</v>
      </c>
      <c r="F654">
        <v>107500000</v>
      </c>
      <c r="G654">
        <f t="shared" si="118"/>
        <v>24.0791015625</v>
      </c>
      <c r="H654">
        <f t="shared" si="119"/>
        <v>36.51953125</v>
      </c>
      <c r="I654">
        <f t="shared" si="112"/>
        <v>8969.0804687500004</v>
      </c>
      <c r="J654">
        <f t="shared" si="113"/>
        <v>1.1230705523655315</v>
      </c>
      <c r="K654">
        <f t="shared" si="120"/>
        <v>8974.7365356445316</v>
      </c>
      <c r="L654">
        <f t="shared" si="121"/>
        <v>1.0593406758000234</v>
      </c>
      <c r="M654">
        <f t="shared" si="114"/>
        <v>8987.9572291005552</v>
      </c>
      <c r="N654">
        <f t="shared" si="116"/>
        <v>8953.5147955184893</v>
      </c>
      <c r="O654">
        <f t="shared" si="115"/>
        <v>34.44243358206586</v>
      </c>
      <c r="P654">
        <f t="shared" si="117"/>
        <v>30.087831948433781</v>
      </c>
      <c r="Q654">
        <f t="shared" si="122"/>
        <v>80.8193359375</v>
      </c>
      <c r="R654">
        <f t="shared" si="123"/>
        <v>233.8798828125</v>
      </c>
    </row>
    <row r="655" spans="1:18">
      <c r="A655" s="2">
        <v>41151</v>
      </c>
      <c r="B655">
        <v>9062.0703125</v>
      </c>
      <c r="C655">
        <v>9062.0703125</v>
      </c>
      <c r="D655">
        <v>8960.240234375</v>
      </c>
      <c r="E655">
        <v>8983.7802734375</v>
      </c>
      <c r="F655">
        <v>98300000</v>
      </c>
      <c r="G655">
        <f t="shared" si="118"/>
        <v>-78.2900390625</v>
      </c>
      <c r="H655">
        <f t="shared" si="119"/>
        <v>-86.029296875</v>
      </c>
      <c r="I655">
        <f t="shared" si="112"/>
        <v>8985.6104980468754</v>
      </c>
      <c r="J655">
        <f t="shared" si="113"/>
        <v>-2.036839466581802E-2</v>
      </c>
      <c r="K655">
        <f t="shared" si="120"/>
        <v>8977.151437988281</v>
      </c>
      <c r="L655">
        <f t="shared" si="121"/>
        <v>7.384118999227271E-2</v>
      </c>
      <c r="M655">
        <f t="shared" si="114"/>
        <v>8987.5594237993118</v>
      </c>
      <c r="N655">
        <f t="shared" si="116"/>
        <v>8955.7566827717492</v>
      </c>
      <c r="O655">
        <f t="shared" si="115"/>
        <v>31.802741027562661</v>
      </c>
      <c r="P655">
        <f t="shared" si="117"/>
        <v>30.430813764259558</v>
      </c>
      <c r="Q655">
        <f t="shared" si="122"/>
        <v>23.5400390625</v>
      </c>
      <c r="R655">
        <f t="shared" si="123"/>
        <v>262.6298828125</v>
      </c>
    </row>
    <row r="656" spans="1:18">
      <c r="A656" s="2">
        <v>41152</v>
      </c>
      <c r="B656">
        <v>8891.75</v>
      </c>
      <c r="C656">
        <v>8933.990234375</v>
      </c>
      <c r="D656">
        <v>8839.91015625</v>
      </c>
      <c r="E656">
        <v>8839.91015625</v>
      </c>
      <c r="F656">
        <v>122800000</v>
      </c>
      <c r="G656">
        <f t="shared" si="118"/>
        <v>-51.83984375</v>
      </c>
      <c r="H656">
        <f t="shared" si="119"/>
        <v>-143.8701171875</v>
      </c>
      <c r="I656">
        <f t="shared" si="112"/>
        <v>8999.8504882812504</v>
      </c>
      <c r="J656">
        <f t="shared" si="113"/>
        <v>-1.7771443230030259</v>
      </c>
      <c r="K656">
        <f t="shared" si="120"/>
        <v>8978.7786401367193</v>
      </c>
      <c r="L656">
        <f t="shared" si="121"/>
        <v>-1.5466299978256819</v>
      </c>
      <c r="M656">
        <f t="shared" si="114"/>
        <v>8973.4975887946148</v>
      </c>
      <c r="N656">
        <f t="shared" si="116"/>
        <v>8947.1754585849521</v>
      </c>
      <c r="O656">
        <f t="shared" si="115"/>
        <v>26.322130209662646</v>
      </c>
      <c r="P656">
        <f t="shared" si="117"/>
        <v>29.609077053340176</v>
      </c>
      <c r="Q656">
        <f t="shared" si="122"/>
        <v>0</v>
      </c>
      <c r="R656">
        <f t="shared" si="123"/>
        <v>356.759765625</v>
      </c>
    </row>
    <row r="657" spans="1:18">
      <c r="A657" s="2">
        <v>41155</v>
      </c>
      <c r="B657">
        <v>8836.6103515625</v>
      </c>
      <c r="C657">
        <v>8893.3896484375</v>
      </c>
      <c r="D657">
        <v>8773.400390625</v>
      </c>
      <c r="E657">
        <v>8783.8896484375</v>
      </c>
      <c r="F657">
        <v>123400000</v>
      </c>
      <c r="G657">
        <f t="shared" si="118"/>
        <v>-52.720703125</v>
      </c>
      <c r="H657">
        <f t="shared" si="119"/>
        <v>-56.0205078125</v>
      </c>
      <c r="I657">
        <f t="shared" si="112"/>
        <v>9002.73046875</v>
      </c>
      <c r="J657">
        <f t="shared" si="113"/>
        <v>-2.4308271926182115</v>
      </c>
      <c r="K657">
        <f t="shared" si="120"/>
        <v>8979.6795874023446</v>
      </c>
      <c r="L657">
        <f t="shared" si="121"/>
        <v>-2.1803666496020604</v>
      </c>
      <c r="M657">
        <f t="shared" si="114"/>
        <v>8955.4396897129845</v>
      </c>
      <c r="N657">
        <f t="shared" si="116"/>
        <v>8935.0802133888446</v>
      </c>
      <c r="O657">
        <f t="shared" si="115"/>
        <v>20.359476324139905</v>
      </c>
      <c r="P657">
        <f t="shared" si="117"/>
        <v>27.75915690750012</v>
      </c>
      <c r="Q657">
        <f t="shared" si="122"/>
        <v>10.4892578125</v>
      </c>
      <c r="R657">
        <f t="shared" si="123"/>
        <v>421.0693359375</v>
      </c>
    </row>
    <row r="658" spans="1:18">
      <c r="A658" s="2">
        <v>41156</v>
      </c>
      <c r="B658">
        <v>8787.9697265625</v>
      </c>
      <c r="C658">
        <v>8804.4404296875</v>
      </c>
      <c r="D658">
        <v>8729.2197265625</v>
      </c>
      <c r="E658">
        <v>8775.509765625</v>
      </c>
      <c r="F658">
        <v>110800000</v>
      </c>
      <c r="G658">
        <f t="shared" si="118"/>
        <v>-12.4599609375</v>
      </c>
      <c r="H658">
        <f t="shared" si="119"/>
        <v>-8.3798828125</v>
      </c>
      <c r="I658">
        <f t="shared" si="112"/>
        <v>9001.3404785156254</v>
      </c>
      <c r="J658">
        <f t="shared" si="113"/>
        <v>-2.5088564689852304</v>
      </c>
      <c r="K658">
        <f t="shared" si="120"/>
        <v>8980.8474877929693</v>
      </c>
      <c r="L658">
        <f t="shared" si="121"/>
        <v>-2.2863958267532141</v>
      </c>
      <c r="M658">
        <f t="shared" si="114"/>
        <v>8938.3035064665091</v>
      </c>
      <c r="N658">
        <f t="shared" si="116"/>
        <v>8923.260180221152</v>
      </c>
      <c r="O658">
        <f t="shared" si="115"/>
        <v>15.043326245357093</v>
      </c>
      <c r="P658">
        <f t="shared" si="117"/>
        <v>25.215990775071514</v>
      </c>
      <c r="Q658">
        <f t="shared" si="122"/>
        <v>46.2900390625</v>
      </c>
      <c r="R658">
        <f t="shared" si="123"/>
        <v>465.25</v>
      </c>
    </row>
    <row r="659" spans="1:18">
      <c r="A659" s="2">
        <v>41157</v>
      </c>
      <c r="B659">
        <v>8756.58984375</v>
      </c>
      <c r="C659">
        <v>8759.259765625</v>
      </c>
      <c r="D659">
        <v>8679.8203125</v>
      </c>
      <c r="E659">
        <v>8679.8203125</v>
      </c>
      <c r="F659">
        <v>111700000</v>
      </c>
      <c r="G659">
        <f t="shared" si="118"/>
        <v>-76.76953125</v>
      </c>
      <c r="H659">
        <f t="shared" si="119"/>
        <v>-95.689453125</v>
      </c>
      <c r="I659">
        <f t="shared" si="112"/>
        <v>8991.2734863281257</v>
      </c>
      <c r="J659">
        <f t="shared" si="113"/>
        <v>-3.46394950950733</v>
      </c>
      <c r="K659">
        <f t="shared" si="120"/>
        <v>8981.9307885742182</v>
      </c>
      <c r="L659">
        <f t="shared" si="121"/>
        <v>-3.3635360056273038</v>
      </c>
      <c r="M659">
        <f t="shared" si="114"/>
        <v>8913.6860594220798</v>
      </c>
      <c r="N659">
        <f t="shared" si="116"/>
        <v>8905.2275974269924</v>
      </c>
      <c r="O659">
        <f t="shared" si="115"/>
        <v>8.4584619950874185</v>
      </c>
      <c r="P659">
        <f t="shared" si="117"/>
        <v>21.864485019074696</v>
      </c>
      <c r="Q659">
        <f t="shared" si="122"/>
        <v>0</v>
      </c>
      <c r="R659">
        <f t="shared" si="123"/>
        <v>470.66015625</v>
      </c>
    </row>
    <row r="660" spans="1:18">
      <c r="A660" s="2">
        <v>41158</v>
      </c>
      <c r="B660">
        <v>8690.33984375</v>
      </c>
      <c r="C660">
        <v>8697</v>
      </c>
      <c r="D660">
        <v>8646.0302734375</v>
      </c>
      <c r="E660">
        <v>8680.5703125</v>
      </c>
      <c r="F660">
        <v>119100000</v>
      </c>
      <c r="G660">
        <f t="shared" si="118"/>
        <v>-9.76953125</v>
      </c>
      <c r="H660">
        <f t="shared" si="119"/>
        <v>0.75</v>
      </c>
      <c r="I660">
        <f t="shared" si="112"/>
        <v>8976.3720214843743</v>
      </c>
      <c r="J660">
        <f t="shared" si="113"/>
        <v>-3.2953370056008344</v>
      </c>
      <c r="K660">
        <f t="shared" si="120"/>
        <v>8982.9354907226571</v>
      </c>
      <c r="L660">
        <f t="shared" si="121"/>
        <v>-3.3659952087480973</v>
      </c>
      <c r="M660">
        <f t="shared" si="114"/>
        <v>8891.4845597152143</v>
      </c>
      <c r="N660">
        <f t="shared" si="116"/>
        <v>8888.5863170620305</v>
      </c>
      <c r="O660">
        <f t="shared" si="115"/>
        <v>2.8982426531838428</v>
      </c>
      <c r="P660">
        <f t="shared" si="117"/>
        <v>18.071236545896525</v>
      </c>
      <c r="Q660">
        <f t="shared" si="122"/>
        <v>34.5400390625</v>
      </c>
      <c r="R660">
        <f t="shared" si="123"/>
        <v>504.4501953125</v>
      </c>
    </row>
    <row r="661" spans="1:18">
      <c r="A661" s="2">
        <v>41159</v>
      </c>
      <c r="B661">
        <v>8821.3701171875</v>
      </c>
      <c r="C661">
        <v>8871.650390625</v>
      </c>
      <c r="D661">
        <v>8804.26953125</v>
      </c>
      <c r="E661">
        <v>8871.650390625</v>
      </c>
      <c r="F661">
        <v>157100000</v>
      </c>
      <c r="G661">
        <f t="shared" si="118"/>
        <v>50.2802734375</v>
      </c>
      <c r="H661">
        <f t="shared" si="119"/>
        <v>191.080078125</v>
      </c>
      <c r="I661">
        <f t="shared" si="112"/>
        <v>8975.3825195312493</v>
      </c>
      <c r="J661">
        <f t="shared" si="113"/>
        <v>-1.1557404788098862</v>
      </c>
      <c r="K661">
        <f t="shared" si="120"/>
        <v>8985.4191918945307</v>
      </c>
      <c r="L661">
        <f t="shared" si="121"/>
        <v>-1.2661490670591979</v>
      </c>
      <c r="M661">
        <f t="shared" si="114"/>
        <v>8889.5955912304325</v>
      </c>
      <c r="N661">
        <f t="shared" si="116"/>
        <v>8887.3318039926216</v>
      </c>
      <c r="O661">
        <f t="shared" si="115"/>
        <v>2.2637872378109023</v>
      </c>
      <c r="P661">
        <f t="shared" si="117"/>
        <v>14.909746684279401</v>
      </c>
      <c r="Q661">
        <f t="shared" si="122"/>
        <v>225.6201171875</v>
      </c>
      <c r="R661">
        <f t="shared" si="123"/>
        <v>494.58984375</v>
      </c>
    </row>
    <row r="662" spans="1:18">
      <c r="A662" s="2">
        <v>41162</v>
      </c>
      <c r="B662">
        <v>8853.1904296875</v>
      </c>
      <c r="C662">
        <v>8874.5400390625</v>
      </c>
      <c r="D662">
        <v>8838.1796875</v>
      </c>
      <c r="E662">
        <v>8869.3701171875</v>
      </c>
      <c r="F662">
        <v>111800000</v>
      </c>
      <c r="G662">
        <f t="shared" si="118"/>
        <v>16.1796875</v>
      </c>
      <c r="H662">
        <f t="shared" si="119"/>
        <v>-2.2802734375</v>
      </c>
      <c r="I662">
        <f t="shared" ref="I662:I725" si="124">SUM(E643:E662)/20</f>
        <v>8974.593505859375</v>
      </c>
      <c r="J662">
        <f t="shared" ref="J662:J725" si="125">(E662-I662)/I662*100</f>
        <v>-1.1724585476008049</v>
      </c>
      <c r="K662">
        <f t="shared" si="120"/>
        <v>8988.0246948242184</v>
      </c>
      <c r="L662">
        <f t="shared" si="121"/>
        <v>-1.3201407613515568</v>
      </c>
      <c r="M662">
        <f t="shared" si="114"/>
        <v>8887.6693556072969</v>
      </c>
      <c r="N662">
        <f t="shared" si="116"/>
        <v>8886.0013086737235</v>
      </c>
      <c r="O662">
        <f t="shared" si="115"/>
        <v>1.6680469335733505</v>
      </c>
      <c r="P662">
        <f t="shared" si="117"/>
        <v>12.261406734138191</v>
      </c>
      <c r="Q662">
        <f t="shared" si="122"/>
        <v>223.33984375</v>
      </c>
      <c r="R662">
        <f t="shared" si="123"/>
        <v>427.9599609375</v>
      </c>
    </row>
    <row r="663" spans="1:18">
      <c r="A663" s="2">
        <v>41163</v>
      </c>
      <c r="B663">
        <v>8811.330078125</v>
      </c>
      <c r="C663">
        <v>8814.0302734375</v>
      </c>
      <c r="D663">
        <v>8769.4697265625</v>
      </c>
      <c r="E663">
        <v>8807.3798828125</v>
      </c>
      <c r="F663">
        <v>95400000</v>
      </c>
      <c r="G663">
        <f t="shared" si="118"/>
        <v>-3.9501953125</v>
      </c>
      <c r="H663">
        <f t="shared" si="119"/>
        <v>-61.990234375</v>
      </c>
      <c r="I663">
        <f t="shared" si="124"/>
        <v>8968.468505859375</v>
      </c>
      <c r="J663">
        <f t="shared" si="125"/>
        <v>-1.7961664574239276</v>
      </c>
      <c r="K663">
        <f t="shared" si="120"/>
        <v>8990.4878930664054</v>
      </c>
      <c r="L663">
        <f t="shared" si="121"/>
        <v>-2.036686022291637</v>
      </c>
      <c r="M663">
        <f t="shared" ref="M663:M726" si="126">(E663-M662)*(2/(20+1))+M662</f>
        <v>8880.0227391506487</v>
      </c>
      <c r="N663">
        <f t="shared" si="116"/>
        <v>8880.1774993506697</v>
      </c>
      <c r="O663">
        <f t="shared" si="115"/>
        <v>-0.15476020002097357</v>
      </c>
      <c r="P663">
        <f t="shared" si="117"/>
        <v>9.7781733473063586</v>
      </c>
      <c r="Q663">
        <f t="shared" si="122"/>
        <v>161.349609375</v>
      </c>
      <c r="R663">
        <f t="shared" si="123"/>
        <v>416.0400390625</v>
      </c>
    </row>
    <row r="664" spans="1:18">
      <c r="A664" s="2">
        <v>41164</v>
      </c>
      <c r="B664">
        <v>8827.2099609375</v>
      </c>
      <c r="C664">
        <v>8959.9599609375</v>
      </c>
      <c r="D664">
        <v>8821.7998046875</v>
      </c>
      <c r="E664">
        <v>8959.9599609375</v>
      </c>
      <c r="F664">
        <v>116100000</v>
      </c>
      <c r="G664">
        <f t="shared" si="118"/>
        <v>132.75</v>
      </c>
      <c r="H664">
        <f t="shared" si="119"/>
        <v>152.580078125</v>
      </c>
      <c r="I664">
        <f t="shared" si="124"/>
        <v>8970.2145019531254</v>
      </c>
      <c r="J664">
        <f t="shared" si="125"/>
        <v>-0.11431767895174186</v>
      </c>
      <c r="K664">
        <f t="shared" si="120"/>
        <v>8994.4617919921875</v>
      </c>
      <c r="L664">
        <f t="shared" si="121"/>
        <v>-0.38358972279369341</v>
      </c>
      <c r="M664">
        <f t="shared" si="126"/>
        <v>8887.6358078922531</v>
      </c>
      <c r="N664">
        <f t="shared" si="116"/>
        <v>8886.0873113200651</v>
      </c>
      <c r="O664">
        <f t="shared" si="115"/>
        <v>1.5484965721880144</v>
      </c>
      <c r="P664">
        <f t="shared" si="117"/>
        <v>8.1322379922826897</v>
      </c>
      <c r="Q664">
        <f t="shared" si="122"/>
        <v>313.9296875</v>
      </c>
      <c r="R664">
        <f t="shared" si="123"/>
        <v>313.9296875</v>
      </c>
    </row>
    <row r="665" spans="1:18">
      <c r="A665" s="2">
        <v>41165</v>
      </c>
      <c r="B665">
        <v>8950.009765625</v>
      </c>
      <c r="C665">
        <v>9022.2001953125</v>
      </c>
      <c r="D665">
        <v>8932.099609375</v>
      </c>
      <c r="E665">
        <v>8995.150390625</v>
      </c>
      <c r="F665">
        <v>95000000</v>
      </c>
      <c r="G665">
        <f t="shared" si="118"/>
        <v>45.140625</v>
      </c>
      <c r="H665">
        <f t="shared" si="119"/>
        <v>35.1904296875</v>
      </c>
      <c r="I665">
        <f t="shared" si="124"/>
        <v>8965.3340332031257</v>
      </c>
      <c r="J665">
        <f t="shared" si="125"/>
        <v>0.33257385961805053</v>
      </c>
      <c r="K665">
        <f t="shared" si="120"/>
        <v>8998.6374951171874</v>
      </c>
      <c r="L665">
        <f t="shared" si="121"/>
        <v>-3.8751472032066955E-2</v>
      </c>
      <c r="M665">
        <f t="shared" si="126"/>
        <v>8897.8752919620383</v>
      </c>
      <c r="N665">
        <f t="shared" si="116"/>
        <v>8894.1660579352447</v>
      </c>
      <c r="O665">
        <f t="shared" si="115"/>
        <v>3.7092340267936379</v>
      </c>
      <c r="P665">
        <f t="shared" si="117"/>
        <v>7.2476371991848794</v>
      </c>
      <c r="Q665">
        <f t="shared" si="122"/>
        <v>349.1201171875</v>
      </c>
      <c r="R665">
        <f t="shared" si="123"/>
        <v>376.169921875</v>
      </c>
    </row>
    <row r="666" spans="1:18">
      <c r="A666" s="2">
        <v>41166</v>
      </c>
      <c r="B666">
        <v>9097.919921875</v>
      </c>
      <c r="C666">
        <v>9193.26953125</v>
      </c>
      <c r="D666">
        <v>9081.7998046875</v>
      </c>
      <c r="E666">
        <v>9159.3896484375</v>
      </c>
      <c r="F666">
        <v>198000000</v>
      </c>
      <c r="G666">
        <f t="shared" si="118"/>
        <v>61.4697265625</v>
      </c>
      <c r="H666">
        <f t="shared" si="119"/>
        <v>164.2392578125</v>
      </c>
      <c r="I666">
        <f t="shared" si="124"/>
        <v>8965.1785156250007</v>
      </c>
      <c r="J666">
        <f t="shared" si="125"/>
        <v>2.1662829409812367</v>
      </c>
      <c r="K666">
        <f t="shared" si="120"/>
        <v>9002.9969921874999</v>
      </c>
      <c r="L666">
        <f t="shared" si="121"/>
        <v>1.737117721862091</v>
      </c>
      <c r="M666">
        <f t="shared" si="126"/>
        <v>8922.7814211501773</v>
      </c>
      <c r="N666">
        <f t="shared" si="116"/>
        <v>8913.812249824301</v>
      </c>
      <c r="O666">
        <f t="shared" si="115"/>
        <v>8.969171325876232</v>
      </c>
      <c r="P666">
        <f t="shared" si="117"/>
        <v>7.5919440245231495</v>
      </c>
      <c r="Q666">
        <f t="shared" si="122"/>
        <v>513.359375</v>
      </c>
      <c r="R666">
        <f t="shared" si="123"/>
        <v>547.2392578125</v>
      </c>
    </row>
    <row r="667" spans="1:18">
      <c r="A667" s="2">
        <v>41170</v>
      </c>
      <c r="B667">
        <v>9155.490234375</v>
      </c>
      <c r="C667">
        <v>9180.4404296875</v>
      </c>
      <c r="D667">
        <v>9120.6103515625</v>
      </c>
      <c r="E667">
        <v>9123.76953125</v>
      </c>
      <c r="F667">
        <v>137600000</v>
      </c>
      <c r="G667">
        <f t="shared" si="118"/>
        <v>-31.720703125</v>
      </c>
      <c r="H667">
        <f t="shared" si="119"/>
        <v>-35.6201171875</v>
      </c>
      <c r="I667">
        <f t="shared" si="124"/>
        <v>8962.8089843750004</v>
      </c>
      <c r="J667">
        <f t="shared" si="125"/>
        <v>1.7958716642919041</v>
      </c>
      <c r="K667">
        <f t="shared" si="120"/>
        <v>9006.2267382812497</v>
      </c>
      <c r="L667">
        <f t="shared" si="121"/>
        <v>1.3051280673306942</v>
      </c>
      <c r="M667">
        <f t="shared" si="126"/>
        <v>8941.9231459215898</v>
      </c>
      <c r="N667">
        <f t="shared" si="116"/>
        <v>8929.3646410410201</v>
      </c>
      <c r="O667">
        <f t="shared" si="115"/>
        <v>12.558504880569672</v>
      </c>
      <c r="P667">
        <f t="shared" si="117"/>
        <v>8.5852561957324536</v>
      </c>
      <c r="Q667">
        <f t="shared" si="122"/>
        <v>477.7392578125</v>
      </c>
      <c r="R667">
        <f t="shared" si="123"/>
        <v>547.2392578125</v>
      </c>
    </row>
    <row r="668" spans="1:18">
      <c r="A668" s="2">
        <v>41171</v>
      </c>
      <c r="B668">
        <v>9166.51953125</v>
      </c>
      <c r="C668">
        <v>9288.5302734375</v>
      </c>
      <c r="D668">
        <v>9140.75</v>
      </c>
      <c r="E668">
        <v>9232.2099609375</v>
      </c>
      <c r="F668">
        <v>157200000</v>
      </c>
      <c r="G668">
        <f t="shared" si="118"/>
        <v>65.6904296875</v>
      </c>
      <c r="H668">
        <f t="shared" si="119"/>
        <v>108.4404296875</v>
      </c>
      <c r="I668">
        <f t="shared" si="124"/>
        <v>8966.573486328125</v>
      </c>
      <c r="J668">
        <f t="shared" si="125"/>
        <v>2.9625193505011356</v>
      </c>
      <c r="K668">
        <f t="shared" si="120"/>
        <v>9010.2147363281256</v>
      </c>
      <c r="L668">
        <f t="shared" si="121"/>
        <v>2.463817246378333</v>
      </c>
      <c r="M668">
        <f t="shared" si="126"/>
        <v>8969.5695092564383</v>
      </c>
      <c r="N668">
        <f t="shared" si="116"/>
        <v>8951.797627700018</v>
      </c>
      <c r="O668">
        <f t="shared" ref="O668:O731" si="127">(M668-N668)</f>
        <v>17.77188155642034</v>
      </c>
      <c r="P668">
        <f t="shared" si="117"/>
        <v>10.422581267870031</v>
      </c>
      <c r="Q668">
        <f t="shared" si="122"/>
        <v>586.1796875</v>
      </c>
      <c r="R668">
        <f t="shared" si="123"/>
        <v>642.5</v>
      </c>
    </row>
    <row r="669" spans="1:18">
      <c r="A669" s="2">
        <v>41172</v>
      </c>
      <c r="B669">
        <v>9174.1904296875</v>
      </c>
      <c r="C669">
        <v>9215.5703125</v>
      </c>
      <c r="D669">
        <v>9079.1904296875</v>
      </c>
      <c r="E669">
        <v>9086.98046875</v>
      </c>
      <c r="F669">
        <v>144600000</v>
      </c>
      <c r="G669">
        <f t="shared" si="118"/>
        <v>-87.2099609375</v>
      </c>
      <c r="H669">
        <f t="shared" si="119"/>
        <v>-145.2294921875</v>
      </c>
      <c r="I669">
        <f t="shared" si="124"/>
        <v>8964.3354980468757</v>
      </c>
      <c r="J669">
        <f t="shared" si="125"/>
        <v>1.3681434695281742</v>
      </c>
      <c r="K669">
        <f t="shared" si="120"/>
        <v>9012.6627392578121</v>
      </c>
      <c r="L669">
        <f t="shared" si="121"/>
        <v>0.82459237233488192</v>
      </c>
      <c r="M669">
        <f t="shared" si="126"/>
        <v>8980.7515053986826</v>
      </c>
      <c r="N669">
        <f t="shared" ref="N669:N732" si="128">(E669-N668)*(2/(26+1))+N668</f>
        <v>8961.8111714814986</v>
      </c>
      <c r="O669">
        <f t="shared" si="127"/>
        <v>18.940333917184034</v>
      </c>
      <c r="P669">
        <f t="shared" ref="P669:P732" si="129">(O669-P668)*(2/(9+1))+P668</f>
        <v>12.126131797732832</v>
      </c>
      <c r="Q669">
        <f t="shared" si="122"/>
        <v>317.5107421875</v>
      </c>
      <c r="R669">
        <f t="shared" si="123"/>
        <v>519.060546875</v>
      </c>
    </row>
    <row r="670" spans="1:18">
      <c r="A670" s="2">
        <v>41173</v>
      </c>
      <c r="B670">
        <v>9113.2998046875</v>
      </c>
      <c r="C670">
        <v>9159.330078125</v>
      </c>
      <c r="D670">
        <v>9103.9501953125</v>
      </c>
      <c r="E670">
        <v>9110</v>
      </c>
      <c r="F670">
        <v>121700000</v>
      </c>
      <c r="G670">
        <f t="shared" si="118"/>
        <v>-3.2998046875</v>
      </c>
      <c r="H670">
        <f t="shared" si="119"/>
        <v>23.01953125</v>
      </c>
      <c r="I670">
        <f t="shared" si="124"/>
        <v>8960.9294921875007</v>
      </c>
      <c r="J670">
        <f t="shared" si="125"/>
        <v>1.6635607717086152</v>
      </c>
      <c r="K670">
        <f t="shared" si="120"/>
        <v>9014.9939892578132</v>
      </c>
      <c r="L670">
        <f t="shared" si="121"/>
        <v>1.0538666010803242</v>
      </c>
      <c r="M670">
        <f t="shared" si="126"/>
        <v>8993.0608858369033</v>
      </c>
      <c r="N670">
        <f t="shared" si="128"/>
        <v>8972.7881217421291</v>
      </c>
      <c r="O670">
        <f t="shared" si="127"/>
        <v>20.272764094774175</v>
      </c>
      <c r="P670">
        <f t="shared" si="129"/>
        <v>13.7554582571411</v>
      </c>
      <c r="Q670">
        <f t="shared" si="122"/>
        <v>340.5302734375</v>
      </c>
      <c r="R670">
        <f t="shared" si="123"/>
        <v>519.060546875</v>
      </c>
    </row>
    <row r="671" spans="1:18">
      <c r="A671" s="2">
        <v>41176</v>
      </c>
      <c r="B671">
        <v>9071.3203125</v>
      </c>
      <c r="C671">
        <v>9091.9697265625</v>
      </c>
      <c r="D671">
        <v>9031.1298828125</v>
      </c>
      <c r="E671">
        <v>9069.2900390625</v>
      </c>
      <c r="F671">
        <v>105900000</v>
      </c>
      <c r="G671">
        <f t="shared" si="118"/>
        <v>-2.0302734375</v>
      </c>
      <c r="H671">
        <f t="shared" si="119"/>
        <v>-40.7099609375</v>
      </c>
      <c r="I671">
        <f t="shared" si="124"/>
        <v>8960.8560058593757</v>
      </c>
      <c r="J671">
        <f t="shared" si="125"/>
        <v>1.2100856562388773</v>
      </c>
      <c r="K671">
        <f t="shared" si="120"/>
        <v>9016.8605371093745</v>
      </c>
      <c r="L671">
        <f t="shared" si="121"/>
        <v>0.58146071725684423</v>
      </c>
      <c r="M671">
        <f t="shared" si="126"/>
        <v>9000.3208051917227</v>
      </c>
      <c r="N671">
        <f t="shared" si="128"/>
        <v>8979.9364119140082</v>
      </c>
      <c r="O671">
        <f t="shared" si="127"/>
        <v>20.38439327771448</v>
      </c>
      <c r="P671">
        <f t="shared" si="129"/>
        <v>15.081245261255777</v>
      </c>
      <c r="Q671">
        <f t="shared" si="122"/>
        <v>299.8203125</v>
      </c>
      <c r="R671">
        <f t="shared" si="123"/>
        <v>519.060546875</v>
      </c>
    </row>
    <row r="672" spans="1:18">
      <c r="A672" s="2">
        <v>41177</v>
      </c>
      <c r="B672">
        <v>9031.3701171875</v>
      </c>
      <c r="C672">
        <v>9112.5400390625</v>
      </c>
      <c r="D672">
        <v>9023.6298828125</v>
      </c>
      <c r="E672">
        <v>9091.5400390625</v>
      </c>
      <c r="F672">
        <v>128400000</v>
      </c>
      <c r="G672">
        <f t="shared" si="118"/>
        <v>60.169921875</v>
      </c>
      <c r="H672">
        <f t="shared" si="119"/>
        <v>22.25</v>
      </c>
      <c r="I672">
        <f t="shared" si="124"/>
        <v>8961.1635253906243</v>
      </c>
      <c r="J672">
        <f t="shared" si="125"/>
        <v>1.4549060878363171</v>
      </c>
      <c r="K672">
        <f t="shared" si="120"/>
        <v>9019.4424365234372</v>
      </c>
      <c r="L672">
        <f t="shared" si="121"/>
        <v>0.79935764373981599</v>
      </c>
      <c r="M672">
        <f t="shared" si="126"/>
        <v>9009.0083512746533</v>
      </c>
      <c r="N672">
        <f t="shared" si="128"/>
        <v>8988.2033472583407</v>
      </c>
      <c r="O672">
        <f t="shared" si="127"/>
        <v>20.805004016312523</v>
      </c>
      <c r="P672">
        <f t="shared" si="129"/>
        <v>16.225997012267126</v>
      </c>
      <c r="Q672">
        <f t="shared" si="122"/>
        <v>269.740234375</v>
      </c>
      <c r="R672">
        <f t="shared" si="123"/>
        <v>466.73046875</v>
      </c>
    </row>
    <row r="673" spans="1:18">
      <c r="A673" s="2">
        <v>41178</v>
      </c>
      <c r="B673">
        <v>8941.75</v>
      </c>
      <c r="C673">
        <v>8971.75</v>
      </c>
      <c r="D673">
        <v>8894.01953125</v>
      </c>
      <c r="E673">
        <v>8906.7001953125</v>
      </c>
      <c r="F673">
        <v>109300000</v>
      </c>
      <c r="G673">
        <f t="shared" si="118"/>
        <v>-35.0498046875</v>
      </c>
      <c r="H673">
        <f t="shared" si="119"/>
        <v>-184.83984375</v>
      </c>
      <c r="I673">
        <f t="shared" si="124"/>
        <v>8954.8340332031257</v>
      </c>
      <c r="J673">
        <f t="shared" si="125"/>
        <v>-0.53751792285767641</v>
      </c>
      <c r="K673">
        <f t="shared" si="120"/>
        <v>9020.3650878906246</v>
      </c>
      <c r="L673">
        <f t="shared" si="121"/>
        <v>-1.2600919305440741</v>
      </c>
      <c r="M673">
        <f t="shared" si="126"/>
        <v>8999.2647173734949</v>
      </c>
      <c r="N673">
        <f t="shared" si="128"/>
        <v>8982.1660767438334</v>
      </c>
      <c r="O673">
        <f t="shared" si="127"/>
        <v>17.098640629661531</v>
      </c>
      <c r="P673">
        <f t="shared" si="129"/>
        <v>16.400525735746008</v>
      </c>
      <c r="Q673">
        <f t="shared" si="122"/>
        <v>12.6806640625</v>
      </c>
      <c r="R673">
        <f t="shared" si="123"/>
        <v>394.5107421875</v>
      </c>
    </row>
    <row r="674" spans="1:18">
      <c r="A674" s="2">
        <v>41179</v>
      </c>
      <c r="B674">
        <v>8856.3095703125</v>
      </c>
      <c r="C674">
        <v>8959.25</v>
      </c>
      <c r="D674">
        <v>8844.0595703125</v>
      </c>
      <c r="E674">
        <v>8949.8701171875</v>
      </c>
      <c r="F674">
        <v>124700000</v>
      </c>
      <c r="G674">
        <f t="shared" si="118"/>
        <v>93.560546875</v>
      </c>
      <c r="H674">
        <f t="shared" si="119"/>
        <v>43.169921875</v>
      </c>
      <c r="I674">
        <f t="shared" si="124"/>
        <v>8948.8370605468754</v>
      </c>
      <c r="J674">
        <f t="shared" si="125"/>
        <v>1.154403229866725E-2</v>
      </c>
      <c r="K674">
        <f t="shared" si="120"/>
        <v>9021.7915380859376</v>
      </c>
      <c r="L674">
        <f t="shared" si="121"/>
        <v>-0.7971966609383272</v>
      </c>
      <c r="M674">
        <f t="shared" si="126"/>
        <v>8994.5604697367344</v>
      </c>
      <c r="N674">
        <f t="shared" si="128"/>
        <v>8979.7737834433647</v>
      </c>
      <c r="O674">
        <f t="shared" si="127"/>
        <v>14.786686293369712</v>
      </c>
      <c r="P674">
        <f t="shared" si="129"/>
        <v>16.07775784727075</v>
      </c>
      <c r="Q674">
        <f t="shared" si="122"/>
        <v>105.810546875</v>
      </c>
      <c r="R674">
        <f t="shared" si="123"/>
        <v>444.470703125</v>
      </c>
    </row>
    <row r="675" spans="1:18">
      <c r="A675" s="2">
        <v>41180</v>
      </c>
      <c r="B675">
        <v>8986.6298828125</v>
      </c>
      <c r="C675">
        <v>8989.080078125</v>
      </c>
      <c r="D675">
        <v>8838.849609375</v>
      </c>
      <c r="E675">
        <v>8870.16015625</v>
      </c>
      <c r="F675">
        <v>135600000</v>
      </c>
      <c r="G675">
        <f t="shared" si="118"/>
        <v>-116.4697265625</v>
      </c>
      <c r="H675">
        <f t="shared" si="119"/>
        <v>-79.7099609375</v>
      </c>
      <c r="I675">
        <f t="shared" si="124"/>
        <v>8943.1560546875007</v>
      </c>
      <c r="J675">
        <f t="shared" si="125"/>
        <v>-0.81622078370465623</v>
      </c>
      <c r="K675">
        <f t="shared" si="120"/>
        <v>9023.4600390625001</v>
      </c>
      <c r="L675">
        <f t="shared" si="121"/>
        <v>-1.6989035486262021</v>
      </c>
      <c r="M675">
        <f t="shared" si="126"/>
        <v>8982.712820833236</v>
      </c>
      <c r="N675">
        <f t="shared" si="128"/>
        <v>8971.6542555031156</v>
      </c>
      <c r="O675">
        <f t="shared" si="127"/>
        <v>11.058565330120473</v>
      </c>
      <c r="P675">
        <f t="shared" si="129"/>
        <v>15.073919343840695</v>
      </c>
      <c r="Q675">
        <f t="shared" si="122"/>
        <v>31.310546875</v>
      </c>
      <c r="R675">
        <f t="shared" si="123"/>
        <v>449.6806640625</v>
      </c>
    </row>
    <row r="676" spans="1:18">
      <c r="A676" s="2">
        <v>41183</v>
      </c>
      <c r="B676">
        <v>8815.0703125</v>
      </c>
      <c r="C676">
        <v>8829.349609375</v>
      </c>
      <c r="D676">
        <v>8759.0703125</v>
      </c>
      <c r="E676">
        <v>8796.509765625</v>
      </c>
      <c r="F676">
        <v>99100000</v>
      </c>
      <c r="G676">
        <f t="shared" si="118"/>
        <v>-18.560546875</v>
      </c>
      <c r="H676">
        <f t="shared" si="119"/>
        <v>-73.650390625</v>
      </c>
      <c r="I676">
        <f t="shared" si="124"/>
        <v>8940.9860351562493</v>
      </c>
      <c r="J676">
        <f t="shared" si="125"/>
        <v>-1.6158874307952598</v>
      </c>
      <c r="K676">
        <f t="shared" si="120"/>
        <v>9024.1734863281254</v>
      </c>
      <c r="L676">
        <f t="shared" si="121"/>
        <v>-2.5228207441716659</v>
      </c>
      <c r="M676">
        <f t="shared" si="126"/>
        <v>8964.9791965276891</v>
      </c>
      <c r="N676">
        <f t="shared" si="128"/>
        <v>8958.680589586218</v>
      </c>
      <c r="O676">
        <f t="shared" si="127"/>
        <v>6.2986069414710073</v>
      </c>
      <c r="P676">
        <f t="shared" si="129"/>
        <v>13.318856863366758</v>
      </c>
      <c r="Q676">
        <f t="shared" si="122"/>
        <v>37.439453125</v>
      </c>
      <c r="R676">
        <f t="shared" si="123"/>
        <v>529.4599609375</v>
      </c>
    </row>
    <row r="677" spans="1:18">
      <c r="A677" s="2">
        <v>41184</v>
      </c>
      <c r="B677">
        <v>8826.3603515625</v>
      </c>
      <c r="C677">
        <v>8843.330078125</v>
      </c>
      <c r="D677">
        <v>8774.75</v>
      </c>
      <c r="E677">
        <v>8786.0498046875</v>
      </c>
      <c r="F677">
        <v>98200000</v>
      </c>
      <c r="G677">
        <f t="shared" si="118"/>
        <v>-40.310546875</v>
      </c>
      <c r="H677">
        <f t="shared" si="119"/>
        <v>-10.4599609375</v>
      </c>
      <c r="I677">
        <f t="shared" si="124"/>
        <v>8941.0940429687507</v>
      </c>
      <c r="J677">
        <f t="shared" si="125"/>
        <v>-1.734063387949454</v>
      </c>
      <c r="K677">
        <f t="shared" si="120"/>
        <v>9025.3396874999999</v>
      </c>
      <c r="L677">
        <f t="shared" si="121"/>
        <v>-2.6513116525011662</v>
      </c>
      <c r="M677">
        <f t="shared" si="126"/>
        <v>8947.9383020667192</v>
      </c>
      <c r="N677">
        <f t="shared" si="128"/>
        <v>8945.8931240381644</v>
      </c>
      <c r="O677">
        <f t="shared" si="127"/>
        <v>2.0451780285548011</v>
      </c>
      <c r="P677">
        <f t="shared" si="129"/>
        <v>11.064121096404367</v>
      </c>
      <c r="Q677">
        <f t="shared" si="122"/>
        <v>26.9794921875</v>
      </c>
      <c r="R677">
        <f t="shared" si="123"/>
        <v>456.5</v>
      </c>
    </row>
    <row r="678" spans="1:18">
      <c r="A678" s="2">
        <v>41185</v>
      </c>
      <c r="B678">
        <v>8778.259765625</v>
      </c>
      <c r="C678">
        <v>8806.75</v>
      </c>
      <c r="D678">
        <v>8729.5595703125</v>
      </c>
      <c r="E678">
        <v>8746.8701171875</v>
      </c>
      <c r="F678">
        <v>103500000</v>
      </c>
      <c r="G678">
        <f t="shared" si="118"/>
        <v>-31.3896484375</v>
      </c>
      <c r="H678">
        <f t="shared" si="119"/>
        <v>-39.1796875</v>
      </c>
      <c r="I678">
        <f t="shared" si="124"/>
        <v>8939.6620605468743</v>
      </c>
      <c r="J678">
        <f t="shared" si="125"/>
        <v>-2.1565909544860404</v>
      </c>
      <c r="K678">
        <f t="shared" si="120"/>
        <v>9026.4783886718742</v>
      </c>
      <c r="L678">
        <f t="shared" si="121"/>
        <v>-3.0976451661954827</v>
      </c>
      <c r="M678">
        <f t="shared" si="126"/>
        <v>8928.7889511258418</v>
      </c>
      <c r="N678">
        <f t="shared" si="128"/>
        <v>8931.1506790862641</v>
      </c>
      <c r="O678">
        <f t="shared" si="127"/>
        <v>-2.3617279604222858</v>
      </c>
      <c r="P678">
        <f t="shared" si="129"/>
        <v>8.3789512850390366</v>
      </c>
      <c r="Q678">
        <f t="shared" si="122"/>
        <v>17.310546875</v>
      </c>
      <c r="R678">
        <f t="shared" si="123"/>
        <v>429.7705078125</v>
      </c>
    </row>
    <row r="679" spans="1:18">
      <c r="A679" s="2">
        <v>41186</v>
      </c>
      <c r="B679">
        <v>8783.1298828125</v>
      </c>
      <c r="C679">
        <v>8865.919921875</v>
      </c>
      <c r="D679">
        <v>8738.3095703125</v>
      </c>
      <c r="E679">
        <v>8824.58984375</v>
      </c>
      <c r="F679">
        <v>123500000</v>
      </c>
      <c r="G679">
        <f t="shared" si="118"/>
        <v>41.4599609375</v>
      </c>
      <c r="H679">
        <f t="shared" si="119"/>
        <v>77.7197265625</v>
      </c>
      <c r="I679">
        <f t="shared" si="124"/>
        <v>8946.9005371093754</v>
      </c>
      <c r="J679">
        <f t="shared" si="125"/>
        <v>-1.3670733552034358</v>
      </c>
      <c r="K679">
        <f t="shared" si="120"/>
        <v>9028.7144873046873</v>
      </c>
      <c r="L679">
        <f t="shared" si="121"/>
        <v>-2.2608383933472234</v>
      </c>
      <c r="M679">
        <f t="shared" si="126"/>
        <v>8918.8652266138561</v>
      </c>
      <c r="N679">
        <f t="shared" si="128"/>
        <v>8923.2572838761698</v>
      </c>
      <c r="O679">
        <f t="shared" si="127"/>
        <v>-4.3920572623137559</v>
      </c>
      <c r="P679">
        <f t="shared" si="129"/>
        <v>5.8247495755684779</v>
      </c>
      <c r="Q679">
        <f t="shared" si="122"/>
        <v>95.0302734375</v>
      </c>
      <c r="R679">
        <f t="shared" si="123"/>
        <v>382.98046875</v>
      </c>
    </row>
    <row r="680" spans="1:18">
      <c r="A680" s="2">
        <v>41187</v>
      </c>
      <c r="B680">
        <v>8850.2900390625</v>
      </c>
      <c r="C680">
        <v>8880.23046875</v>
      </c>
      <c r="D680">
        <v>8805.7900390625</v>
      </c>
      <c r="E680">
        <v>8863.2998046875</v>
      </c>
      <c r="F680">
        <v>112100000</v>
      </c>
      <c r="G680">
        <f t="shared" si="118"/>
        <v>13.009765625</v>
      </c>
      <c r="H680">
        <f t="shared" si="119"/>
        <v>38.7099609375</v>
      </c>
      <c r="I680">
        <f t="shared" si="124"/>
        <v>8956.0370117187504</v>
      </c>
      <c r="J680">
        <f t="shared" si="125"/>
        <v>-1.0354714580780098</v>
      </c>
      <c r="K680">
        <f t="shared" si="120"/>
        <v>9031.0223876953132</v>
      </c>
      <c r="L680">
        <f t="shared" si="121"/>
        <v>-1.8571826733187344</v>
      </c>
      <c r="M680">
        <f t="shared" si="126"/>
        <v>8913.5732816684886</v>
      </c>
      <c r="N680">
        <f t="shared" si="128"/>
        <v>8918.8159891214527</v>
      </c>
      <c r="O680">
        <f t="shared" si="127"/>
        <v>-5.2427074529641686</v>
      </c>
      <c r="P680">
        <f t="shared" si="129"/>
        <v>3.6112581698619484</v>
      </c>
      <c r="Q680">
        <f t="shared" si="122"/>
        <v>133.740234375</v>
      </c>
      <c r="R680">
        <f t="shared" si="123"/>
        <v>382.98046875</v>
      </c>
    </row>
    <row r="681" spans="1:18">
      <c r="A681" s="2">
        <v>41191</v>
      </c>
      <c r="B681">
        <v>8822.3896484375</v>
      </c>
      <c r="C681">
        <v>8840.6904296875</v>
      </c>
      <c r="D681">
        <v>8765.5498046875</v>
      </c>
      <c r="E681">
        <v>8769.58984375</v>
      </c>
      <c r="F681">
        <v>124400000</v>
      </c>
      <c r="G681">
        <f t="shared" si="118"/>
        <v>-52.7998046875</v>
      </c>
      <c r="H681">
        <f t="shared" si="119"/>
        <v>-93.7099609375</v>
      </c>
      <c r="I681">
        <f t="shared" si="124"/>
        <v>8950.9339843750004</v>
      </c>
      <c r="J681">
        <f t="shared" si="125"/>
        <v>-2.0259800925977083</v>
      </c>
      <c r="K681">
        <f t="shared" si="120"/>
        <v>9033.3897363281249</v>
      </c>
      <c r="L681">
        <f t="shared" si="121"/>
        <v>-2.920275779946075</v>
      </c>
      <c r="M681">
        <f t="shared" si="126"/>
        <v>8899.8605732952983</v>
      </c>
      <c r="N681">
        <f t="shared" si="128"/>
        <v>8907.7622005754183</v>
      </c>
      <c r="O681">
        <f t="shared" si="127"/>
        <v>-7.9016272801200103</v>
      </c>
      <c r="P681">
        <f t="shared" si="129"/>
        <v>1.3086810798655568</v>
      </c>
      <c r="Q681">
        <f t="shared" si="122"/>
        <v>40.0302734375</v>
      </c>
      <c r="R681">
        <f t="shared" si="123"/>
        <v>259.5205078125</v>
      </c>
    </row>
    <row r="682" spans="1:18">
      <c r="A682" s="2">
        <v>41192</v>
      </c>
      <c r="B682">
        <v>8650.5498046875</v>
      </c>
      <c r="C682">
        <v>8660.6796875</v>
      </c>
      <c r="D682">
        <v>8578.25</v>
      </c>
      <c r="E682">
        <v>8596.23046875</v>
      </c>
      <c r="F682">
        <v>122300000</v>
      </c>
      <c r="G682">
        <f t="shared" si="118"/>
        <v>-54.3193359375</v>
      </c>
      <c r="H682">
        <f t="shared" si="119"/>
        <v>-173.359375</v>
      </c>
      <c r="I682">
        <f t="shared" si="124"/>
        <v>8937.2770019531254</v>
      </c>
      <c r="J682">
        <f t="shared" si="125"/>
        <v>-3.8160004789892281</v>
      </c>
      <c r="K682">
        <f t="shared" si="120"/>
        <v>9034.6884863281248</v>
      </c>
      <c r="L682">
        <f t="shared" si="121"/>
        <v>-4.8530507525702493</v>
      </c>
      <c r="M682">
        <f t="shared" si="126"/>
        <v>8870.9434204814606</v>
      </c>
      <c r="N682">
        <f t="shared" si="128"/>
        <v>8884.6857759957584</v>
      </c>
      <c r="O682">
        <f t="shared" si="127"/>
        <v>-13.742355514297742</v>
      </c>
      <c r="P682">
        <f t="shared" si="129"/>
        <v>-1.7015262389671033</v>
      </c>
      <c r="Q682">
        <f t="shared" si="122"/>
        <v>17.98046875</v>
      </c>
      <c r="R682">
        <f t="shared" si="123"/>
        <v>410.830078125</v>
      </c>
    </row>
    <row r="683" spans="1:18">
      <c r="A683" s="2">
        <v>41193</v>
      </c>
      <c r="B683">
        <v>8514.6298828125</v>
      </c>
      <c r="C683">
        <v>8607.419921875</v>
      </c>
      <c r="D683">
        <v>8514.6298828125</v>
      </c>
      <c r="E683">
        <v>8546.7802734375</v>
      </c>
      <c r="F683">
        <v>132900000</v>
      </c>
      <c r="G683">
        <f t="shared" si="118"/>
        <v>32.150390625</v>
      </c>
      <c r="H683">
        <f t="shared" si="119"/>
        <v>-49.4501953125</v>
      </c>
      <c r="I683">
        <f t="shared" si="124"/>
        <v>8924.2470214843743</v>
      </c>
      <c r="J683">
        <f t="shared" si="125"/>
        <v>-4.2296761523762711</v>
      </c>
      <c r="K683">
        <f t="shared" si="120"/>
        <v>9035.1224853515632</v>
      </c>
      <c r="L683">
        <f t="shared" si="121"/>
        <v>-5.4049318391178565</v>
      </c>
      <c r="M683">
        <f t="shared" si="126"/>
        <v>8840.0707398106078</v>
      </c>
      <c r="N683">
        <f t="shared" si="128"/>
        <v>8859.655738769221</v>
      </c>
      <c r="O683">
        <f t="shared" si="127"/>
        <v>-19.584998958613141</v>
      </c>
      <c r="P683">
        <f t="shared" si="129"/>
        <v>-5.2782207828963106</v>
      </c>
      <c r="Q683">
        <f t="shared" si="122"/>
        <v>32.150390625</v>
      </c>
      <c r="R683">
        <f t="shared" si="123"/>
        <v>474.4501953125</v>
      </c>
    </row>
    <row r="684" spans="1:18">
      <c r="A684" s="2">
        <v>41194</v>
      </c>
      <c r="B684">
        <v>8607.7001953125</v>
      </c>
      <c r="C684">
        <v>8620.1796875</v>
      </c>
      <c r="D684">
        <v>8516.1103515625</v>
      </c>
      <c r="E684">
        <v>8534.1201171875</v>
      </c>
      <c r="F684">
        <v>139400000</v>
      </c>
      <c r="G684">
        <f t="shared" si="118"/>
        <v>-73.580078125</v>
      </c>
      <c r="H684">
        <f t="shared" si="119"/>
        <v>-12.66015625</v>
      </c>
      <c r="I684">
        <f t="shared" si="124"/>
        <v>8902.9550292968743</v>
      </c>
      <c r="J684">
        <f t="shared" si="125"/>
        <v>-4.1428369670031193</v>
      </c>
      <c r="K684">
        <f t="shared" si="120"/>
        <v>9035.8172851562504</v>
      </c>
      <c r="L684">
        <f t="shared" si="121"/>
        <v>-5.5523164328800929</v>
      </c>
      <c r="M684">
        <f t="shared" si="126"/>
        <v>8810.9325852750735</v>
      </c>
      <c r="N684">
        <f t="shared" si="128"/>
        <v>8835.5419890224275</v>
      </c>
      <c r="O684">
        <f t="shared" si="127"/>
        <v>-24.609403747354008</v>
      </c>
      <c r="P684">
        <f t="shared" si="129"/>
        <v>-9.1444573757878498</v>
      </c>
      <c r="Q684">
        <f t="shared" si="122"/>
        <v>19.490234375</v>
      </c>
      <c r="R684">
        <f t="shared" si="123"/>
        <v>365.6005859375</v>
      </c>
    </row>
    <row r="685" spans="1:18">
      <c r="A685" s="2">
        <v>41197</v>
      </c>
      <c r="B685">
        <v>8517.76953125</v>
      </c>
      <c r="C685">
        <v>8595.1103515625</v>
      </c>
      <c r="D685">
        <v>8488.1396484375</v>
      </c>
      <c r="E685">
        <v>8577.9296875</v>
      </c>
      <c r="F685">
        <v>126900000</v>
      </c>
      <c r="G685">
        <f t="shared" si="118"/>
        <v>60.16015625</v>
      </c>
      <c r="H685">
        <f t="shared" si="119"/>
        <v>43.8095703125</v>
      </c>
      <c r="I685">
        <f t="shared" si="124"/>
        <v>8882.093994140625</v>
      </c>
      <c r="J685">
        <f t="shared" si="125"/>
        <v>-3.4244661995389523</v>
      </c>
      <c r="K685">
        <f t="shared" si="120"/>
        <v>9036.3102343749997</v>
      </c>
      <c r="L685">
        <f t="shared" si="121"/>
        <v>-5.0726517238338689</v>
      </c>
      <c r="M685">
        <f t="shared" si="126"/>
        <v>8788.741833106018</v>
      </c>
      <c r="N685">
        <f t="shared" si="128"/>
        <v>8816.4595963170632</v>
      </c>
      <c r="O685">
        <f t="shared" si="127"/>
        <v>-27.717763211045167</v>
      </c>
      <c r="P685">
        <f t="shared" si="129"/>
        <v>-12.859118542839314</v>
      </c>
      <c r="Q685">
        <f t="shared" si="122"/>
        <v>89.7900390625</v>
      </c>
      <c r="R685">
        <f t="shared" si="123"/>
        <v>392.0908203125</v>
      </c>
    </row>
    <row r="686" spans="1:18">
      <c r="A686" s="2">
        <v>41198</v>
      </c>
      <c r="B686">
        <v>8638.6796875</v>
      </c>
      <c r="C686">
        <v>8707.9501953125</v>
      </c>
      <c r="D686">
        <v>8633.6796875</v>
      </c>
      <c r="E686">
        <v>8701.3095703125</v>
      </c>
      <c r="F686">
        <v>119800000</v>
      </c>
      <c r="G686">
        <f t="shared" si="118"/>
        <v>62.6298828125</v>
      </c>
      <c r="H686">
        <f t="shared" si="119"/>
        <v>123.3798828125</v>
      </c>
      <c r="I686">
        <f t="shared" si="124"/>
        <v>8859.1899902343757</v>
      </c>
      <c r="J686">
        <f t="shared" si="125"/>
        <v>-1.7821089749278409</v>
      </c>
      <c r="K686">
        <f t="shared" si="120"/>
        <v>9037.6139843750007</v>
      </c>
      <c r="L686">
        <f t="shared" si="121"/>
        <v>-3.721163734630982</v>
      </c>
      <c r="M686">
        <f t="shared" si="126"/>
        <v>8780.4149509352064</v>
      </c>
      <c r="N686">
        <f t="shared" si="128"/>
        <v>8807.9299647611697</v>
      </c>
      <c r="O686">
        <f t="shared" si="127"/>
        <v>-27.515013825963251</v>
      </c>
      <c r="P686">
        <f t="shared" si="129"/>
        <v>-15.7902975994641</v>
      </c>
      <c r="Q686">
        <f t="shared" si="122"/>
        <v>213.169921875</v>
      </c>
      <c r="R686">
        <f t="shared" si="123"/>
        <v>392.0908203125</v>
      </c>
    </row>
    <row r="687" spans="1:18">
      <c r="A687" s="2">
        <v>41199</v>
      </c>
      <c r="B687">
        <v>8777.3896484375</v>
      </c>
      <c r="C687">
        <v>8837.1904296875</v>
      </c>
      <c r="D687">
        <v>8758.7001953125</v>
      </c>
      <c r="E687">
        <v>8806.5498046875</v>
      </c>
      <c r="F687">
        <v>139700000</v>
      </c>
      <c r="G687">
        <f t="shared" si="118"/>
        <v>29.16015625</v>
      </c>
      <c r="H687">
        <f t="shared" si="119"/>
        <v>105.240234375</v>
      </c>
      <c r="I687">
        <f t="shared" si="124"/>
        <v>8843.3290039062504</v>
      </c>
      <c r="J687">
        <f t="shared" si="125"/>
        <v>-0.41589766933362271</v>
      </c>
      <c r="K687">
        <f t="shared" si="120"/>
        <v>9039.5286328125003</v>
      </c>
      <c r="L687">
        <f t="shared" si="121"/>
        <v>-2.5773338145012632</v>
      </c>
      <c r="M687">
        <f t="shared" si="126"/>
        <v>8782.9039846259002</v>
      </c>
      <c r="N687">
        <f t="shared" si="128"/>
        <v>8807.8277306816381</v>
      </c>
      <c r="O687">
        <f t="shared" si="127"/>
        <v>-24.923746055737865</v>
      </c>
      <c r="P687">
        <f t="shared" si="129"/>
        <v>-17.616987290718853</v>
      </c>
      <c r="Q687">
        <f t="shared" si="122"/>
        <v>318.41015625</v>
      </c>
      <c r="R687">
        <f t="shared" si="123"/>
        <v>392.0908203125</v>
      </c>
    </row>
    <row r="688" spans="1:18">
      <c r="A688" s="2">
        <v>41200</v>
      </c>
      <c r="B688">
        <v>8886.5595703125</v>
      </c>
      <c r="C688">
        <v>8992.3603515625</v>
      </c>
      <c r="D688">
        <v>8877.169921875</v>
      </c>
      <c r="E688">
        <v>8982.8603515625</v>
      </c>
      <c r="F688">
        <v>165000000</v>
      </c>
      <c r="G688">
        <f t="shared" si="118"/>
        <v>96.30078125</v>
      </c>
      <c r="H688">
        <f t="shared" si="119"/>
        <v>176.310546875</v>
      </c>
      <c r="I688">
        <f t="shared" si="124"/>
        <v>8830.8615234374993</v>
      </c>
      <c r="J688">
        <f t="shared" si="125"/>
        <v>1.7212230960885195</v>
      </c>
      <c r="K688">
        <f t="shared" si="120"/>
        <v>9042.448486328125</v>
      </c>
      <c r="L688">
        <f t="shared" si="121"/>
        <v>-0.65898229728065627</v>
      </c>
      <c r="M688">
        <f t="shared" si="126"/>
        <v>8801.9474481436719</v>
      </c>
      <c r="N688">
        <f t="shared" si="128"/>
        <v>8820.7931100061469</v>
      </c>
      <c r="O688">
        <f t="shared" si="127"/>
        <v>-18.845661862475026</v>
      </c>
      <c r="P688">
        <f t="shared" si="129"/>
        <v>-17.862722205070089</v>
      </c>
      <c r="Q688">
        <f t="shared" si="122"/>
        <v>494.720703125</v>
      </c>
      <c r="R688">
        <f t="shared" si="123"/>
        <v>504.220703125</v>
      </c>
    </row>
    <row r="689" spans="1:18">
      <c r="A689" s="2">
        <v>41201</v>
      </c>
      <c r="B689">
        <v>8944.0302734375</v>
      </c>
      <c r="C689">
        <v>9016.900390625</v>
      </c>
      <c r="D689">
        <v>8940.3798828125</v>
      </c>
      <c r="E689">
        <v>9002.6796875</v>
      </c>
      <c r="F689">
        <v>134700000</v>
      </c>
      <c r="G689">
        <f t="shared" si="118"/>
        <v>58.6494140625</v>
      </c>
      <c r="H689">
        <f t="shared" si="119"/>
        <v>19.8193359375</v>
      </c>
      <c r="I689">
        <f t="shared" si="124"/>
        <v>8826.646484375</v>
      </c>
      <c r="J689">
        <f t="shared" si="125"/>
        <v>1.994338432343647</v>
      </c>
      <c r="K689">
        <f t="shared" si="120"/>
        <v>9045.1851367187501</v>
      </c>
      <c r="L689">
        <f t="shared" si="121"/>
        <v>-0.46992348499534897</v>
      </c>
      <c r="M689">
        <f t="shared" si="126"/>
        <v>8821.0648042728462</v>
      </c>
      <c r="N689">
        <f t="shared" si="128"/>
        <v>8834.266189820506</v>
      </c>
      <c r="O689">
        <f t="shared" si="127"/>
        <v>-13.201385547659811</v>
      </c>
      <c r="P689">
        <f t="shared" si="129"/>
        <v>-16.930454873588033</v>
      </c>
      <c r="Q689">
        <f t="shared" si="122"/>
        <v>514.5400390625</v>
      </c>
      <c r="R689">
        <f t="shared" si="123"/>
        <v>528.7607421875</v>
      </c>
    </row>
    <row r="690" spans="1:18">
      <c r="A690" s="2">
        <v>41204</v>
      </c>
      <c r="B690">
        <v>8874.51953125</v>
      </c>
      <c r="C690">
        <v>9031.5498046875</v>
      </c>
      <c r="D690">
        <v>8867.7900390625</v>
      </c>
      <c r="E690">
        <v>9010.7099609375</v>
      </c>
      <c r="F690">
        <v>118300000</v>
      </c>
      <c r="G690">
        <f t="shared" si="118"/>
        <v>136.1904296875</v>
      </c>
      <c r="H690">
        <f t="shared" si="119"/>
        <v>8.0302734375</v>
      </c>
      <c r="I690">
        <f t="shared" si="124"/>
        <v>8821.6819824218746</v>
      </c>
      <c r="J690">
        <f t="shared" si="125"/>
        <v>2.1427657321164308</v>
      </c>
      <c r="K690">
        <f t="shared" si="120"/>
        <v>9047.4381347656254</v>
      </c>
      <c r="L690">
        <f t="shared" si="121"/>
        <v>-0.40595109113809719</v>
      </c>
      <c r="M690">
        <f t="shared" si="126"/>
        <v>8839.1262477647178</v>
      </c>
      <c r="N690">
        <f t="shared" si="128"/>
        <v>8847.3360987921351</v>
      </c>
      <c r="O690">
        <f t="shared" si="127"/>
        <v>-8.209851027417244</v>
      </c>
      <c r="P690">
        <f t="shared" si="129"/>
        <v>-15.186334104353875</v>
      </c>
      <c r="Q690">
        <f t="shared" si="122"/>
        <v>522.5703125</v>
      </c>
      <c r="R690">
        <f t="shared" si="123"/>
        <v>543.41015625</v>
      </c>
    </row>
    <row r="691" spans="1:18">
      <c r="A691" s="2">
        <v>41205</v>
      </c>
      <c r="B691">
        <v>9066.0302734375</v>
      </c>
      <c r="C691">
        <v>9075.580078125</v>
      </c>
      <c r="D691">
        <v>8970.5</v>
      </c>
      <c r="E691">
        <v>9014.25</v>
      </c>
      <c r="F691">
        <v>116300000</v>
      </c>
      <c r="G691">
        <f t="shared" si="118"/>
        <v>-51.7802734375</v>
      </c>
      <c r="H691">
        <f t="shared" si="119"/>
        <v>3.5400390625</v>
      </c>
      <c r="I691">
        <f t="shared" si="124"/>
        <v>8818.9299804687507</v>
      </c>
      <c r="J691">
        <f t="shared" si="125"/>
        <v>2.214781384633099</v>
      </c>
      <c r="K691">
        <f t="shared" si="120"/>
        <v>9050.0658349609366</v>
      </c>
      <c r="L691">
        <f t="shared" si="121"/>
        <v>-0.39575220350970214</v>
      </c>
      <c r="M691">
        <f t="shared" si="126"/>
        <v>8855.8047003585543</v>
      </c>
      <c r="N691">
        <f t="shared" si="128"/>
        <v>8859.7000914741984</v>
      </c>
      <c r="O691">
        <f t="shared" si="127"/>
        <v>-3.8953911156440881</v>
      </c>
      <c r="P691">
        <f t="shared" si="129"/>
        <v>-12.928145506611918</v>
      </c>
      <c r="Q691">
        <f t="shared" si="122"/>
        <v>526.1103515625</v>
      </c>
      <c r="R691">
        <f t="shared" si="123"/>
        <v>587.4404296875</v>
      </c>
    </row>
    <row r="692" spans="1:18">
      <c r="A692" s="2">
        <v>41206</v>
      </c>
      <c r="B692">
        <v>8896.41015625</v>
      </c>
      <c r="C692">
        <v>9043.7998046875</v>
      </c>
      <c r="D692">
        <v>8896.41015625</v>
      </c>
      <c r="E692">
        <v>8954.2998046875</v>
      </c>
      <c r="F692">
        <v>133000000</v>
      </c>
      <c r="G692">
        <f t="shared" si="118"/>
        <v>57.8896484375</v>
      </c>
      <c r="H692">
        <f t="shared" si="119"/>
        <v>-59.9501953125</v>
      </c>
      <c r="I692">
        <f t="shared" si="124"/>
        <v>8812.0679687499996</v>
      </c>
      <c r="J692">
        <f t="shared" si="125"/>
        <v>1.6140574090201447</v>
      </c>
      <c r="K692">
        <f t="shared" si="120"/>
        <v>9052.8855859374999</v>
      </c>
      <c r="L692">
        <f t="shared" si="121"/>
        <v>-1.0889984228138292</v>
      </c>
      <c r="M692">
        <f t="shared" si="126"/>
        <v>8865.1851864851214</v>
      </c>
      <c r="N692">
        <f t="shared" si="128"/>
        <v>8866.7074776381469</v>
      </c>
      <c r="O692">
        <f t="shared" si="127"/>
        <v>-1.5222911530254351</v>
      </c>
      <c r="P692">
        <f t="shared" si="129"/>
        <v>-10.646974635894621</v>
      </c>
      <c r="Q692">
        <f t="shared" si="122"/>
        <v>466.16015625</v>
      </c>
      <c r="R692">
        <f t="shared" si="123"/>
        <v>587.4404296875</v>
      </c>
    </row>
    <row r="693" spans="1:18">
      <c r="A693" s="2">
        <v>41207</v>
      </c>
      <c r="B693">
        <v>8952.1298828125</v>
      </c>
      <c r="C693">
        <v>9057.3095703125</v>
      </c>
      <c r="D693">
        <v>8941.849609375</v>
      </c>
      <c r="E693">
        <v>9055.2001953125</v>
      </c>
      <c r="F693">
        <v>115600000</v>
      </c>
      <c r="G693">
        <f t="shared" si="118"/>
        <v>103.0703125</v>
      </c>
      <c r="H693">
        <f t="shared" si="119"/>
        <v>100.900390625</v>
      </c>
      <c r="I693">
        <f t="shared" si="124"/>
        <v>8819.4929687500007</v>
      </c>
      <c r="J693">
        <f t="shared" si="125"/>
        <v>2.6725711715818332</v>
      </c>
      <c r="K693">
        <f t="shared" si="120"/>
        <v>9056.0502880859367</v>
      </c>
      <c r="L693">
        <f t="shared" si="121"/>
        <v>-9.3870147182715455E-3</v>
      </c>
      <c r="M693">
        <f t="shared" si="126"/>
        <v>8883.2818539924901</v>
      </c>
      <c r="N693">
        <f t="shared" si="128"/>
        <v>8880.66990116958</v>
      </c>
      <c r="O693">
        <f t="shared" si="127"/>
        <v>2.6119528229100979</v>
      </c>
      <c r="P693">
        <f t="shared" si="129"/>
        <v>-7.9951891441336773</v>
      </c>
      <c r="Q693">
        <f t="shared" si="122"/>
        <v>567.060546875</v>
      </c>
      <c r="R693">
        <f t="shared" si="123"/>
        <v>587.4404296875</v>
      </c>
    </row>
    <row r="694" spans="1:18">
      <c r="A694" s="2">
        <v>41208</v>
      </c>
      <c r="B694">
        <v>9058.9296875</v>
      </c>
      <c r="C694">
        <v>9075.58984375</v>
      </c>
      <c r="D694">
        <v>8933.0595703125</v>
      </c>
      <c r="E694">
        <v>8933.0595703125</v>
      </c>
      <c r="F694">
        <v>132100000</v>
      </c>
      <c r="G694">
        <f t="shared" si="118"/>
        <v>-125.8701171875</v>
      </c>
      <c r="H694">
        <f t="shared" si="119"/>
        <v>-122.140625</v>
      </c>
      <c r="I694">
        <f t="shared" si="124"/>
        <v>8818.6524414062496</v>
      </c>
      <c r="J694">
        <f t="shared" si="125"/>
        <v>1.2973311927917033</v>
      </c>
      <c r="K694">
        <f t="shared" si="120"/>
        <v>9058.4761865234377</v>
      </c>
      <c r="L694">
        <f t="shared" si="121"/>
        <v>-1.3845222267904587</v>
      </c>
      <c r="M694">
        <f t="shared" si="126"/>
        <v>8888.0225888801106</v>
      </c>
      <c r="N694">
        <f t="shared" si="128"/>
        <v>8884.5506174023885</v>
      </c>
      <c r="O694">
        <f t="shared" si="127"/>
        <v>3.4719714777220361</v>
      </c>
      <c r="P694">
        <f t="shared" si="129"/>
        <v>-5.7017570197625345</v>
      </c>
      <c r="Q694">
        <f t="shared" si="122"/>
        <v>299.3798828125</v>
      </c>
      <c r="R694">
        <f t="shared" si="123"/>
        <v>441.91015625</v>
      </c>
    </row>
    <row r="695" spans="1:18">
      <c r="A695" s="2">
        <v>41211</v>
      </c>
      <c r="B695">
        <v>8958.7900390625</v>
      </c>
      <c r="C695">
        <v>8986.0498046875</v>
      </c>
      <c r="D695">
        <v>8909.3701171875</v>
      </c>
      <c r="E695">
        <v>8929.33984375</v>
      </c>
      <c r="F695">
        <v>97300000</v>
      </c>
      <c r="G695">
        <f t="shared" si="118"/>
        <v>-29.4501953125</v>
      </c>
      <c r="H695">
        <f t="shared" si="119"/>
        <v>-3.7197265625</v>
      </c>
      <c r="I695">
        <f t="shared" si="124"/>
        <v>8821.6114257812496</v>
      </c>
      <c r="J695">
        <f t="shared" si="125"/>
        <v>1.2211875219748738</v>
      </c>
      <c r="K695">
        <f t="shared" si="120"/>
        <v>9061.1949365234377</v>
      </c>
      <c r="L695">
        <f t="shared" si="121"/>
        <v>-1.4551623014086412</v>
      </c>
      <c r="M695">
        <f t="shared" si="126"/>
        <v>8891.9575655343851</v>
      </c>
      <c r="N695">
        <f t="shared" si="128"/>
        <v>8887.8683378725818</v>
      </c>
      <c r="O695">
        <f t="shared" si="127"/>
        <v>4.0892276618033065</v>
      </c>
      <c r="P695">
        <f t="shared" si="129"/>
        <v>-3.7435600834493661</v>
      </c>
      <c r="Q695">
        <f t="shared" si="122"/>
        <v>170.6396484375</v>
      </c>
      <c r="R695">
        <f t="shared" si="123"/>
        <v>316.8896484375</v>
      </c>
    </row>
    <row r="696" spans="1:18">
      <c r="A696" s="2">
        <v>41212</v>
      </c>
      <c r="B696">
        <v>8941.8203125</v>
      </c>
      <c r="C696">
        <v>8995.8095703125</v>
      </c>
      <c r="D696">
        <v>8841.98046875</v>
      </c>
      <c r="E696">
        <v>8841.98046875</v>
      </c>
      <c r="F696">
        <v>149200000</v>
      </c>
      <c r="G696">
        <f t="shared" si="118"/>
        <v>-99.83984375</v>
      </c>
      <c r="H696">
        <f t="shared" si="119"/>
        <v>-87.359375</v>
      </c>
      <c r="I696">
        <f t="shared" si="124"/>
        <v>8823.8849609374993</v>
      </c>
      <c r="J696">
        <f t="shared" si="125"/>
        <v>0.20507415829430939</v>
      </c>
      <c r="K696">
        <f t="shared" si="120"/>
        <v>9062.9047412109376</v>
      </c>
      <c r="L696">
        <f t="shared" si="121"/>
        <v>-2.4376762061323269</v>
      </c>
      <c r="M696">
        <f t="shared" si="126"/>
        <v>8887.1978420311098</v>
      </c>
      <c r="N696">
        <f t="shared" si="128"/>
        <v>8884.4692364560942</v>
      </c>
      <c r="O696">
        <f t="shared" si="127"/>
        <v>2.7286055750155356</v>
      </c>
      <c r="P696">
        <f t="shared" si="129"/>
        <v>-2.4491269517563854</v>
      </c>
      <c r="Q696">
        <f t="shared" si="122"/>
        <v>0</v>
      </c>
      <c r="R696">
        <f t="shared" si="123"/>
        <v>233.609375</v>
      </c>
    </row>
    <row r="697" spans="1:18">
      <c r="A697" s="2">
        <v>41213</v>
      </c>
      <c r="B697">
        <v>8911.080078125</v>
      </c>
      <c r="C697">
        <v>8985.580078125</v>
      </c>
      <c r="D697">
        <v>8905.4404296875</v>
      </c>
      <c r="E697">
        <v>8928.2900390625</v>
      </c>
      <c r="F697">
        <v>135500000</v>
      </c>
      <c r="G697">
        <f t="shared" si="118"/>
        <v>17.2099609375</v>
      </c>
      <c r="H697">
        <f t="shared" si="119"/>
        <v>86.3095703125</v>
      </c>
      <c r="I697">
        <f t="shared" si="124"/>
        <v>8830.9969726562504</v>
      </c>
      <c r="J697">
        <f t="shared" si="125"/>
        <v>1.1017223390235762</v>
      </c>
      <c r="K697">
        <f t="shared" si="120"/>
        <v>9065.6543896484382</v>
      </c>
      <c r="L697">
        <f t="shared" si="121"/>
        <v>-1.5152171556725875</v>
      </c>
      <c r="M697">
        <f t="shared" si="126"/>
        <v>8891.1113846055287</v>
      </c>
      <c r="N697">
        <f t="shared" si="128"/>
        <v>8887.7152218343472</v>
      </c>
      <c r="O697">
        <f t="shared" si="127"/>
        <v>3.3961627711814799</v>
      </c>
      <c r="P697">
        <f t="shared" si="129"/>
        <v>-1.2800690071688123</v>
      </c>
      <c r="Q697">
        <f t="shared" si="122"/>
        <v>86.3095703125</v>
      </c>
      <c r="R697">
        <f t="shared" si="123"/>
        <v>233.609375</v>
      </c>
    </row>
    <row r="698" spans="1:18">
      <c r="A698" s="2">
        <v>41214</v>
      </c>
      <c r="B698">
        <v>8931.7099609375</v>
      </c>
      <c r="C698">
        <v>8976.080078125</v>
      </c>
      <c r="D698">
        <v>8871.48046875</v>
      </c>
      <c r="E698">
        <v>8946.8701171875</v>
      </c>
      <c r="F698">
        <v>140600000</v>
      </c>
      <c r="G698">
        <f t="shared" si="118"/>
        <v>15.16015625</v>
      </c>
      <c r="H698">
        <f t="shared" si="119"/>
        <v>18.580078125</v>
      </c>
      <c r="I698">
        <f t="shared" si="124"/>
        <v>8840.9969726562504</v>
      </c>
      <c r="J698">
        <f t="shared" si="125"/>
        <v>1.1975249494904008</v>
      </c>
      <c r="K698">
        <f t="shared" si="120"/>
        <v>9068.0567382812496</v>
      </c>
      <c r="L698">
        <f t="shared" si="121"/>
        <v>-1.3364122500706721</v>
      </c>
      <c r="M698">
        <f t="shared" si="126"/>
        <v>8896.4217400895268</v>
      </c>
      <c r="N698">
        <f t="shared" si="128"/>
        <v>8892.0970659345803</v>
      </c>
      <c r="O698">
        <f t="shared" si="127"/>
        <v>4.3246741549464787</v>
      </c>
      <c r="P698">
        <f t="shared" si="129"/>
        <v>-0.15912037474575413</v>
      </c>
      <c r="Q698">
        <f t="shared" si="122"/>
        <v>104.8896484375</v>
      </c>
      <c r="R698">
        <f t="shared" si="123"/>
        <v>233.609375</v>
      </c>
    </row>
    <row r="699" spans="1:18">
      <c r="A699" s="2">
        <v>41215</v>
      </c>
      <c r="B699">
        <v>9049.2197265625</v>
      </c>
      <c r="C699">
        <v>9072.3896484375</v>
      </c>
      <c r="D699">
        <v>9031.4296875</v>
      </c>
      <c r="E699">
        <v>9051.2197265625</v>
      </c>
      <c r="F699">
        <v>137900000</v>
      </c>
      <c r="G699">
        <f t="shared" si="118"/>
        <v>2</v>
      </c>
      <c r="H699">
        <f t="shared" si="119"/>
        <v>104.349609375</v>
      </c>
      <c r="I699">
        <f t="shared" si="124"/>
        <v>8852.3284667968746</v>
      </c>
      <c r="J699">
        <f t="shared" si="125"/>
        <v>2.2467677347448469</v>
      </c>
      <c r="K699">
        <f t="shared" si="120"/>
        <v>9070.5599365234375</v>
      </c>
      <c r="L699">
        <f t="shared" si="121"/>
        <v>-0.21321958177093764</v>
      </c>
      <c r="M699">
        <f t="shared" si="126"/>
        <v>8911.1644054679055</v>
      </c>
      <c r="N699">
        <f t="shared" si="128"/>
        <v>8903.8839296847964</v>
      </c>
      <c r="O699">
        <f t="shared" si="127"/>
        <v>7.2804757831090683</v>
      </c>
      <c r="P699">
        <f t="shared" si="129"/>
        <v>1.3287988568252105</v>
      </c>
      <c r="Q699">
        <f t="shared" si="122"/>
        <v>209.2392578125</v>
      </c>
      <c r="R699">
        <f t="shared" si="123"/>
        <v>233.609375</v>
      </c>
    </row>
    <row r="700" spans="1:18">
      <c r="A700" s="2">
        <v>41218</v>
      </c>
      <c r="B700">
        <v>9000.8095703125</v>
      </c>
      <c r="C700">
        <v>9040.1796875</v>
      </c>
      <c r="D700">
        <v>8984.6904296875</v>
      </c>
      <c r="E700">
        <v>9007.4404296875</v>
      </c>
      <c r="F700">
        <v>101400000</v>
      </c>
      <c r="G700">
        <f t="shared" si="118"/>
        <v>6.630859375</v>
      </c>
      <c r="H700">
        <f t="shared" si="119"/>
        <v>-43.779296875</v>
      </c>
      <c r="I700">
        <f t="shared" si="124"/>
        <v>8859.5354980468746</v>
      </c>
      <c r="J700">
        <f t="shared" si="125"/>
        <v>1.6694434112627201</v>
      </c>
      <c r="K700">
        <f t="shared" si="120"/>
        <v>9072.3987402343755</v>
      </c>
      <c r="L700">
        <f t="shared" si="121"/>
        <v>-0.71599928978868255</v>
      </c>
      <c r="M700">
        <f t="shared" si="126"/>
        <v>8920.3335506316762</v>
      </c>
      <c r="N700">
        <f t="shared" si="128"/>
        <v>8911.5547815368482</v>
      </c>
      <c r="O700">
        <f t="shared" si="127"/>
        <v>8.7787690948280215</v>
      </c>
      <c r="P700">
        <f t="shared" si="129"/>
        <v>2.8187929044257727</v>
      </c>
      <c r="Q700">
        <f t="shared" si="122"/>
        <v>165.4599609375</v>
      </c>
      <c r="R700">
        <f t="shared" si="123"/>
        <v>233.609375</v>
      </c>
    </row>
    <row r="701" spans="1:18">
      <c r="A701" s="2">
        <v>41219</v>
      </c>
      <c r="B701">
        <v>8989.580078125</v>
      </c>
      <c r="C701">
        <v>8990.349609375</v>
      </c>
      <c r="D701">
        <v>8957.490234375</v>
      </c>
      <c r="E701">
        <v>8975.150390625</v>
      </c>
      <c r="F701">
        <v>104700000</v>
      </c>
      <c r="G701">
        <f t="shared" si="118"/>
        <v>-14.4296875</v>
      </c>
      <c r="H701">
        <f t="shared" si="119"/>
        <v>-32.2900390625</v>
      </c>
      <c r="I701">
        <f t="shared" si="124"/>
        <v>8869.8135253906257</v>
      </c>
      <c r="J701">
        <f t="shared" si="125"/>
        <v>1.1875882726602784</v>
      </c>
      <c r="K701">
        <f t="shared" si="120"/>
        <v>9073.442690429687</v>
      </c>
      <c r="L701">
        <f t="shared" si="121"/>
        <v>-1.0832966400764494</v>
      </c>
      <c r="M701">
        <f t="shared" si="126"/>
        <v>8925.5542020596113</v>
      </c>
      <c r="N701">
        <f t="shared" si="128"/>
        <v>8916.2655673952304</v>
      </c>
      <c r="O701">
        <f t="shared" si="127"/>
        <v>9.2886346643808793</v>
      </c>
      <c r="P701">
        <f t="shared" si="129"/>
        <v>4.1127612564167944</v>
      </c>
      <c r="Q701">
        <f t="shared" si="122"/>
        <v>133.169921875</v>
      </c>
      <c r="R701">
        <f t="shared" si="123"/>
        <v>233.609375</v>
      </c>
    </row>
    <row r="702" spans="1:18">
      <c r="A702" s="2">
        <v>41220</v>
      </c>
      <c r="B702">
        <v>9030.5595703125</v>
      </c>
      <c r="C702">
        <v>9032.3203125</v>
      </c>
      <c r="D702">
        <v>8924.41015625</v>
      </c>
      <c r="E702">
        <v>8972.8896484375</v>
      </c>
      <c r="F702">
        <v>130900000</v>
      </c>
      <c r="G702">
        <f t="shared" si="118"/>
        <v>-57.669921875</v>
      </c>
      <c r="H702">
        <f t="shared" si="119"/>
        <v>-2.2607421875</v>
      </c>
      <c r="I702">
        <f t="shared" si="124"/>
        <v>8888.646484375</v>
      </c>
      <c r="J702">
        <f t="shared" si="125"/>
        <v>0.94776144163892362</v>
      </c>
      <c r="K702">
        <f t="shared" si="120"/>
        <v>9074.4776367187496</v>
      </c>
      <c r="L702">
        <f t="shared" si="121"/>
        <v>-1.1194913068074182</v>
      </c>
      <c r="M702">
        <f t="shared" si="126"/>
        <v>8930.0623398098869</v>
      </c>
      <c r="N702">
        <f t="shared" si="128"/>
        <v>8920.459943768732</v>
      </c>
      <c r="O702">
        <f t="shared" si="127"/>
        <v>9.6023960411548615</v>
      </c>
      <c r="P702">
        <f t="shared" si="129"/>
        <v>5.2106882133644081</v>
      </c>
      <c r="Q702">
        <f t="shared" si="122"/>
        <v>130.9091796875</v>
      </c>
      <c r="R702">
        <f t="shared" si="123"/>
        <v>233.609375</v>
      </c>
    </row>
    <row r="703" spans="1:18">
      <c r="A703" s="2">
        <v>41221</v>
      </c>
      <c r="B703">
        <v>8868.419921875</v>
      </c>
      <c r="C703">
        <v>8891.080078125</v>
      </c>
      <c r="D703">
        <v>8811.41015625</v>
      </c>
      <c r="E703">
        <v>8837.150390625</v>
      </c>
      <c r="F703">
        <v>106500000</v>
      </c>
      <c r="G703">
        <f t="shared" si="118"/>
        <v>-31.26953125</v>
      </c>
      <c r="H703">
        <f t="shared" si="119"/>
        <v>-135.7392578125</v>
      </c>
      <c r="I703">
        <f t="shared" si="124"/>
        <v>8903.1649902343743</v>
      </c>
      <c r="J703">
        <f t="shared" si="125"/>
        <v>-0.74147339380752564</v>
      </c>
      <c r="K703">
        <f t="shared" si="120"/>
        <v>9074.7367382812499</v>
      </c>
      <c r="L703">
        <f t="shared" si="121"/>
        <v>-2.6181073292628505</v>
      </c>
      <c r="M703">
        <f t="shared" si="126"/>
        <v>8921.21358274466</v>
      </c>
      <c r="N703">
        <f t="shared" si="128"/>
        <v>8914.2888657580861</v>
      </c>
      <c r="O703">
        <f t="shared" si="127"/>
        <v>6.9247169865739124</v>
      </c>
      <c r="P703">
        <f t="shared" si="129"/>
        <v>5.5534939680063093</v>
      </c>
      <c r="Q703">
        <f t="shared" si="122"/>
        <v>25.740234375</v>
      </c>
      <c r="R703">
        <f t="shared" si="123"/>
        <v>260.9794921875</v>
      </c>
    </row>
    <row r="704" spans="1:18">
      <c r="A704" s="2">
        <v>41222</v>
      </c>
      <c r="B704">
        <v>8742.6796875</v>
      </c>
      <c r="C704">
        <v>8779.240234375</v>
      </c>
      <c r="D704">
        <v>8729.4501953125</v>
      </c>
      <c r="E704">
        <v>8757.599609375</v>
      </c>
      <c r="F704">
        <v>104000000</v>
      </c>
      <c r="G704">
        <f t="shared" si="118"/>
        <v>14.919921875</v>
      </c>
      <c r="H704">
        <f t="shared" si="119"/>
        <v>-79.55078125</v>
      </c>
      <c r="I704">
        <f t="shared" si="124"/>
        <v>8914.3389648437496</v>
      </c>
      <c r="J704">
        <f t="shared" si="125"/>
        <v>-1.7582835484144836</v>
      </c>
      <c r="K704">
        <f t="shared" si="120"/>
        <v>9074.1062841796884</v>
      </c>
      <c r="L704">
        <f t="shared" si="121"/>
        <v>-3.4880203613716105</v>
      </c>
      <c r="M704">
        <f t="shared" si="126"/>
        <v>8905.6312995665976</v>
      </c>
      <c r="N704">
        <f t="shared" si="128"/>
        <v>8902.6822541741531</v>
      </c>
      <c r="O704">
        <f t="shared" si="127"/>
        <v>2.9490453924445319</v>
      </c>
      <c r="P704">
        <f t="shared" si="129"/>
        <v>5.0326042528939539</v>
      </c>
      <c r="Q704">
        <f t="shared" si="122"/>
        <v>28.1494140625</v>
      </c>
      <c r="R704">
        <f t="shared" si="123"/>
        <v>342.939453125</v>
      </c>
    </row>
    <row r="705" spans="1:18">
      <c r="A705" s="2">
        <v>41225</v>
      </c>
      <c r="B705">
        <v>8701.2802734375</v>
      </c>
      <c r="C705">
        <v>8728.849609375</v>
      </c>
      <c r="D705">
        <v>8676.4404296875</v>
      </c>
      <c r="E705">
        <v>8676.4404296875</v>
      </c>
      <c r="F705">
        <v>86300000</v>
      </c>
      <c r="G705">
        <f t="shared" si="118"/>
        <v>-24.83984375</v>
      </c>
      <c r="H705">
        <f t="shared" si="119"/>
        <v>-81.1591796875</v>
      </c>
      <c r="I705">
        <f t="shared" si="124"/>
        <v>8919.2645019531246</v>
      </c>
      <c r="J705">
        <f t="shared" si="125"/>
        <v>-2.7224674435033456</v>
      </c>
      <c r="K705">
        <f t="shared" si="120"/>
        <v>9073.2411376953132</v>
      </c>
      <c r="L705">
        <f t="shared" si="121"/>
        <v>-4.3733072006571216</v>
      </c>
      <c r="M705">
        <f t="shared" si="126"/>
        <v>8883.8035976733499</v>
      </c>
      <c r="N705">
        <f t="shared" si="128"/>
        <v>8885.9236005084749</v>
      </c>
      <c r="O705">
        <f t="shared" si="127"/>
        <v>-2.1200028351249784</v>
      </c>
      <c r="P705">
        <f t="shared" si="129"/>
        <v>3.602082835290167</v>
      </c>
      <c r="Q705">
        <f t="shared" si="122"/>
        <v>0</v>
      </c>
      <c r="R705">
        <f t="shared" si="123"/>
        <v>395.94921875</v>
      </c>
    </row>
    <row r="706" spans="1:18">
      <c r="A706" s="2">
        <v>41226</v>
      </c>
      <c r="B706">
        <v>8710.51953125</v>
      </c>
      <c r="C706">
        <v>8723.4599609375</v>
      </c>
      <c r="D706">
        <v>8619.4501953125</v>
      </c>
      <c r="E706">
        <v>8661.0498046875</v>
      </c>
      <c r="F706">
        <v>94900000</v>
      </c>
      <c r="G706">
        <f t="shared" si="118"/>
        <v>-49.4697265625</v>
      </c>
      <c r="H706">
        <f t="shared" si="119"/>
        <v>-15.390625</v>
      </c>
      <c r="I706">
        <f t="shared" si="124"/>
        <v>8917.2515136718757</v>
      </c>
      <c r="J706">
        <f t="shared" si="125"/>
        <v>-2.8731017465591142</v>
      </c>
      <c r="K706">
        <f t="shared" si="120"/>
        <v>9072.3402880859376</v>
      </c>
      <c r="L706">
        <f t="shared" si="121"/>
        <v>-4.5334552093306755</v>
      </c>
      <c r="M706">
        <f t="shared" si="126"/>
        <v>8862.5889507223164</v>
      </c>
      <c r="N706">
        <f t="shared" si="128"/>
        <v>8869.2662822995135</v>
      </c>
      <c r="O706">
        <f t="shared" si="127"/>
        <v>-6.6773315771970374</v>
      </c>
      <c r="P706">
        <f t="shared" si="129"/>
        <v>1.5461999527927262</v>
      </c>
      <c r="Q706">
        <f t="shared" si="122"/>
        <v>41.599609375</v>
      </c>
      <c r="R706">
        <f t="shared" si="123"/>
        <v>452.939453125</v>
      </c>
    </row>
    <row r="707" spans="1:18">
      <c r="A707" s="2">
        <v>41227</v>
      </c>
      <c r="B707">
        <v>8660.26953125</v>
      </c>
      <c r="C707">
        <v>8680.400390625</v>
      </c>
      <c r="D707">
        <v>8653.490234375</v>
      </c>
      <c r="E707">
        <v>8664.73046875</v>
      </c>
      <c r="F707">
        <v>81000000</v>
      </c>
      <c r="G707">
        <f t="shared" ref="G707:G770" si="130">(E707-B707)</f>
        <v>4.4609375</v>
      </c>
      <c r="H707">
        <f t="shared" si="119"/>
        <v>3.6806640625</v>
      </c>
      <c r="I707">
        <f t="shared" si="124"/>
        <v>8910.1605468750004</v>
      </c>
      <c r="J707">
        <f t="shared" si="125"/>
        <v>-2.7544966988398247</v>
      </c>
      <c r="K707">
        <f t="shared" si="120"/>
        <v>9071.6986914062509</v>
      </c>
      <c r="L707">
        <f t="shared" si="121"/>
        <v>-4.4861302882753114</v>
      </c>
      <c r="M707">
        <f t="shared" si="126"/>
        <v>8843.7452857725712</v>
      </c>
      <c r="N707">
        <f t="shared" si="128"/>
        <v>8854.1154812958466</v>
      </c>
      <c r="O707">
        <f t="shared" si="127"/>
        <v>-10.37019552327547</v>
      </c>
      <c r="P707">
        <f t="shared" si="129"/>
        <v>-0.83707914242091297</v>
      </c>
      <c r="Q707">
        <f t="shared" si="122"/>
        <v>45.2802734375</v>
      </c>
      <c r="R707">
        <f t="shared" si="123"/>
        <v>452.939453125</v>
      </c>
    </row>
    <row r="708" spans="1:18">
      <c r="A708" s="2">
        <v>41228</v>
      </c>
      <c r="B708">
        <v>8703.8203125</v>
      </c>
      <c r="C708">
        <v>8829.7197265625</v>
      </c>
      <c r="D708">
        <v>8684.23046875</v>
      </c>
      <c r="E708">
        <v>8829.7197265625</v>
      </c>
      <c r="F708">
        <v>161300000</v>
      </c>
      <c r="G708">
        <f t="shared" si="130"/>
        <v>125.8994140625</v>
      </c>
      <c r="H708">
        <f t="shared" ref="H708:H771" si="131">(E708-E707)</f>
        <v>164.9892578125</v>
      </c>
      <c r="I708">
        <f t="shared" si="124"/>
        <v>8902.5035156249996</v>
      </c>
      <c r="J708">
        <f t="shared" si="125"/>
        <v>-0.8175654065708039</v>
      </c>
      <c r="K708">
        <f t="shared" si="120"/>
        <v>9071.8347412109379</v>
      </c>
      <c r="L708">
        <f t="shared" si="121"/>
        <v>-2.668864916030421</v>
      </c>
      <c r="M708">
        <f t="shared" si="126"/>
        <v>8842.4095182287547</v>
      </c>
      <c r="N708">
        <f t="shared" si="128"/>
        <v>8852.308388352636</v>
      </c>
      <c r="O708">
        <f t="shared" si="127"/>
        <v>-9.8988701238813519</v>
      </c>
      <c r="P708">
        <f t="shared" si="129"/>
        <v>-2.6494373387130006</v>
      </c>
      <c r="Q708">
        <f t="shared" si="122"/>
        <v>210.26953125</v>
      </c>
      <c r="R708">
        <f t="shared" si="123"/>
        <v>420.7294921875</v>
      </c>
    </row>
    <row r="709" spans="1:18">
      <c r="A709" s="2">
        <v>41229</v>
      </c>
      <c r="B709">
        <v>8898.330078125</v>
      </c>
      <c r="C709">
        <v>9032.349609375</v>
      </c>
      <c r="D709">
        <v>8898.330078125</v>
      </c>
      <c r="E709">
        <v>9024.16015625</v>
      </c>
      <c r="F709">
        <v>199100000</v>
      </c>
      <c r="G709">
        <f t="shared" si="130"/>
        <v>125.830078125</v>
      </c>
      <c r="H709">
        <f t="shared" si="131"/>
        <v>194.4404296875</v>
      </c>
      <c r="I709">
        <f t="shared" si="124"/>
        <v>8903.5775390625004</v>
      </c>
      <c r="J709">
        <f t="shared" si="125"/>
        <v>1.3543164717605902</v>
      </c>
      <c r="K709">
        <f t="shared" si="120"/>
        <v>9072.9065917968746</v>
      </c>
      <c r="L709">
        <f t="shared" si="121"/>
        <v>-0.53727474270426145</v>
      </c>
      <c r="M709">
        <f t="shared" si="126"/>
        <v>8859.7191028022062</v>
      </c>
      <c r="N709">
        <f t="shared" si="128"/>
        <v>8865.0381489376268</v>
      </c>
      <c r="O709">
        <f t="shared" si="127"/>
        <v>-5.3190461354206491</v>
      </c>
      <c r="P709">
        <f t="shared" si="129"/>
        <v>-3.1833590980545301</v>
      </c>
      <c r="Q709">
        <f t="shared" si="122"/>
        <v>404.7099609375</v>
      </c>
      <c r="R709">
        <f t="shared" si="123"/>
        <v>412.8994140625</v>
      </c>
    </row>
    <row r="710" spans="1:18">
      <c r="A710" s="2">
        <v>41232</v>
      </c>
      <c r="B710">
        <v>9141.26953125</v>
      </c>
      <c r="C710">
        <v>9183.4599609375</v>
      </c>
      <c r="D710">
        <v>9135.2900390625</v>
      </c>
      <c r="E710">
        <v>9153.2001953125</v>
      </c>
      <c r="F710">
        <v>143100000</v>
      </c>
      <c r="G710">
        <f t="shared" si="130"/>
        <v>11.9306640625</v>
      </c>
      <c r="H710">
        <f t="shared" si="131"/>
        <v>129.0400390625</v>
      </c>
      <c r="I710">
        <f t="shared" si="124"/>
        <v>8910.7020507812504</v>
      </c>
      <c r="J710">
        <f t="shared" si="125"/>
        <v>2.7214257995528923</v>
      </c>
      <c r="K710">
        <f t="shared" si="120"/>
        <v>9074.2884912109366</v>
      </c>
      <c r="L710">
        <f t="shared" si="121"/>
        <v>0.86961863927948402</v>
      </c>
      <c r="M710">
        <f t="shared" si="126"/>
        <v>8887.669683041282</v>
      </c>
      <c r="N710">
        <f t="shared" si="128"/>
        <v>8886.3834857061356</v>
      </c>
      <c r="O710">
        <f t="shared" si="127"/>
        <v>1.2861973351464258</v>
      </c>
      <c r="P710">
        <f t="shared" si="129"/>
        <v>-2.2894478114143388</v>
      </c>
      <c r="Q710">
        <f t="shared" si="122"/>
        <v>533.75</v>
      </c>
      <c r="R710">
        <f t="shared" si="123"/>
        <v>564.009765625</v>
      </c>
    </row>
    <row r="711" spans="1:18">
      <c r="A711" s="2">
        <v>41233</v>
      </c>
      <c r="B711">
        <v>9198.419921875</v>
      </c>
      <c r="C711">
        <v>9200.849609375</v>
      </c>
      <c r="D711">
        <v>9129.4296875</v>
      </c>
      <c r="E711">
        <v>9142.6396484375</v>
      </c>
      <c r="F711">
        <v>133700000</v>
      </c>
      <c r="G711">
        <f t="shared" si="130"/>
        <v>-55.7802734375</v>
      </c>
      <c r="H711">
        <f t="shared" si="131"/>
        <v>-10.560546875</v>
      </c>
      <c r="I711">
        <f t="shared" si="124"/>
        <v>8917.1215332031243</v>
      </c>
      <c r="J711">
        <f t="shared" si="125"/>
        <v>2.5290461097188528</v>
      </c>
      <c r="K711">
        <f t="shared" si="120"/>
        <v>9075.842041015625</v>
      </c>
      <c r="L711">
        <f t="shared" si="121"/>
        <v>0.73599349922577617</v>
      </c>
      <c r="M711">
        <f t="shared" si="126"/>
        <v>8911.9525368885406</v>
      </c>
      <c r="N711">
        <f t="shared" si="128"/>
        <v>8905.3654236862367</v>
      </c>
      <c r="O711">
        <f t="shared" si="127"/>
        <v>6.5871132023039536</v>
      </c>
      <c r="P711">
        <f t="shared" si="129"/>
        <v>-0.51413560867068009</v>
      </c>
      <c r="Q711">
        <f t="shared" si="122"/>
        <v>523.189453125</v>
      </c>
      <c r="R711">
        <f t="shared" si="123"/>
        <v>581.3994140625</v>
      </c>
    </row>
    <row r="712" spans="1:18">
      <c r="A712" s="2">
        <v>41234</v>
      </c>
      <c r="B712">
        <v>9213.73046875</v>
      </c>
      <c r="C712">
        <v>9248.98046875</v>
      </c>
      <c r="D712">
        <v>9161.2099609375</v>
      </c>
      <c r="E712">
        <v>9222.51953125</v>
      </c>
      <c r="F712">
        <v>134700000</v>
      </c>
      <c r="G712">
        <f t="shared" si="130"/>
        <v>8.7890625</v>
      </c>
      <c r="H712">
        <f t="shared" si="131"/>
        <v>79.8798828125</v>
      </c>
      <c r="I712">
        <f t="shared" si="124"/>
        <v>8930.5325195312507</v>
      </c>
      <c r="J712">
        <f t="shared" si="125"/>
        <v>3.2695364031222987</v>
      </c>
      <c r="K712">
        <f t="shared" si="120"/>
        <v>9077.3086376953124</v>
      </c>
      <c r="L712">
        <f t="shared" si="121"/>
        <v>1.5997130796199959</v>
      </c>
      <c r="M712">
        <f t="shared" si="126"/>
        <v>8941.530345875346</v>
      </c>
      <c r="N712">
        <f t="shared" si="128"/>
        <v>8928.8583205428113</v>
      </c>
      <c r="O712">
        <f t="shared" si="127"/>
        <v>12.672025332534758</v>
      </c>
      <c r="P712">
        <f t="shared" si="129"/>
        <v>2.1230965795704075</v>
      </c>
      <c r="Q712">
        <f t="shared" si="122"/>
        <v>603.0693359375</v>
      </c>
      <c r="R712">
        <f t="shared" si="123"/>
        <v>629.5302734375</v>
      </c>
    </row>
    <row r="713" spans="1:18">
      <c r="A713" s="2">
        <v>41235</v>
      </c>
      <c r="B713">
        <v>9336.3203125</v>
      </c>
      <c r="C713">
        <v>9366.7998046875</v>
      </c>
      <c r="D713">
        <v>9304.7197265625</v>
      </c>
      <c r="E713">
        <v>9366.7998046875</v>
      </c>
      <c r="F713">
        <v>147400000</v>
      </c>
      <c r="G713">
        <f t="shared" si="130"/>
        <v>30.4794921875</v>
      </c>
      <c r="H713">
        <f t="shared" si="131"/>
        <v>144.2802734375</v>
      </c>
      <c r="I713">
        <f t="shared" si="124"/>
        <v>8946.1124999999993</v>
      </c>
      <c r="J713">
        <f t="shared" si="125"/>
        <v>4.7024593608397032</v>
      </c>
      <c r="K713">
        <f t="shared" si="120"/>
        <v>9079.5550390624994</v>
      </c>
      <c r="L713">
        <f t="shared" si="121"/>
        <v>3.1636436410066602</v>
      </c>
      <c r="M713">
        <f t="shared" si="126"/>
        <v>8982.0321990955508</v>
      </c>
      <c r="N713">
        <f t="shared" si="128"/>
        <v>8961.2984304794554</v>
      </c>
      <c r="O713">
        <f t="shared" si="127"/>
        <v>20.733768616095404</v>
      </c>
      <c r="P713">
        <f t="shared" si="129"/>
        <v>5.8452309868754071</v>
      </c>
      <c r="Q713">
        <f t="shared" si="122"/>
        <v>747.349609375</v>
      </c>
      <c r="R713">
        <f t="shared" si="123"/>
        <v>747.349609375</v>
      </c>
    </row>
    <row r="714" spans="1:18">
      <c r="A714" s="2">
        <v>41239</v>
      </c>
      <c r="B714">
        <v>9466.0595703125</v>
      </c>
      <c r="C714">
        <v>9487.9404296875</v>
      </c>
      <c r="D714">
        <v>9388.9404296875</v>
      </c>
      <c r="E714">
        <v>9388.9404296875</v>
      </c>
      <c r="F714">
        <v>151500000</v>
      </c>
      <c r="G714">
        <f t="shared" si="130"/>
        <v>-77.119140625</v>
      </c>
      <c r="H714">
        <f t="shared" si="131"/>
        <v>22.140625</v>
      </c>
      <c r="I714">
        <f t="shared" si="124"/>
        <v>8968.9065429687507</v>
      </c>
      <c r="J714">
        <f t="shared" si="125"/>
        <v>4.6832229180494513</v>
      </c>
      <c r="K714">
        <f t="shared" ref="K714:K777" si="132">SUM(E515:E714)/200</f>
        <v>9081.4217919921866</v>
      </c>
      <c r="L714">
        <f t="shared" ref="L714:L777" si="133">(E714-K714)/K714*100</f>
        <v>3.3862389033232332</v>
      </c>
      <c r="M714">
        <f t="shared" si="126"/>
        <v>9020.785363913832</v>
      </c>
      <c r="N714">
        <f t="shared" si="128"/>
        <v>8992.9756156059775</v>
      </c>
      <c r="O714">
        <f t="shared" si="127"/>
        <v>27.809748307854534</v>
      </c>
      <c r="P714">
        <f t="shared" si="129"/>
        <v>10.238134451071232</v>
      </c>
      <c r="Q714">
        <f t="shared" si="122"/>
        <v>769.490234375</v>
      </c>
      <c r="R714">
        <f t="shared" si="123"/>
        <v>868.490234375</v>
      </c>
    </row>
    <row r="715" spans="1:18">
      <c r="A715" s="2">
        <v>41240</v>
      </c>
      <c r="B715">
        <v>9371.1298828125</v>
      </c>
      <c r="C715">
        <v>9449.7197265625</v>
      </c>
      <c r="D715">
        <v>9370.58984375</v>
      </c>
      <c r="E715">
        <v>9423.2998046875</v>
      </c>
      <c r="F715">
        <v>136700000</v>
      </c>
      <c r="G715">
        <f t="shared" si="130"/>
        <v>52.169921875</v>
      </c>
      <c r="H715">
        <f t="shared" si="131"/>
        <v>34.359375</v>
      </c>
      <c r="I715">
        <f t="shared" si="124"/>
        <v>8993.6045410156257</v>
      </c>
      <c r="J715">
        <f t="shared" si="125"/>
        <v>4.7777869452924584</v>
      </c>
      <c r="K715">
        <f t="shared" si="132"/>
        <v>9083.5270898437502</v>
      </c>
      <c r="L715">
        <f t="shared" si="133"/>
        <v>3.740537254781219</v>
      </c>
      <c r="M715">
        <f t="shared" si="126"/>
        <v>9059.1200725589424</v>
      </c>
      <c r="N715">
        <f t="shared" si="128"/>
        <v>9024.8514814638675</v>
      </c>
      <c r="O715">
        <f t="shared" si="127"/>
        <v>34.268591095074953</v>
      </c>
      <c r="P715">
        <f t="shared" si="129"/>
        <v>15.044225779871976</v>
      </c>
      <c r="Q715">
        <f t="shared" ref="Q715:Q778" si="134">(E715-MIN(D707:D715))</f>
        <v>769.8095703125</v>
      </c>
      <c r="R715">
        <f t="shared" ref="R715:R778" si="135">MAX(C707:C715)-MIN(D707:D715)</f>
        <v>834.4501953125</v>
      </c>
    </row>
    <row r="716" spans="1:18">
      <c r="A716" s="2">
        <v>41241</v>
      </c>
      <c r="B716">
        <v>9375.48046875</v>
      </c>
      <c r="C716">
        <v>9407.6201171875</v>
      </c>
      <c r="D716">
        <v>9308.349609375</v>
      </c>
      <c r="E716">
        <v>9308.349609375</v>
      </c>
      <c r="F716">
        <v>118700000</v>
      </c>
      <c r="G716">
        <f t="shared" si="130"/>
        <v>-67.130859375</v>
      </c>
      <c r="H716">
        <f t="shared" si="131"/>
        <v>-114.9501953125</v>
      </c>
      <c r="I716">
        <f t="shared" si="124"/>
        <v>9016.9229980468754</v>
      </c>
      <c r="J716">
        <f t="shared" si="125"/>
        <v>3.2319962296589373</v>
      </c>
      <c r="K716">
        <f t="shared" si="132"/>
        <v>9085.3329882812504</v>
      </c>
      <c r="L716">
        <f t="shared" si="133"/>
        <v>2.4546884674607785</v>
      </c>
      <c r="M716">
        <f t="shared" si="126"/>
        <v>9082.8562189223758</v>
      </c>
      <c r="N716">
        <f t="shared" si="128"/>
        <v>9045.8513427906182</v>
      </c>
      <c r="O716">
        <f t="shared" si="127"/>
        <v>37.004876131757555</v>
      </c>
      <c r="P716">
        <f t="shared" si="129"/>
        <v>19.436355850249093</v>
      </c>
      <c r="Q716">
        <f t="shared" si="134"/>
        <v>624.119140625</v>
      </c>
      <c r="R716">
        <f t="shared" si="135"/>
        <v>803.7099609375</v>
      </c>
    </row>
    <row r="717" spans="1:18">
      <c r="A717" s="2">
        <v>41242</v>
      </c>
      <c r="B717">
        <v>9370.2900390625</v>
      </c>
      <c r="C717">
        <v>9412.080078125</v>
      </c>
      <c r="D717">
        <v>9350.400390625</v>
      </c>
      <c r="E717">
        <v>9400.8798828125</v>
      </c>
      <c r="F717">
        <v>113300000</v>
      </c>
      <c r="G717">
        <f t="shared" si="130"/>
        <v>30.58984375</v>
      </c>
      <c r="H717">
        <f t="shared" si="131"/>
        <v>92.5302734375</v>
      </c>
      <c r="I717">
        <f t="shared" si="124"/>
        <v>9040.552490234375</v>
      </c>
      <c r="J717">
        <f t="shared" si="125"/>
        <v>3.985678894817009</v>
      </c>
      <c r="K717">
        <f t="shared" si="132"/>
        <v>9087.341489257813</v>
      </c>
      <c r="L717">
        <f t="shared" si="133"/>
        <v>3.4502763423749632</v>
      </c>
      <c r="M717">
        <f t="shared" si="126"/>
        <v>9113.1441869119117</v>
      </c>
      <c r="N717">
        <f t="shared" si="128"/>
        <v>9072.1497531626101</v>
      </c>
      <c r="O717">
        <f t="shared" si="127"/>
        <v>40.994433749301606</v>
      </c>
      <c r="P717">
        <f t="shared" si="129"/>
        <v>23.747971430059597</v>
      </c>
      <c r="Q717">
        <f t="shared" si="134"/>
        <v>502.5498046875</v>
      </c>
      <c r="R717">
        <f t="shared" si="135"/>
        <v>589.6103515625</v>
      </c>
    </row>
    <row r="718" spans="1:18">
      <c r="A718" s="2">
        <v>41243</v>
      </c>
      <c r="B718">
        <v>9446.76953125</v>
      </c>
      <c r="C718">
        <v>9492.91015625</v>
      </c>
      <c r="D718">
        <v>9380.25</v>
      </c>
      <c r="E718">
        <v>9446.009765625</v>
      </c>
      <c r="F718">
        <v>159800000</v>
      </c>
      <c r="G718">
        <f t="shared" si="130"/>
        <v>-0.759765625</v>
      </c>
      <c r="H718">
        <f t="shared" si="131"/>
        <v>45.1298828125</v>
      </c>
      <c r="I718">
        <f t="shared" si="124"/>
        <v>9065.5094726562493</v>
      </c>
      <c r="J718">
        <f t="shared" si="125"/>
        <v>4.1972301073252511</v>
      </c>
      <c r="K718">
        <f t="shared" si="132"/>
        <v>9089.3111865234368</v>
      </c>
      <c r="L718">
        <f t="shared" si="133"/>
        <v>3.9243741553313076</v>
      </c>
      <c r="M718">
        <f t="shared" si="126"/>
        <v>9144.8456705988719</v>
      </c>
      <c r="N718">
        <f t="shared" si="128"/>
        <v>9099.8430874190835</v>
      </c>
      <c r="O718">
        <f t="shared" si="127"/>
        <v>45.002583179788417</v>
      </c>
      <c r="P718">
        <f t="shared" si="129"/>
        <v>27.998893780005361</v>
      </c>
      <c r="Q718">
        <f t="shared" si="134"/>
        <v>316.580078125</v>
      </c>
      <c r="R718">
        <f t="shared" si="135"/>
        <v>363.48046875</v>
      </c>
    </row>
    <row r="719" spans="1:18">
      <c r="A719" s="2">
        <v>41246</v>
      </c>
      <c r="B719">
        <v>9484.2001953125</v>
      </c>
      <c r="C719">
        <v>9525.8203125</v>
      </c>
      <c r="D719">
        <v>9453.48046875</v>
      </c>
      <c r="E719">
        <v>9458.1796875</v>
      </c>
      <c r="F719">
        <v>110100000</v>
      </c>
      <c r="G719">
        <f t="shared" si="130"/>
        <v>-26.0205078125</v>
      </c>
      <c r="H719">
        <f t="shared" si="131"/>
        <v>12.169921875</v>
      </c>
      <c r="I719">
        <f t="shared" si="124"/>
        <v>9085.8574707031257</v>
      </c>
      <c r="J719">
        <f t="shared" si="125"/>
        <v>4.0978214549084431</v>
      </c>
      <c r="K719">
        <f t="shared" si="132"/>
        <v>9090.3003857421882</v>
      </c>
      <c r="L719">
        <f t="shared" si="133"/>
        <v>4.0469432928181055</v>
      </c>
      <c r="M719">
        <f t="shared" si="126"/>
        <v>9174.6870055418367</v>
      </c>
      <c r="N719">
        <f t="shared" si="128"/>
        <v>9126.3865392769294</v>
      </c>
      <c r="O719">
        <f t="shared" si="127"/>
        <v>48.3004662649073</v>
      </c>
      <c r="P719">
        <f t="shared" si="129"/>
        <v>32.05920827698575</v>
      </c>
      <c r="Q719">
        <f t="shared" si="134"/>
        <v>328.75</v>
      </c>
      <c r="R719">
        <f t="shared" si="135"/>
        <v>396.390625</v>
      </c>
    </row>
    <row r="720" spans="1:18">
      <c r="A720" s="2">
        <v>41247</v>
      </c>
      <c r="B720">
        <v>9419.150390625</v>
      </c>
      <c r="C720">
        <v>9457.1904296875</v>
      </c>
      <c r="D720">
        <v>9406.0302734375</v>
      </c>
      <c r="E720">
        <v>9432.4599609375</v>
      </c>
      <c r="F720">
        <v>104100000</v>
      </c>
      <c r="G720">
        <f t="shared" si="130"/>
        <v>13.3095703125</v>
      </c>
      <c r="H720">
        <f t="shared" si="131"/>
        <v>-25.7197265625</v>
      </c>
      <c r="I720">
        <f t="shared" si="124"/>
        <v>9107.1084472656257</v>
      </c>
      <c r="J720">
        <f t="shared" si="125"/>
        <v>3.5725007070664652</v>
      </c>
      <c r="K720">
        <f t="shared" si="132"/>
        <v>9091.2721875000007</v>
      </c>
      <c r="L720">
        <f t="shared" si="133"/>
        <v>3.7529156140172963</v>
      </c>
      <c r="M720">
        <f t="shared" si="126"/>
        <v>9199.2368108176142</v>
      </c>
      <c r="N720">
        <f t="shared" si="128"/>
        <v>9149.0586445851204</v>
      </c>
      <c r="O720">
        <f t="shared" si="127"/>
        <v>50.178166232493822</v>
      </c>
      <c r="P720">
        <f t="shared" si="129"/>
        <v>35.682999868087364</v>
      </c>
      <c r="Q720">
        <f t="shared" si="134"/>
        <v>271.25</v>
      </c>
      <c r="R720">
        <f t="shared" si="135"/>
        <v>364.6103515625</v>
      </c>
    </row>
    <row r="721" spans="1:18">
      <c r="A721" s="2">
        <v>41248</v>
      </c>
      <c r="B721">
        <v>9380.3701171875</v>
      </c>
      <c r="C721">
        <v>9515.8603515625</v>
      </c>
      <c r="D721">
        <v>9376.9697265625</v>
      </c>
      <c r="E721">
        <v>9468.83984375</v>
      </c>
      <c r="F721">
        <v>115900000</v>
      </c>
      <c r="G721">
        <f t="shared" si="130"/>
        <v>88.4697265625</v>
      </c>
      <c r="H721">
        <f t="shared" si="131"/>
        <v>36.3798828125</v>
      </c>
      <c r="I721">
        <f t="shared" si="124"/>
        <v>9131.7929199218743</v>
      </c>
      <c r="J721">
        <f t="shared" si="125"/>
        <v>3.6909172906541254</v>
      </c>
      <c r="K721">
        <f t="shared" si="132"/>
        <v>9091.6955371093754</v>
      </c>
      <c r="L721">
        <f t="shared" si="133"/>
        <v>4.1482285136061021</v>
      </c>
      <c r="M721">
        <f t="shared" si="126"/>
        <v>9224.9132901445082</v>
      </c>
      <c r="N721">
        <f t="shared" si="128"/>
        <v>9172.7461408195559</v>
      </c>
      <c r="O721">
        <f t="shared" si="127"/>
        <v>52.167149324952334</v>
      </c>
      <c r="P721">
        <f t="shared" si="129"/>
        <v>38.979829759460358</v>
      </c>
      <c r="Q721">
        <f t="shared" si="134"/>
        <v>164.1201171875</v>
      </c>
      <c r="R721">
        <f t="shared" si="135"/>
        <v>221.1005859375</v>
      </c>
    </row>
    <row r="722" spans="1:18">
      <c r="A722" s="2">
        <v>41249</v>
      </c>
      <c r="B722">
        <v>9535.6904296875</v>
      </c>
      <c r="C722">
        <v>9565.4296875</v>
      </c>
      <c r="D722">
        <v>9503.3095703125</v>
      </c>
      <c r="E722">
        <v>9545.16015625</v>
      </c>
      <c r="F722">
        <v>123100000</v>
      </c>
      <c r="G722">
        <f t="shared" si="130"/>
        <v>9.4697265625</v>
      </c>
      <c r="H722">
        <f t="shared" si="131"/>
        <v>76.3203125</v>
      </c>
      <c r="I722">
        <f t="shared" si="124"/>
        <v>9160.4064453124993</v>
      </c>
      <c r="J722">
        <f t="shared" si="125"/>
        <v>4.2001816538870314</v>
      </c>
      <c r="K722">
        <f t="shared" si="132"/>
        <v>9091.9958886718741</v>
      </c>
      <c r="L722">
        <f t="shared" si="133"/>
        <v>4.9842110921183274</v>
      </c>
      <c r="M722">
        <f t="shared" si="126"/>
        <v>9255.4129916783641</v>
      </c>
      <c r="N722">
        <f t="shared" si="128"/>
        <v>9200.3323641847746</v>
      </c>
      <c r="O722">
        <f t="shared" si="127"/>
        <v>55.080627493589418</v>
      </c>
      <c r="P722">
        <f t="shared" si="129"/>
        <v>42.19998930628617</v>
      </c>
      <c r="Q722">
        <f t="shared" si="134"/>
        <v>236.810546875</v>
      </c>
      <c r="R722">
        <f t="shared" si="135"/>
        <v>257.080078125</v>
      </c>
    </row>
    <row r="723" spans="1:18">
      <c r="A723" s="2">
        <v>41250</v>
      </c>
      <c r="B723">
        <v>9547.1396484375</v>
      </c>
      <c r="C723">
        <v>9572.75</v>
      </c>
      <c r="D723">
        <v>9522.1298828125</v>
      </c>
      <c r="E723">
        <v>9527.3896484375</v>
      </c>
      <c r="F723">
        <v>133800000</v>
      </c>
      <c r="G723">
        <f t="shared" si="130"/>
        <v>-19.75</v>
      </c>
      <c r="H723">
        <f t="shared" si="131"/>
        <v>-17.7705078125</v>
      </c>
      <c r="I723">
        <f t="shared" si="124"/>
        <v>9194.9184082031243</v>
      </c>
      <c r="J723">
        <f t="shared" si="125"/>
        <v>3.6158150129724476</v>
      </c>
      <c r="K723">
        <f t="shared" si="132"/>
        <v>9092.3177392578127</v>
      </c>
      <c r="L723">
        <f t="shared" si="133"/>
        <v>4.7850495512401805</v>
      </c>
      <c r="M723">
        <f t="shared" si="126"/>
        <v>9281.3155304173288</v>
      </c>
      <c r="N723">
        <f t="shared" si="128"/>
        <v>9224.5588296849764</v>
      </c>
      <c r="O723">
        <f t="shared" si="127"/>
        <v>56.756700732352328</v>
      </c>
      <c r="P723">
        <f t="shared" si="129"/>
        <v>45.1113315914994</v>
      </c>
      <c r="Q723">
        <f t="shared" si="134"/>
        <v>219.0400390625</v>
      </c>
      <c r="R723">
        <f t="shared" si="135"/>
        <v>264.400390625</v>
      </c>
    </row>
    <row r="724" spans="1:18">
      <c r="A724" s="2">
        <v>41253</v>
      </c>
      <c r="B724">
        <v>9584.4599609375</v>
      </c>
      <c r="C724">
        <v>9584.4599609375</v>
      </c>
      <c r="D724">
        <v>9517.400390625</v>
      </c>
      <c r="E724">
        <v>9533.75</v>
      </c>
      <c r="F724">
        <v>115200000</v>
      </c>
      <c r="G724">
        <f t="shared" si="130"/>
        <v>-50.7099609375</v>
      </c>
      <c r="H724">
        <f t="shared" si="131"/>
        <v>6.3603515625</v>
      </c>
      <c r="I724">
        <f t="shared" si="124"/>
        <v>9233.7259277343746</v>
      </c>
      <c r="J724">
        <f t="shared" si="125"/>
        <v>3.2492200289860724</v>
      </c>
      <c r="K724">
        <f t="shared" si="132"/>
        <v>9092.216489257813</v>
      </c>
      <c r="L724">
        <f t="shared" si="133"/>
        <v>4.8561702337801336</v>
      </c>
      <c r="M724">
        <f t="shared" si="126"/>
        <v>9305.3569084728206</v>
      </c>
      <c r="N724">
        <f t="shared" si="128"/>
        <v>9247.4618793379414</v>
      </c>
      <c r="O724">
        <f t="shared" si="127"/>
        <v>57.895029134879223</v>
      </c>
      <c r="P724">
        <f t="shared" si="129"/>
        <v>47.668071100175368</v>
      </c>
      <c r="Q724">
        <f t="shared" si="134"/>
        <v>225.400390625</v>
      </c>
      <c r="R724">
        <f t="shared" si="135"/>
        <v>276.1103515625</v>
      </c>
    </row>
    <row r="725" spans="1:18">
      <c r="A725" s="2">
        <v>41254</v>
      </c>
      <c r="B725">
        <v>9510.599609375</v>
      </c>
      <c r="C725">
        <v>9534.1796875</v>
      </c>
      <c r="D725">
        <v>9487.9501953125</v>
      </c>
      <c r="E725">
        <v>9525.3203125</v>
      </c>
      <c r="F725">
        <v>97200000</v>
      </c>
      <c r="G725">
        <f t="shared" si="130"/>
        <v>14.720703125</v>
      </c>
      <c r="H725">
        <f t="shared" si="131"/>
        <v>-8.4296875</v>
      </c>
      <c r="I725">
        <f t="shared" si="124"/>
        <v>9276.169921875</v>
      </c>
      <c r="J725">
        <f t="shared" si="125"/>
        <v>2.6859187867770218</v>
      </c>
      <c r="K725">
        <f t="shared" si="132"/>
        <v>9091.8652392578133</v>
      </c>
      <c r="L725">
        <f t="shared" si="133"/>
        <v>4.7675043771059071</v>
      </c>
      <c r="M725">
        <f t="shared" si="126"/>
        <v>9326.3058040944561</v>
      </c>
      <c r="N725">
        <f t="shared" si="128"/>
        <v>9268.0439854980941</v>
      </c>
      <c r="O725">
        <f t="shared" si="127"/>
        <v>58.261818596361991</v>
      </c>
      <c r="P725">
        <f t="shared" si="129"/>
        <v>49.786820599412692</v>
      </c>
      <c r="Q725">
        <f t="shared" si="134"/>
        <v>174.919921875</v>
      </c>
      <c r="R725">
        <f t="shared" si="135"/>
        <v>234.0595703125</v>
      </c>
    </row>
    <row r="726" spans="1:18">
      <c r="A726" s="2">
        <v>41255</v>
      </c>
      <c r="B726">
        <v>9606.25</v>
      </c>
      <c r="C726">
        <v>9606.25</v>
      </c>
      <c r="D726">
        <v>9565.9501953125</v>
      </c>
      <c r="E726">
        <v>9581.4599609375</v>
      </c>
      <c r="F726">
        <v>129400000</v>
      </c>
      <c r="G726">
        <f t="shared" si="130"/>
        <v>-24.7900390625</v>
      </c>
      <c r="H726">
        <f t="shared" si="131"/>
        <v>56.1396484375</v>
      </c>
      <c r="I726">
        <f t="shared" ref="I726:I789" si="136">SUM(E707:E726)/20</f>
        <v>9322.1904296875</v>
      </c>
      <c r="J726">
        <f t="shared" ref="J726:J789" si="137">(E726-I726)/I726*100</f>
        <v>2.7812082707979102</v>
      </c>
      <c r="K726">
        <f t="shared" si="132"/>
        <v>9091.5356396484367</v>
      </c>
      <c r="L726">
        <f t="shared" si="133"/>
        <v>5.3887961364028518</v>
      </c>
      <c r="M726">
        <f t="shared" si="126"/>
        <v>9350.6061999842696</v>
      </c>
      <c r="N726">
        <f t="shared" si="128"/>
        <v>9291.2599836787904</v>
      </c>
      <c r="O726">
        <f t="shared" si="127"/>
        <v>59.346216305479174</v>
      </c>
      <c r="P726">
        <f t="shared" si="129"/>
        <v>51.69869974062599</v>
      </c>
      <c r="Q726">
        <f t="shared" si="134"/>
        <v>204.490234375</v>
      </c>
      <c r="R726">
        <f t="shared" si="135"/>
        <v>229.2802734375</v>
      </c>
    </row>
    <row r="727" spans="1:18">
      <c r="A727" s="2">
        <v>41256</v>
      </c>
      <c r="B727">
        <v>9681.2001953125</v>
      </c>
      <c r="C727">
        <v>9767.0498046875</v>
      </c>
      <c r="D727">
        <v>9672.4697265625</v>
      </c>
      <c r="E727">
        <v>9742.73046875</v>
      </c>
      <c r="F727">
        <v>212000000</v>
      </c>
      <c r="G727">
        <f t="shared" si="130"/>
        <v>61.5302734375</v>
      </c>
      <c r="H727">
        <f t="shared" si="131"/>
        <v>161.2705078125</v>
      </c>
      <c r="I727">
        <f t="shared" si="136"/>
        <v>9376.0904296874996</v>
      </c>
      <c r="J727">
        <f t="shared" si="137"/>
        <v>3.9103722581600602</v>
      </c>
      <c r="K727">
        <f t="shared" si="132"/>
        <v>9092.0796435546872</v>
      </c>
      <c r="L727">
        <f t="shared" si="133"/>
        <v>7.1562376343299485</v>
      </c>
      <c r="M727">
        <f t="shared" ref="M727:M790" si="138">(E727-M726)*(2/(20+1))+M726</f>
        <v>9387.9513684381491</v>
      </c>
      <c r="N727">
        <f t="shared" si="128"/>
        <v>9324.702241832214</v>
      </c>
      <c r="O727">
        <f t="shared" si="127"/>
        <v>63.249126605935089</v>
      </c>
      <c r="P727">
        <f t="shared" si="129"/>
        <v>54.008785113687807</v>
      </c>
      <c r="Q727">
        <f t="shared" si="134"/>
        <v>365.7607421875</v>
      </c>
      <c r="R727">
        <f t="shared" si="135"/>
        <v>390.080078125</v>
      </c>
    </row>
    <row r="728" spans="1:18">
      <c r="A728" s="2">
        <v>41257</v>
      </c>
      <c r="B728">
        <v>9703.5595703125</v>
      </c>
      <c r="C728">
        <v>9775.75</v>
      </c>
      <c r="D728">
        <v>9687.7001953125</v>
      </c>
      <c r="E728">
        <v>9737.5595703125</v>
      </c>
      <c r="F728">
        <v>247400000</v>
      </c>
      <c r="G728">
        <f t="shared" si="130"/>
        <v>34</v>
      </c>
      <c r="H728">
        <f t="shared" si="131"/>
        <v>-5.1708984375</v>
      </c>
      <c r="I728">
        <f t="shared" si="136"/>
        <v>9421.482421875</v>
      </c>
      <c r="J728">
        <f t="shared" si="137"/>
        <v>3.3548557889746236</v>
      </c>
      <c r="K728">
        <f t="shared" si="132"/>
        <v>9092.1548437500005</v>
      </c>
      <c r="L728">
        <f t="shared" si="133"/>
        <v>7.0984792676089796</v>
      </c>
      <c r="M728">
        <f t="shared" si="138"/>
        <v>9421.247387664278</v>
      </c>
      <c r="N728">
        <f t="shared" si="128"/>
        <v>9355.2842661640861</v>
      </c>
      <c r="O728">
        <f t="shared" si="127"/>
        <v>65.963121500191846</v>
      </c>
      <c r="P728">
        <f t="shared" si="129"/>
        <v>56.399652390988614</v>
      </c>
      <c r="Q728">
        <f t="shared" si="134"/>
        <v>360.58984375</v>
      </c>
      <c r="R728">
        <f t="shared" si="135"/>
        <v>398.7802734375</v>
      </c>
    </row>
    <row r="729" spans="1:18">
      <c r="A729" s="2">
        <v>41260</v>
      </c>
      <c r="B729">
        <v>9895.6796875</v>
      </c>
      <c r="C729">
        <v>9903.349609375</v>
      </c>
      <c r="D729">
        <v>9826.2998046875</v>
      </c>
      <c r="E729">
        <v>9828.8798828125</v>
      </c>
      <c r="F729">
        <v>213600000</v>
      </c>
      <c r="G729">
        <f t="shared" si="130"/>
        <v>-66.7998046875</v>
      </c>
      <c r="H729">
        <f t="shared" si="131"/>
        <v>91.3203125</v>
      </c>
      <c r="I729">
        <f t="shared" si="136"/>
        <v>9461.7184082031254</v>
      </c>
      <c r="J729">
        <f t="shared" si="137"/>
        <v>3.8804946286612463</v>
      </c>
      <c r="K729">
        <f t="shared" si="132"/>
        <v>9092.683041992188</v>
      </c>
      <c r="L729">
        <f t="shared" si="133"/>
        <v>8.0965853249297108</v>
      </c>
      <c r="M729">
        <f t="shared" si="138"/>
        <v>9460.069530059347</v>
      </c>
      <c r="N729">
        <f t="shared" si="128"/>
        <v>9390.3654229528584</v>
      </c>
      <c r="O729">
        <f t="shared" si="127"/>
        <v>69.704107106488664</v>
      </c>
      <c r="P729">
        <f t="shared" si="129"/>
        <v>59.060543334088621</v>
      </c>
      <c r="Q729">
        <f t="shared" si="134"/>
        <v>451.91015625</v>
      </c>
      <c r="R729">
        <f t="shared" si="135"/>
        <v>526.3798828125</v>
      </c>
    </row>
    <row r="730" spans="1:18">
      <c r="A730" s="2">
        <v>41261</v>
      </c>
      <c r="B730">
        <v>9848.8701171875</v>
      </c>
      <c r="C730">
        <v>9967.240234375</v>
      </c>
      <c r="D730">
        <v>9848.8701171875</v>
      </c>
      <c r="E730">
        <v>9923.009765625</v>
      </c>
      <c r="F730">
        <v>260300000</v>
      </c>
      <c r="G730">
        <f t="shared" si="130"/>
        <v>74.1396484375</v>
      </c>
      <c r="H730">
        <f t="shared" si="131"/>
        <v>94.1298828125</v>
      </c>
      <c r="I730">
        <f t="shared" si="136"/>
        <v>9500.2088867187504</v>
      </c>
      <c r="J730">
        <f t="shared" si="137"/>
        <v>4.4504377108731088</v>
      </c>
      <c r="K730">
        <f t="shared" si="132"/>
        <v>9093.7612402343748</v>
      </c>
      <c r="L730">
        <f t="shared" si="133"/>
        <v>9.1188728567196566</v>
      </c>
      <c r="M730">
        <f t="shared" si="138"/>
        <v>9504.1590763036947</v>
      </c>
      <c r="N730">
        <f t="shared" si="128"/>
        <v>9429.820559447091</v>
      </c>
      <c r="O730">
        <f t="shared" si="127"/>
        <v>74.338516856603746</v>
      </c>
      <c r="P730">
        <f t="shared" si="129"/>
        <v>62.116138038591643</v>
      </c>
      <c r="Q730">
        <f t="shared" si="134"/>
        <v>435.0595703125</v>
      </c>
      <c r="R730">
        <f t="shared" si="135"/>
        <v>479.2900390625</v>
      </c>
    </row>
    <row r="731" spans="1:18">
      <c r="A731" s="2">
        <v>41262</v>
      </c>
      <c r="B731">
        <v>10025.400390625</v>
      </c>
      <c r="C731">
        <v>10160.400390625</v>
      </c>
      <c r="D731">
        <v>10016.98046875</v>
      </c>
      <c r="E731">
        <v>10160.400390625</v>
      </c>
      <c r="F731">
        <v>277500000</v>
      </c>
      <c r="G731">
        <f t="shared" si="130"/>
        <v>135</v>
      </c>
      <c r="H731">
        <f t="shared" si="131"/>
        <v>237.390625</v>
      </c>
      <c r="I731">
        <f t="shared" si="136"/>
        <v>9551.096923828125</v>
      </c>
      <c r="J731">
        <f t="shared" si="137"/>
        <v>6.3794082675130399</v>
      </c>
      <c r="K731">
        <f t="shared" si="132"/>
        <v>9095.6780908203127</v>
      </c>
      <c r="L731">
        <f t="shared" si="133"/>
        <v>11.705804549957012</v>
      </c>
      <c r="M731">
        <f t="shared" si="138"/>
        <v>9566.6582490961991</v>
      </c>
      <c r="N731">
        <f t="shared" si="128"/>
        <v>9483.9375839787881</v>
      </c>
      <c r="O731">
        <f t="shared" si="127"/>
        <v>82.720665117411045</v>
      </c>
      <c r="P731">
        <f t="shared" si="129"/>
        <v>66.237043454355529</v>
      </c>
      <c r="Q731">
        <f t="shared" si="134"/>
        <v>672.4501953125</v>
      </c>
      <c r="R731">
        <f t="shared" si="135"/>
        <v>672.4501953125</v>
      </c>
    </row>
    <row r="732" spans="1:18">
      <c r="A732" s="2">
        <v>41263</v>
      </c>
      <c r="B732">
        <v>10093.1103515625</v>
      </c>
      <c r="C732">
        <v>10147.6796875</v>
      </c>
      <c r="D732">
        <v>10028.650390625</v>
      </c>
      <c r="E732">
        <v>10039.330078125</v>
      </c>
      <c r="F732">
        <v>274800000</v>
      </c>
      <c r="G732">
        <f t="shared" si="130"/>
        <v>-53.7802734375</v>
      </c>
      <c r="H732">
        <f t="shared" si="131"/>
        <v>-121.0703125</v>
      </c>
      <c r="I732">
        <f t="shared" si="136"/>
        <v>9591.9374511718743</v>
      </c>
      <c r="J732">
        <f t="shared" si="137"/>
        <v>4.6642571350219395</v>
      </c>
      <c r="K732">
        <f t="shared" si="132"/>
        <v>9097.3817919921876</v>
      </c>
      <c r="L732">
        <f t="shared" si="133"/>
        <v>10.354059087219426</v>
      </c>
      <c r="M732">
        <f t="shared" si="138"/>
        <v>9611.6746137656082</v>
      </c>
      <c r="N732">
        <f t="shared" si="128"/>
        <v>9525.0777687303598</v>
      </c>
      <c r="O732">
        <f t="shared" ref="O732:O795" si="139">(M732-N732)</f>
        <v>86.596845035248407</v>
      </c>
      <c r="P732">
        <f t="shared" si="129"/>
        <v>70.309003770534105</v>
      </c>
      <c r="Q732">
        <f t="shared" si="134"/>
        <v>551.3798828125</v>
      </c>
      <c r="R732">
        <f t="shared" si="135"/>
        <v>672.4501953125</v>
      </c>
    </row>
    <row r="733" spans="1:18">
      <c r="A733" s="2">
        <v>41264</v>
      </c>
      <c r="B733">
        <v>10145.580078125</v>
      </c>
      <c r="C733">
        <v>10175.0595703125</v>
      </c>
      <c r="D733">
        <v>9924.419921875</v>
      </c>
      <c r="E733">
        <v>9940.0595703125</v>
      </c>
      <c r="F733">
        <v>256500000</v>
      </c>
      <c r="G733">
        <f t="shared" si="130"/>
        <v>-205.5205078125</v>
      </c>
      <c r="H733">
        <f t="shared" si="131"/>
        <v>-99.2705078125</v>
      </c>
      <c r="I733">
        <f t="shared" si="136"/>
        <v>9620.6004394531246</v>
      </c>
      <c r="J733">
        <f t="shared" si="137"/>
        <v>3.3205737299857629</v>
      </c>
      <c r="K733">
        <f t="shared" si="132"/>
        <v>9098.8939404296871</v>
      </c>
      <c r="L733">
        <f t="shared" si="133"/>
        <v>9.2447019977363283</v>
      </c>
      <c r="M733">
        <f t="shared" si="138"/>
        <v>9642.9493715319786</v>
      </c>
      <c r="N733">
        <f t="shared" ref="N733:N796" si="140">(E733-N732)*(2/(26+1))+N732</f>
        <v>9555.8171614401472</v>
      </c>
      <c r="O733">
        <f t="shared" si="139"/>
        <v>87.132210091831439</v>
      </c>
      <c r="P733">
        <f t="shared" ref="P733:P796" si="141">(O733-P732)*(2/(9+1))+P732</f>
        <v>73.673645034793566</v>
      </c>
      <c r="Q733">
        <f t="shared" si="134"/>
        <v>452.109375</v>
      </c>
      <c r="R733">
        <f t="shared" si="135"/>
        <v>687.109375</v>
      </c>
    </row>
    <row r="734" spans="1:18">
      <c r="A734" s="2">
        <v>41268</v>
      </c>
      <c r="B734">
        <v>10092.349609375</v>
      </c>
      <c r="C734">
        <v>10119.349609375</v>
      </c>
      <c r="D734">
        <v>10030.4404296875</v>
      </c>
      <c r="E734">
        <v>10080.1201171875</v>
      </c>
      <c r="F734">
        <v>141700000</v>
      </c>
      <c r="G734">
        <f t="shared" si="130"/>
        <v>-12.2294921875</v>
      </c>
      <c r="H734">
        <f t="shared" si="131"/>
        <v>140.060546875</v>
      </c>
      <c r="I734">
        <f t="shared" si="136"/>
        <v>9655.159423828125</v>
      </c>
      <c r="J734">
        <f t="shared" si="137"/>
        <v>4.4013845313688718</v>
      </c>
      <c r="K734">
        <f t="shared" si="132"/>
        <v>9101.414243164063</v>
      </c>
      <c r="L734">
        <f t="shared" si="133"/>
        <v>10.753338413956143</v>
      </c>
      <c r="M734">
        <f t="shared" si="138"/>
        <v>9684.5846806420286</v>
      </c>
      <c r="N734">
        <f t="shared" si="140"/>
        <v>9594.6544174214323</v>
      </c>
      <c r="O734">
        <f t="shared" si="139"/>
        <v>89.930263220596316</v>
      </c>
      <c r="P734">
        <f t="shared" si="141"/>
        <v>76.924968671954119</v>
      </c>
      <c r="Q734">
        <f t="shared" si="134"/>
        <v>514.169921875</v>
      </c>
      <c r="R734">
        <f t="shared" si="135"/>
        <v>609.109375</v>
      </c>
    </row>
    <row r="735" spans="1:18">
      <c r="A735" s="2">
        <v>41269</v>
      </c>
      <c r="B735">
        <v>10131.2197265625</v>
      </c>
      <c r="C735">
        <v>10230.3603515625</v>
      </c>
      <c r="D735">
        <v>10107.33984375</v>
      </c>
      <c r="E735">
        <v>10230.3603515625</v>
      </c>
      <c r="F735">
        <v>182100000</v>
      </c>
      <c r="G735">
        <f t="shared" si="130"/>
        <v>99.140625</v>
      </c>
      <c r="H735">
        <f t="shared" si="131"/>
        <v>150.240234375</v>
      </c>
      <c r="I735">
        <f t="shared" si="136"/>
        <v>9695.512451171875</v>
      </c>
      <c r="J735">
        <f t="shared" si="137"/>
        <v>5.5164479761560115</v>
      </c>
      <c r="K735">
        <f t="shared" si="132"/>
        <v>9103.7212451171872</v>
      </c>
      <c r="L735">
        <f t="shared" si="133"/>
        <v>12.375588796170463</v>
      </c>
      <c r="M735">
        <f t="shared" si="138"/>
        <v>9736.5633159677873</v>
      </c>
      <c r="N735">
        <f t="shared" si="140"/>
        <v>9641.743745876327</v>
      </c>
      <c r="O735">
        <f t="shared" si="139"/>
        <v>94.819570091460264</v>
      </c>
      <c r="P735">
        <f t="shared" si="141"/>
        <v>80.503888955855345</v>
      </c>
      <c r="Q735">
        <f t="shared" si="134"/>
        <v>557.890625</v>
      </c>
      <c r="R735">
        <f t="shared" si="135"/>
        <v>557.890625</v>
      </c>
    </row>
    <row r="736" spans="1:18">
      <c r="A736" s="2">
        <v>41270</v>
      </c>
      <c r="B736">
        <v>10295.259765625</v>
      </c>
      <c r="C736">
        <v>10376.3896484375</v>
      </c>
      <c r="D736">
        <v>10288.849609375</v>
      </c>
      <c r="E736">
        <v>10322.98046875</v>
      </c>
      <c r="F736">
        <v>235200000</v>
      </c>
      <c r="G736">
        <f t="shared" si="130"/>
        <v>27.720703125</v>
      </c>
      <c r="H736">
        <f t="shared" si="131"/>
        <v>92.6201171875</v>
      </c>
      <c r="I736">
        <f t="shared" si="136"/>
        <v>9746.2439941406246</v>
      </c>
      <c r="J736">
        <f t="shared" si="137"/>
        <v>5.9175255098898134</v>
      </c>
      <c r="K736">
        <f t="shared" si="132"/>
        <v>9105.6874462890628</v>
      </c>
      <c r="L736">
        <f t="shared" si="133"/>
        <v>13.368491172591627</v>
      </c>
      <c r="M736">
        <f t="shared" si="138"/>
        <v>9792.4125686137122</v>
      </c>
      <c r="N736">
        <f t="shared" si="140"/>
        <v>9692.2057253484509</v>
      </c>
      <c r="O736">
        <f t="shared" si="139"/>
        <v>100.20684326526134</v>
      </c>
      <c r="P736">
        <f t="shared" si="141"/>
        <v>84.44447981773655</v>
      </c>
      <c r="Q736">
        <f t="shared" si="134"/>
        <v>635.2802734375</v>
      </c>
      <c r="R736">
        <f t="shared" si="135"/>
        <v>688.689453125</v>
      </c>
    </row>
    <row r="737" spans="1:18">
      <c r="A737" s="2">
        <v>41271</v>
      </c>
      <c r="B737">
        <v>10406.3603515625</v>
      </c>
      <c r="C737">
        <v>10433.6298828125</v>
      </c>
      <c r="D737">
        <v>10374.849609375</v>
      </c>
      <c r="E737">
        <v>10395.1796875</v>
      </c>
      <c r="F737">
        <v>202800000</v>
      </c>
      <c r="G737">
        <f t="shared" si="130"/>
        <v>-11.1806640625</v>
      </c>
      <c r="H737">
        <f t="shared" si="131"/>
        <v>72.19921875</v>
      </c>
      <c r="I737">
        <f t="shared" si="136"/>
        <v>9795.958984375</v>
      </c>
      <c r="J737">
        <f t="shared" si="137"/>
        <v>6.1170193146049741</v>
      </c>
      <c r="K737">
        <f t="shared" si="132"/>
        <v>9108.2140429687497</v>
      </c>
      <c r="L737">
        <f t="shared" si="133"/>
        <v>14.129725525332232</v>
      </c>
      <c r="M737">
        <f t="shared" si="138"/>
        <v>9849.8189608885968</v>
      </c>
      <c r="N737">
        <f t="shared" si="140"/>
        <v>9744.2778706930094</v>
      </c>
      <c r="O737">
        <f t="shared" si="139"/>
        <v>105.54109019558746</v>
      </c>
      <c r="P737">
        <f t="shared" si="141"/>
        <v>88.663801893306726</v>
      </c>
      <c r="Q737">
        <f t="shared" si="134"/>
        <v>568.8798828125</v>
      </c>
      <c r="R737">
        <f t="shared" si="135"/>
        <v>607.330078125</v>
      </c>
    </row>
    <row r="738" spans="1:18">
      <c r="A738" s="2">
        <v>41278</v>
      </c>
      <c r="B738">
        <v>10604.5</v>
      </c>
      <c r="C738">
        <v>10734.23046875</v>
      </c>
      <c r="D738">
        <v>10602.240234375</v>
      </c>
      <c r="E738">
        <v>10688.1103515625</v>
      </c>
      <c r="F738">
        <v>219000000</v>
      </c>
      <c r="G738">
        <f t="shared" si="130"/>
        <v>83.6103515625</v>
      </c>
      <c r="H738">
        <f t="shared" si="131"/>
        <v>292.9306640625</v>
      </c>
      <c r="I738">
        <f t="shared" si="136"/>
        <v>9858.0640136718757</v>
      </c>
      <c r="J738">
        <f t="shared" si="137"/>
        <v>8.4199730975519742</v>
      </c>
      <c r="K738">
        <f t="shared" si="132"/>
        <v>9112.1591943359381</v>
      </c>
      <c r="L738">
        <f t="shared" si="133"/>
        <v>17.295035387509071</v>
      </c>
      <c r="M738">
        <f t="shared" si="138"/>
        <v>9929.6562361908727</v>
      </c>
      <c r="N738">
        <f t="shared" si="140"/>
        <v>9814.1913877944535</v>
      </c>
      <c r="O738">
        <f t="shared" si="139"/>
        <v>115.46484839641926</v>
      </c>
      <c r="P738">
        <f t="shared" si="141"/>
        <v>94.024011193929226</v>
      </c>
      <c r="Q738">
        <f t="shared" si="134"/>
        <v>839.240234375</v>
      </c>
      <c r="R738">
        <f t="shared" si="135"/>
        <v>885.3603515625</v>
      </c>
    </row>
    <row r="739" spans="1:18">
      <c r="A739" s="2">
        <v>41281</v>
      </c>
      <c r="B739">
        <v>10743.6904296875</v>
      </c>
      <c r="C739">
        <v>10743.6904296875</v>
      </c>
      <c r="D739">
        <v>10589.7001953125</v>
      </c>
      <c r="E739">
        <v>10599.009765625</v>
      </c>
      <c r="F739">
        <v>187700000</v>
      </c>
      <c r="G739">
        <f t="shared" si="130"/>
        <v>-144.6806640625</v>
      </c>
      <c r="H739">
        <f t="shared" si="131"/>
        <v>-89.1005859375</v>
      </c>
      <c r="I739">
        <f t="shared" si="136"/>
        <v>9915.1055175781257</v>
      </c>
      <c r="J739">
        <f t="shared" si="137"/>
        <v>6.8975992926591205</v>
      </c>
      <c r="K739">
        <f t="shared" si="132"/>
        <v>9114.9016455078126</v>
      </c>
      <c r="L739">
        <f t="shared" si="133"/>
        <v>16.28221760186096</v>
      </c>
      <c r="M739">
        <f t="shared" si="138"/>
        <v>9993.4041913750752</v>
      </c>
      <c r="N739">
        <f t="shared" si="140"/>
        <v>9872.3260824485678</v>
      </c>
      <c r="O739">
        <f t="shared" si="139"/>
        <v>121.07810892650741</v>
      </c>
      <c r="P739">
        <f t="shared" si="141"/>
        <v>99.434830740444866</v>
      </c>
      <c r="Q739">
        <f t="shared" si="134"/>
        <v>674.58984375</v>
      </c>
      <c r="R739">
        <f t="shared" si="135"/>
        <v>819.2705078125</v>
      </c>
    </row>
    <row r="740" spans="1:18">
      <c r="A740" s="2">
        <v>41282</v>
      </c>
      <c r="B740">
        <v>10544.2099609375</v>
      </c>
      <c r="C740">
        <v>10602.1201171875</v>
      </c>
      <c r="D740">
        <v>10463.4296875</v>
      </c>
      <c r="E740">
        <v>10508.0595703125</v>
      </c>
      <c r="F740">
        <v>211400000</v>
      </c>
      <c r="G740">
        <f t="shared" si="130"/>
        <v>-36.150390625</v>
      </c>
      <c r="H740">
        <f t="shared" si="131"/>
        <v>-90.9501953125</v>
      </c>
      <c r="I740">
        <f t="shared" si="136"/>
        <v>9968.885498046875</v>
      </c>
      <c r="J740">
        <f t="shared" si="137"/>
        <v>5.4085692164009815</v>
      </c>
      <c r="K740">
        <f t="shared" si="132"/>
        <v>9116.8255419921879</v>
      </c>
      <c r="L740">
        <f t="shared" si="133"/>
        <v>15.260070755026236</v>
      </c>
      <c r="M740">
        <f t="shared" si="138"/>
        <v>10042.418989369116</v>
      </c>
      <c r="N740">
        <f t="shared" si="140"/>
        <v>9919.4174519199696</v>
      </c>
      <c r="O740">
        <f t="shared" si="139"/>
        <v>123.00153744914678</v>
      </c>
      <c r="P740">
        <f t="shared" si="141"/>
        <v>104.14817208218525</v>
      </c>
      <c r="Q740">
        <f t="shared" si="134"/>
        <v>583.6396484375</v>
      </c>
      <c r="R740">
        <f t="shared" si="135"/>
        <v>819.2705078125</v>
      </c>
    </row>
    <row r="741" spans="1:18">
      <c r="A741" s="2">
        <v>41283</v>
      </c>
      <c r="B741">
        <v>10405.669921875</v>
      </c>
      <c r="C741">
        <v>10620.7001953125</v>
      </c>
      <c r="D741">
        <v>10398.6103515625</v>
      </c>
      <c r="E741">
        <v>10578.5703125</v>
      </c>
      <c r="F741">
        <v>215000000</v>
      </c>
      <c r="G741">
        <f t="shared" si="130"/>
        <v>172.900390625</v>
      </c>
      <c r="H741">
        <f t="shared" si="131"/>
        <v>70.5107421875</v>
      </c>
      <c r="I741">
        <f t="shared" si="136"/>
        <v>10024.372021484374</v>
      </c>
      <c r="J741">
        <f t="shared" si="137"/>
        <v>5.528508816590807</v>
      </c>
      <c r="K741">
        <f t="shared" si="132"/>
        <v>9119.0692431640618</v>
      </c>
      <c r="L741">
        <f t="shared" si="133"/>
        <v>16.004934609198472</v>
      </c>
      <c r="M741">
        <f t="shared" si="138"/>
        <v>10093.481020143487</v>
      </c>
      <c r="N741">
        <f t="shared" si="140"/>
        <v>9968.2435897407122</v>
      </c>
      <c r="O741">
        <f t="shared" si="139"/>
        <v>125.23743040277441</v>
      </c>
      <c r="P741">
        <f t="shared" si="141"/>
        <v>108.36602374630309</v>
      </c>
      <c r="Q741">
        <f t="shared" si="134"/>
        <v>654.150390625</v>
      </c>
      <c r="R741">
        <f t="shared" si="135"/>
        <v>819.2705078125</v>
      </c>
    </row>
    <row r="742" spans="1:18">
      <c r="A742" s="2">
        <v>41284</v>
      </c>
      <c r="B742">
        <v>10635.1103515625</v>
      </c>
      <c r="C742">
        <v>10686.1201171875</v>
      </c>
      <c r="D742">
        <v>10619.650390625</v>
      </c>
      <c r="E742">
        <v>10652.6396484375</v>
      </c>
      <c r="F742">
        <v>268500000</v>
      </c>
      <c r="G742">
        <f t="shared" si="130"/>
        <v>17.529296875</v>
      </c>
      <c r="H742">
        <f t="shared" si="131"/>
        <v>74.0693359375</v>
      </c>
      <c r="I742">
        <f t="shared" si="136"/>
        <v>10079.74599609375</v>
      </c>
      <c r="J742">
        <f t="shared" si="137"/>
        <v>5.6836119934546536</v>
      </c>
      <c r="K742">
        <f t="shared" si="132"/>
        <v>9121.6224902343747</v>
      </c>
      <c r="L742">
        <f t="shared" si="133"/>
        <v>16.784482802727641</v>
      </c>
      <c r="M742">
        <f t="shared" si="138"/>
        <v>10146.734222838155</v>
      </c>
      <c r="N742">
        <f t="shared" si="140"/>
        <v>10018.939594088622</v>
      </c>
      <c r="O742">
        <f t="shared" si="139"/>
        <v>127.79462874953242</v>
      </c>
      <c r="P742">
        <f t="shared" si="141"/>
        <v>112.25174474694896</v>
      </c>
      <c r="Q742">
        <f t="shared" si="134"/>
        <v>622.19921875</v>
      </c>
      <c r="R742">
        <f t="shared" si="135"/>
        <v>713.25</v>
      </c>
    </row>
    <row r="743" spans="1:18">
      <c r="A743" s="2">
        <v>41285</v>
      </c>
      <c r="B743">
        <v>10786.1396484375</v>
      </c>
      <c r="C743">
        <v>10830.4296875</v>
      </c>
      <c r="D743">
        <v>10748.0595703125</v>
      </c>
      <c r="E743">
        <v>10801.5703125</v>
      </c>
      <c r="F743">
        <v>236600000</v>
      </c>
      <c r="G743">
        <f t="shared" si="130"/>
        <v>15.4306640625</v>
      </c>
      <c r="H743">
        <f t="shared" si="131"/>
        <v>148.9306640625</v>
      </c>
      <c r="I743">
        <f t="shared" si="136"/>
        <v>10143.455029296874</v>
      </c>
      <c r="J743">
        <f t="shared" si="137"/>
        <v>6.4880780888003304</v>
      </c>
      <c r="K743">
        <f t="shared" si="132"/>
        <v>9125.1978906250006</v>
      </c>
      <c r="L743">
        <f t="shared" si="133"/>
        <v>18.370806222156151</v>
      </c>
      <c r="M743">
        <f t="shared" si="138"/>
        <v>10209.099564710712</v>
      </c>
      <c r="N743">
        <f t="shared" si="140"/>
        <v>10076.912239896872</v>
      </c>
      <c r="O743">
        <f t="shared" si="139"/>
        <v>132.18732481383995</v>
      </c>
      <c r="P743">
        <f t="shared" si="141"/>
        <v>116.23886076032716</v>
      </c>
      <c r="Q743">
        <f t="shared" si="134"/>
        <v>694.23046875</v>
      </c>
      <c r="R743">
        <f t="shared" si="135"/>
        <v>723.08984375</v>
      </c>
    </row>
    <row r="744" spans="1:18">
      <c r="A744" s="2">
        <v>41289</v>
      </c>
      <c r="B744">
        <v>10914.650390625</v>
      </c>
      <c r="C744">
        <v>10952.3095703125</v>
      </c>
      <c r="D744">
        <v>10851.66015625</v>
      </c>
      <c r="E744">
        <v>10879.080078125</v>
      </c>
      <c r="F744">
        <v>215100000</v>
      </c>
      <c r="G744">
        <f t="shared" si="130"/>
        <v>-35.5703125</v>
      </c>
      <c r="H744">
        <f t="shared" si="131"/>
        <v>77.509765625</v>
      </c>
      <c r="I744">
        <f t="shared" si="136"/>
        <v>10210.721533203125</v>
      </c>
      <c r="J744">
        <f t="shared" si="137"/>
        <v>6.5456544157874994</v>
      </c>
      <c r="K744">
        <f t="shared" si="132"/>
        <v>9128.9578906250008</v>
      </c>
      <c r="L744">
        <f t="shared" si="133"/>
        <v>19.171105929815827</v>
      </c>
      <c r="M744">
        <f t="shared" si="138"/>
        <v>10272.90723265493</v>
      </c>
      <c r="N744">
        <f t="shared" si="140"/>
        <v>10136.332079765622</v>
      </c>
      <c r="O744">
        <f t="shared" si="139"/>
        <v>136.57515288930881</v>
      </c>
      <c r="P744">
        <f t="shared" si="141"/>
        <v>120.30611918612348</v>
      </c>
      <c r="Q744">
        <f t="shared" si="134"/>
        <v>590.23046875</v>
      </c>
      <c r="R744">
        <f t="shared" si="135"/>
        <v>663.4599609375</v>
      </c>
    </row>
    <row r="745" spans="1:18">
      <c r="A745" s="2">
        <v>41290</v>
      </c>
      <c r="B745">
        <v>10806.41015625</v>
      </c>
      <c r="C745">
        <v>10806.41015625</v>
      </c>
      <c r="D745">
        <v>10591.2998046875</v>
      </c>
      <c r="E745">
        <v>10600.4404296875</v>
      </c>
      <c r="F745">
        <v>226100000</v>
      </c>
      <c r="G745">
        <f t="shared" si="130"/>
        <v>-205.9697265625</v>
      </c>
      <c r="H745">
        <f t="shared" si="131"/>
        <v>-278.6396484375</v>
      </c>
      <c r="I745">
        <f t="shared" si="136"/>
        <v>10264.4775390625</v>
      </c>
      <c r="J745">
        <f t="shared" si="137"/>
        <v>3.2730637224004773</v>
      </c>
      <c r="K745">
        <f t="shared" si="132"/>
        <v>9131.9027441406251</v>
      </c>
      <c r="L745">
        <f t="shared" si="133"/>
        <v>16.081398660198655</v>
      </c>
      <c r="M745">
        <f t="shared" si="138"/>
        <v>10304.100870467557</v>
      </c>
      <c r="N745">
        <f t="shared" si="140"/>
        <v>10170.710476056131</v>
      </c>
      <c r="O745">
        <f t="shared" si="139"/>
        <v>133.39039441142631</v>
      </c>
      <c r="P745">
        <f t="shared" si="141"/>
        <v>122.92297423118404</v>
      </c>
      <c r="Q745">
        <f t="shared" si="134"/>
        <v>225.5908203125</v>
      </c>
      <c r="R745">
        <f t="shared" si="135"/>
        <v>577.4599609375</v>
      </c>
    </row>
    <row r="746" spans="1:18">
      <c r="A746" s="2">
        <v>41291</v>
      </c>
      <c r="B746">
        <v>10660.9404296875</v>
      </c>
      <c r="C746">
        <v>10694.849609375</v>
      </c>
      <c r="D746">
        <v>10432.9697265625</v>
      </c>
      <c r="E746">
        <v>10609.6396484375</v>
      </c>
      <c r="F746">
        <v>268500000</v>
      </c>
      <c r="G746">
        <f t="shared" si="130"/>
        <v>-51.30078125</v>
      </c>
      <c r="H746">
        <f t="shared" si="131"/>
        <v>9.19921875</v>
      </c>
      <c r="I746">
        <f t="shared" si="136"/>
        <v>10315.886523437501</v>
      </c>
      <c r="J746">
        <f t="shared" si="137"/>
        <v>2.8475800342762367</v>
      </c>
      <c r="K746">
        <f t="shared" si="132"/>
        <v>9134.8597412109375</v>
      </c>
      <c r="L746">
        <f t="shared" si="133"/>
        <v>16.144527108317291</v>
      </c>
      <c r="M746">
        <f t="shared" si="138"/>
        <v>10333.199801702789</v>
      </c>
      <c r="N746">
        <f t="shared" si="140"/>
        <v>10203.22374808438</v>
      </c>
      <c r="O746">
        <f t="shared" si="139"/>
        <v>129.97605361840942</v>
      </c>
      <c r="P746">
        <f t="shared" si="141"/>
        <v>124.33359010862912</v>
      </c>
      <c r="Q746">
        <f t="shared" si="134"/>
        <v>211.029296875</v>
      </c>
      <c r="R746">
        <f t="shared" si="135"/>
        <v>553.69921875</v>
      </c>
    </row>
    <row r="747" spans="1:18">
      <c r="A747" s="2">
        <v>41292</v>
      </c>
      <c r="B747">
        <v>10791.9697265625</v>
      </c>
      <c r="C747">
        <v>10913.2998046875</v>
      </c>
      <c r="D747">
        <v>10787.1201171875</v>
      </c>
      <c r="E747">
        <v>10913.2998046875</v>
      </c>
      <c r="F747">
        <v>286600000</v>
      </c>
      <c r="G747">
        <f t="shared" si="130"/>
        <v>121.330078125</v>
      </c>
      <c r="H747">
        <f t="shared" si="131"/>
        <v>303.66015625</v>
      </c>
      <c r="I747">
        <f t="shared" si="136"/>
        <v>10374.414990234374</v>
      </c>
      <c r="J747">
        <f t="shared" si="137"/>
        <v>5.1943633926384072</v>
      </c>
      <c r="K747">
        <f t="shared" si="132"/>
        <v>9138.1504882812496</v>
      </c>
      <c r="L747">
        <f t="shared" si="133"/>
        <v>19.425695808825857</v>
      </c>
      <c r="M747">
        <f t="shared" si="138"/>
        <v>10388.447421034667</v>
      </c>
      <c r="N747">
        <f t="shared" si="140"/>
        <v>10255.821974499426</v>
      </c>
      <c r="O747">
        <f t="shared" si="139"/>
        <v>132.62544653524128</v>
      </c>
      <c r="P747">
        <f t="shared" si="141"/>
        <v>125.99196139395156</v>
      </c>
      <c r="Q747">
        <f t="shared" si="134"/>
        <v>514.689453125</v>
      </c>
      <c r="R747">
        <f t="shared" si="135"/>
        <v>553.69921875</v>
      </c>
    </row>
    <row r="748" spans="1:18">
      <c r="A748" s="2">
        <v>41295</v>
      </c>
      <c r="B748">
        <v>10941.4501953125</v>
      </c>
      <c r="C748">
        <v>10941.4501953125</v>
      </c>
      <c r="D748">
        <v>10747.740234375</v>
      </c>
      <c r="E748">
        <v>10747.740234375</v>
      </c>
      <c r="F748">
        <v>207300000</v>
      </c>
      <c r="G748">
        <f t="shared" si="130"/>
        <v>-193.7099609375</v>
      </c>
      <c r="H748">
        <f t="shared" si="131"/>
        <v>-165.5595703125</v>
      </c>
      <c r="I748">
        <f t="shared" si="136"/>
        <v>10424.924023437499</v>
      </c>
      <c r="J748">
        <f t="shared" si="137"/>
        <v>3.0965809459305373</v>
      </c>
      <c r="K748">
        <f t="shared" si="132"/>
        <v>9140.9763378906246</v>
      </c>
      <c r="L748">
        <f t="shared" si="133"/>
        <v>17.577596058575434</v>
      </c>
      <c r="M748">
        <f t="shared" si="138"/>
        <v>10422.665784209938</v>
      </c>
      <c r="N748">
        <f t="shared" si="140"/>
        <v>10292.260364119838</v>
      </c>
      <c r="O748">
        <f t="shared" si="139"/>
        <v>130.40542009009914</v>
      </c>
      <c r="P748">
        <f t="shared" si="141"/>
        <v>126.87465313318107</v>
      </c>
      <c r="Q748">
        <f t="shared" si="134"/>
        <v>349.1298828125</v>
      </c>
      <c r="R748">
        <f t="shared" si="135"/>
        <v>553.69921875</v>
      </c>
    </row>
    <row r="749" spans="1:18">
      <c r="A749" s="2">
        <v>41296</v>
      </c>
      <c r="B749">
        <v>10765.099609375</v>
      </c>
      <c r="C749">
        <v>10859.419921875</v>
      </c>
      <c r="D749">
        <v>10615.2001953125</v>
      </c>
      <c r="E749">
        <v>10709.9296875</v>
      </c>
      <c r="F749">
        <v>248100000</v>
      </c>
      <c r="G749">
        <f t="shared" si="130"/>
        <v>-55.169921875</v>
      </c>
      <c r="H749">
        <f t="shared" si="131"/>
        <v>-37.810546875</v>
      </c>
      <c r="I749">
        <f t="shared" si="136"/>
        <v>10468.976513671874</v>
      </c>
      <c r="J749">
        <f t="shared" si="137"/>
        <v>2.3015924576146953</v>
      </c>
      <c r="K749">
        <f t="shared" si="132"/>
        <v>9143.9520361328123</v>
      </c>
      <c r="L749">
        <f t="shared" si="133"/>
        <v>17.125829676043182</v>
      </c>
      <c r="M749">
        <f t="shared" si="138"/>
        <v>10450.024251189943</v>
      </c>
      <c r="N749">
        <f t="shared" si="140"/>
        <v>10323.198832518368</v>
      </c>
      <c r="O749">
        <f t="shared" si="139"/>
        <v>126.82541867157488</v>
      </c>
      <c r="P749">
        <f t="shared" si="141"/>
        <v>126.86480624085983</v>
      </c>
      <c r="Q749">
        <f t="shared" si="134"/>
        <v>311.3193359375</v>
      </c>
      <c r="R749">
        <f t="shared" si="135"/>
        <v>553.69921875</v>
      </c>
    </row>
    <row r="750" spans="1:18">
      <c r="A750" s="2">
        <v>41297</v>
      </c>
      <c r="B750">
        <v>10575.599609375</v>
      </c>
      <c r="C750">
        <v>10663.08984375</v>
      </c>
      <c r="D750">
        <v>10486.990234375</v>
      </c>
      <c r="E750">
        <v>10486.990234375</v>
      </c>
      <c r="F750">
        <v>198800000</v>
      </c>
      <c r="G750">
        <f t="shared" si="130"/>
        <v>-88.609375</v>
      </c>
      <c r="H750">
        <f t="shared" si="131"/>
        <v>-222.939453125</v>
      </c>
      <c r="I750">
        <f t="shared" si="136"/>
        <v>10497.175537109375</v>
      </c>
      <c r="J750">
        <f t="shared" si="137"/>
        <v>-9.7028983638200117E-2</v>
      </c>
      <c r="K750">
        <f t="shared" si="132"/>
        <v>9145.9691894531243</v>
      </c>
      <c r="L750">
        <f t="shared" si="133"/>
        <v>14.662426880557433</v>
      </c>
      <c r="M750">
        <f t="shared" si="138"/>
        <v>10453.544821017091</v>
      </c>
      <c r="N750">
        <f t="shared" si="140"/>
        <v>10335.331528952192</v>
      </c>
      <c r="O750">
        <f t="shared" si="139"/>
        <v>118.21329206489827</v>
      </c>
      <c r="P750">
        <f t="shared" si="141"/>
        <v>125.13450340566752</v>
      </c>
      <c r="Q750">
        <f t="shared" si="134"/>
        <v>54.0205078125</v>
      </c>
      <c r="R750">
        <f t="shared" si="135"/>
        <v>519.33984375</v>
      </c>
    </row>
    <row r="751" spans="1:18">
      <c r="A751" s="2">
        <v>41298</v>
      </c>
      <c r="B751">
        <v>10441.1103515625</v>
      </c>
      <c r="C751">
        <v>10634.740234375</v>
      </c>
      <c r="D751">
        <v>10441.1103515625</v>
      </c>
      <c r="E751">
        <v>10620.8701171875</v>
      </c>
      <c r="F751">
        <v>211200000</v>
      </c>
      <c r="G751">
        <f t="shared" si="130"/>
        <v>179.759765625</v>
      </c>
      <c r="H751">
        <f t="shared" si="131"/>
        <v>133.8798828125</v>
      </c>
      <c r="I751">
        <f t="shared" si="136"/>
        <v>10520.199023437501</v>
      </c>
      <c r="J751">
        <f t="shared" si="137"/>
        <v>0.95693145657908607</v>
      </c>
      <c r="K751">
        <f t="shared" si="132"/>
        <v>9148.5241894531246</v>
      </c>
      <c r="L751">
        <f t="shared" si="133"/>
        <v>16.093808107670192</v>
      </c>
      <c r="M751">
        <f t="shared" si="138"/>
        <v>10469.480563509511</v>
      </c>
      <c r="N751">
        <f t="shared" si="140"/>
        <v>10356.482535488141</v>
      </c>
      <c r="O751">
        <f t="shared" si="139"/>
        <v>112.99802802136946</v>
      </c>
      <c r="P751">
        <f t="shared" si="141"/>
        <v>122.70720832880791</v>
      </c>
      <c r="Q751">
        <f t="shared" si="134"/>
        <v>187.900390625</v>
      </c>
      <c r="R751">
        <f t="shared" si="135"/>
        <v>519.33984375</v>
      </c>
    </row>
    <row r="752" spans="1:18">
      <c r="A752" s="2">
        <v>41299</v>
      </c>
      <c r="B752">
        <v>10797.2998046875</v>
      </c>
      <c r="C752">
        <v>10926.650390625</v>
      </c>
      <c r="D752">
        <v>10790.9501953125</v>
      </c>
      <c r="E752">
        <v>10926.650390625</v>
      </c>
      <c r="F752">
        <v>220600000</v>
      </c>
      <c r="G752">
        <f t="shared" si="130"/>
        <v>129.3505859375</v>
      </c>
      <c r="H752">
        <f t="shared" si="131"/>
        <v>305.7802734375</v>
      </c>
      <c r="I752">
        <f t="shared" si="136"/>
        <v>10564.5650390625</v>
      </c>
      <c r="J752">
        <f t="shared" si="137"/>
        <v>3.427356925947155</v>
      </c>
      <c r="K752">
        <f t="shared" si="132"/>
        <v>9152.9054931640621</v>
      </c>
      <c r="L752">
        <f t="shared" si="133"/>
        <v>19.379036512347657</v>
      </c>
      <c r="M752">
        <f t="shared" si="138"/>
        <v>10513.02054704432</v>
      </c>
      <c r="N752">
        <f t="shared" si="140"/>
        <v>10398.717191424204</v>
      </c>
      <c r="O752">
        <f t="shared" si="139"/>
        <v>114.30335562011533</v>
      </c>
      <c r="P752">
        <f t="shared" si="141"/>
        <v>121.0264377870694</v>
      </c>
      <c r="Q752">
        <f t="shared" si="134"/>
        <v>493.6806640625</v>
      </c>
      <c r="R752">
        <f t="shared" si="135"/>
        <v>519.33984375</v>
      </c>
    </row>
    <row r="753" spans="1:18">
      <c r="A753" s="2">
        <v>41302</v>
      </c>
      <c r="B753">
        <v>11002.8603515625</v>
      </c>
      <c r="C753">
        <v>11002.8603515625</v>
      </c>
      <c r="D753">
        <v>10824.3095703125</v>
      </c>
      <c r="E753">
        <v>10824.3095703125</v>
      </c>
      <c r="F753">
        <v>198300000</v>
      </c>
      <c r="G753">
        <f t="shared" si="130"/>
        <v>-178.55078125</v>
      </c>
      <c r="H753">
        <f t="shared" si="131"/>
        <v>-102.3408203125</v>
      </c>
      <c r="I753">
        <f t="shared" si="136"/>
        <v>10608.777539062499</v>
      </c>
      <c r="J753">
        <f t="shared" si="137"/>
        <v>2.0316387110238843</v>
      </c>
      <c r="K753">
        <f t="shared" si="132"/>
        <v>9157.9270898437499</v>
      </c>
      <c r="L753">
        <f t="shared" si="133"/>
        <v>18.196066250808965</v>
      </c>
      <c r="M753">
        <f t="shared" si="138"/>
        <v>10542.667120688908</v>
      </c>
      <c r="N753">
        <f t="shared" si="140"/>
        <v>10430.242552823338</v>
      </c>
      <c r="O753">
        <f t="shared" si="139"/>
        <v>112.42456786556977</v>
      </c>
      <c r="P753">
        <f t="shared" si="141"/>
        <v>119.30606380276947</v>
      </c>
      <c r="Q753">
        <f t="shared" si="134"/>
        <v>391.33984375</v>
      </c>
      <c r="R753">
        <f t="shared" si="135"/>
        <v>569.890625</v>
      </c>
    </row>
    <row r="754" spans="1:18">
      <c r="A754" s="2">
        <v>41303</v>
      </c>
      <c r="B754">
        <v>10751.009765625</v>
      </c>
      <c r="C754">
        <v>10937.6298828125</v>
      </c>
      <c r="D754">
        <v>10751.009765625</v>
      </c>
      <c r="E754">
        <v>10866.7197265625</v>
      </c>
      <c r="F754">
        <v>238500000</v>
      </c>
      <c r="G754">
        <f t="shared" si="130"/>
        <v>115.7099609375</v>
      </c>
      <c r="H754">
        <f t="shared" si="131"/>
        <v>42.41015625</v>
      </c>
      <c r="I754">
        <f t="shared" si="136"/>
        <v>10648.10751953125</v>
      </c>
      <c r="J754">
        <f t="shared" si="137"/>
        <v>2.0530616039541467</v>
      </c>
      <c r="K754">
        <f t="shared" si="132"/>
        <v>9163.4226367187493</v>
      </c>
      <c r="L754">
        <f t="shared" si="133"/>
        <v>18.588000983589573</v>
      </c>
      <c r="M754">
        <f t="shared" si="138"/>
        <v>10573.52927362925</v>
      </c>
      <c r="N754">
        <f t="shared" si="140"/>
        <v>10462.574195322535</v>
      </c>
      <c r="O754">
        <f t="shared" si="139"/>
        <v>110.95507830671522</v>
      </c>
      <c r="P754">
        <f t="shared" si="141"/>
        <v>117.63586670355862</v>
      </c>
      <c r="Q754">
        <f t="shared" si="134"/>
        <v>433.75</v>
      </c>
      <c r="R754">
        <f t="shared" si="135"/>
        <v>569.890625</v>
      </c>
    </row>
    <row r="755" spans="1:18">
      <c r="A755" s="2">
        <v>41304</v>
      </c>
      <c r="B755">
        <v>10913.9697265625</v>
      </c>
      <c r="C755">
        <v>11113.9501953125</v>
      </c>
      <c r="D755">
        <v>10905.6396484375</v>
      </c>
      <c r="E755">
        <v>11113.9501953125</v>
      </c>
      <c r="F755">
        <v>202800000</v>
      </c>
      <c r="G755">
        <f t="shared" si="130"/>
        <v>199.98046875</v>
      </c>
      <c r="H755">
        <f t="shared" si="131"/>
        <v>247.23046875</v>
      </c>
      <c r="I755">
        <f t="shared" si="136"/>
        <v>10692.28701171875</v>
      </c>
      <c r="J755">
        <f t="shared" si="137"/>
        <v>3.943620136006512</v>
      </c>
      <c r="K755">
        <f t="shared" si="132"/>
        <v>9170.5501367187499</v>
      </c>
      <c r="L755">
        <f t="shared" si="133"/>
        <v>21.191749999952613</v>
      </c>
      <c r="M755">
        <f t="shared" si="138"/>
        <v>10624.997932837179</v>
      </c>
      <c r="N755">
        <f t="shared" si="140"/>
        <v>10510.824269395865</v>
      </c>
      <c r="O755">
        <f t="shared" si="139"/>
        <v>114.17366344131369</v>
      </c>
      <c r="P755">
        <f t="shared" si="141"/>
        <v>116.94342605110964</v>
      </c>
      <c r="Q755">
        <f t="shared" si="134"/>
        <v>672.83984375</v>
      </c>
      <c r="R755">
        <f t="shared" si="135"/>
        <v>672.83984375</v>
      </c>
    </row>
    <row r="756" spans="1:18">
      <c r="A756" s="2">
        <v>41305</v>
      </c>
      <c r="B756">
        <v>11057.5</v>
      </c>
      <c r="C756">
        <v>11145.3798828125</v>
      </c>
      <c r="D756">
        <v>11007.76953125</v>
      </c>
      <c r="E756">
        <v>11138.66015625</v>
      </c>
      <c r="F756">
        <v>275700000</v>
      </c>
      <c r="G756">
        <f t="shared" si="130"/>
        <v>81.16015625</v>
      </c>
      <c r="H756">
        <f t="shared" si="131"/>
        <v>24.7099609375</v>
      </c>
      <c r="I756">
        <f t="shared" si="136"/>
        <v>10733.070996093749</v>
      </c>
      <c r="J756">
        <f t="shared" si="137"/>
        <v>3.7788733560400654</v>
      </c>
      <c r="K756">
        <f t="shared" si="132"/>
        <v>9178.5121386718747</v>
      </c>
      <c r="L756">
        <f t="shared" si="133"/>
        <v>21.355836196145813</v>
      </c>
      <c r="M756">
        <f t="shared" si="138"/>
        <v>10673.918144590782</v>
      </c>
      <c r="N756">
        <f t="shared" si="140"/>
        <v>10557.330631385061</v>
      </c>
      <c r="O756">
        <f t="shared" si="139"/>
        <v>116.58751320572082</v>
      </c>
      <c r="P756">
        <f t="shared" si="141"/>
        <v>116.87224348203188</v>
      </c>
      <c r="Q756">
        <f t="shared" si="134"/>
        <v>697.5498046875</v>
      </c>
      <c r="R756">
        <f t="shared" si="135"/>
        <v>704.26953125</v>
      </c>
    </row>
    <row r="757" spans="1:18">
      <c r="A757" s="2">
        <v>41306</v>
      </c>
      <c r="B757">
        <v>11193.7197265625</v>
      </c>
      <c r="C757">
        <v>11237.83984375</v>
      </c>
      <c r="D757">
        <v>11142.259765625</v>
      </c>
      <c r="E757">
        <v>11191.33984375</v>
      </c>
      <c r="F757">
        <v>278200000</v>
      </c>
      <c r="G757">
        <f t="shared" si="130"/>
        <v>-2.3798828125</v>
      </c>
      <c r="H757">
        <f t="shared" si="131"/>
        <v>52.6796875</v>
      </c>
      <c r="I757">
        <f t="shared" si="136"/>
        <v>10772.87900390625</v>
      </c>
      <c r="J757">
        <f t="shared" si="137"/>
        <v>3.8843919038913954</v>
      </c>
      <c r="K757">
        <f t="shared" si="132"/>
        <v>9186.7787402343747</v>
      </c>
      <c r="L757">
        <f t="shared" si="133"/>
        <v>21.820065119631742</v>
      </c>
      <c r="M757">
        <f t="shared" si="138"/>
        <v>10723.196401653564</v>
      </c>
      <c r="N757">
        <f t="shared" si="140"/>
        <v>10604.294276745426</v>
      </c>
      <c r="O757">
        <f t="shared" si="139"/>
        <v>118.90212490813792</v>
      </c>
      <c r="P757">
        <f t="shared" si="141"/>
        <v>117.27821976725309</v>
      </c>
      <c r="Q757">
        <f t="shared" si="134"/>
        <v>750.2294921875</v>
      </c>
      <c r="R757">
        <f t="shared" si="135"/>
        <v>796.7294921875</v>
      </c>
    </row>
    <row r="758" spans="1:18">
      <c r="A758" s="2">
        <v>41309</v>
      </c>
      <c r="B758">
        <v>11254.16015625</v>
      </c>
      <c r="C758">
        <v>11285.490234375</v>
      </c>
      <c r="D758">
        <v>11194.740234375</v>
      </c>
      <c r="E758">
        <v>11260.349609375</v>
      </c>
      <c r="F758">
        <v>354100000</v>
      </c>
      <c r="G758">
        <f t="shared" si="130"/>
        <v>6.189453125</v>
      </c>
      <c r="H758">
        <f t="shared" si="131"/>
        <v>69.009765625</v>
      </c>
      <c r="I758">
        <f t="shared" si="136"/>
        <v>10801.490966796875</v>
      </c>
      <c r="J758">
        <f t="shared" si="137"/>
        <v>4.2481046735920858</v>
      </c>
      <c r="K758">
        <f t="shared" si="132"/>
        <v>9195.7867871093749</v>
      </c>
      <c r="L758">
        <f t="shared" si="133"/>
        <v>22.45118193866481</v>
      </c>
      <c r="M758">
        <f t="shared" si="138"/>
        <v>10774.353850007987</v>
      </c>
      <c r="N758">
        <f t="shared" si="140"/>
        <v>10652.890968051321</v>
      </c>
      <c r="O758">
        <f t="shared" si="139"/>
        <v>121.46288195666602</v>
      </c>
      <c r="P758">
        <f t="shared" si="141"/>
        <v>118.11515220513567</v>
      </c>
      <c r="Q758">
        <f t="shared" si="134"/>
        <v>819.2392578125</v>
      </c>
      <c r="R758">
        <f t="shared" si="135"/>
        <v>844.3798828125</v>
      </c>
    </row>
    <row r="759" spans="1:18">
      <c r="A759" s="2">
        <v>41310</v>
      </c>
      <c r="B759">
        <v>11105.240234375</v>
      </c>
      <c r="C759">
        <v>11170.849609375</v>
      </c>
      <c r="D759">
        <v>11046.919921875</v>
      </c>
      <c r="E759">
        <v>11046.919921875</v>
      </c>
      <c r="F759">
        <v>385200000</v>
      </c>
      <c r="G759">
        <f t="shared" si="130"/>
        <v>-58.3203125</v>
      </c>
      <c r="H759">
        <f t="shared" si="131"/>
        <v>-213.4296875</v>
      </c>
      <c r="I759">
        <f t="shared" si="136"/>
        <v>10823.886474609375</v>
      </c>
      <c r="J759">
        <f t="shared" si="137"/>
        <v>2.0605671335228419</v>
      </c>
      <c r="K759">
        <f t="shared" si="132"/>
        <v>9203.3974365234371</v>
      </c>
      <c r="L759">
        <f t="shared" si="133"/>
        <v>20.030890745145843</v>
      </c>
      <c r="M759">
        <f t="shared" si="138"/>
        <v>10800.312523519131</v>
      </c>
      <c r="N759">
        <f t="shared" si="140"/>
        <v>10682.078297964186</v>
      </c>
      <c r="O759">
        <f t="shared" si="139"/>
        <v>118.23422555494471</v>
      </c>
      <c r="P759">
        <f t="shared" si="141"/>
        <v>118.13896687509748</v>
      </c>
      <c r="Q759">
        <f t="shared" si="134"/>
        <v>605.8095703125</v>
      </c>
      <c r="R759">
        <f t="shared" si="135"/>
        <v>844.3798828125</v>
      </c>
    </row>
    <row r="760" spans="1:18">
      <c r="A760" s="2">
        <v>41311</v>
      </c>
      <c r="B760">
        <v>11236.7001953125</v>
      </c>
      <c r="C760">
        <v>11498.419921875</v>
      </c>
      <c r="D760">
        <v>11232.0498046875</v>
      </c>
      <c r="E760">
        <v>11463.75</v>
      </c>
      <c r="F760">
        <v>353400000</v>
      </c>
      <c r="G760">
        <f t="shared" si="130"/>
        <v>227.0498046875</v>
      </c>
      <c r="H760">
        <f t="shared" si="131"/>
        <v>416.830078125</v>
      </c>
      <c r="I760">
        <f t="shared" si="136"/>
        <v>10871.67099609375</v>
      </c>
      <c r="J760">
        <f t="shared" si="137"/>
        <v>5.4460717595205699</v>
      </c>
      <c r="K760">
        <f t="shared" si="132"/>
        <v>9212.5262353515627</v>
      </c>
      <c r="L760">
        <f t="shared" si="133"/>
        <v>24.436552006872276</v>
      </c>
      <c r="M760">
        <f t="shared" si="138"/>
        <v>10863.497045088738</v>
      </c>
      <c r="N760">
        <f t="shared" si="140"/>
        <v>10739.979905522394</v>
      </c>
      <c r="O760">
        <f t="shared" si="139"/>
        <v>123.51713956634376</v>
      </c>
      <c r="P760">
        <f t="shared" si="141"/>
        <v>119.21460141334674</v>
      </c>
      <c r="Q760">
        <f t="shared" si="134"/>
        <v>712.740234375</v>
      </c>
      <c r="R760">
        <f t="shared" si="135"/>
        <v>747.41015625</v>
      </c>
    </row>
    <row r="761" spans="1:18">
      <c r="A761" s="2">
        <v>41312</v>
      </c>
      <c r="B761">
        <v>11406.3203125</v>
      </c>
      <c r="C761">
        <v>11446.8095703125</v>
      </c>
      <c r="D761">
        <v>11295.6201171875</v>
      </c>
      <c r="E761">
        <v>11357.0703125</v>
      </c>
      <c r="F761">
        <v>404300000</v>
      </c>
      <c r="G761">
        <f t="shared" si="130"/>
        <v>-49.25</v>
      </c>
      <c r="H761">
        <f t="shared" si="131"/>
        <v>-106.6796875</v>
      </c>
      <c r="I761">
        <f t="shared" si="136"/>
        <v>10910.595996093751</v>
      </c>
      <c r="J761">
        <f t="shared" si="137"/>
        <v>4.0921166594941054</v>
      </c>
      <c r="K761">
        <f t="shared" si="132"/>
        <v>9221.9583886718756</v>
      </c>
      <c r="L761">
        <f t="shared" si="133"/>
        <v>23.15247839819865</v>
      </c>
      <c r="M761">
        <f t="shared" si="138"/>
        <v>10910.50402293743</v>
      </c>
      <c r="N761">
        <f t="shared" si="140"/>
        <v>10785.690306039254</v>
      </c>
      <c r="O761">
        <f t="shared" si="139"/>
        <v>124.8137168981757</v>
      </c>
      <c r="P761">
        <f t="shared" si="141"/>
        <v>120.33442451031253</v>
      </c>
      <c r="Q761">
        <f t="shared" si="134"/>
        <v>606.060546875</v>
      </c>
      <c r="R761">
        <f t="shared" si="135"/>
        <v>747.41015625</v>
      </c>
    </row>
    <row r="762" spans="1:18">
      <c r="A762" s="2">
        <v>41313</v>
      </c>
      <c r="B762">
        <v>11179.9697265625</v>
      </c>
      <c r="C762">
        <v>11299.7099609375</v>
      </c>
      <c r="D762">
        <v>11135.8896484375</v>
      </c>
      <c r="E762">
        <v>11153.16015625</v>
      </c>
      <c r="F762">
        <v>328100000</v>
      </c>
      <c r="G762">
        <f t="shared" si="130"/>
        <v>-26.8095703125</v>
      </c>
      <c r="H762">
        <f t="shared" si="131"/>
        <v>-203.91015625</v>
      </c>
      <c r="I762">
        <f t="shared" si="136"/>
        <v>10935.622021484374</v>
      </c>
      <c r="J762">
        <f t="shared" si="137"/>
        <v>1.9892616472866866</v>
      </c>
      <c r="K762">
        <f t="shared" si="132"/>
        <v>9230.4006396484383</v>
      </c>
      <c r="L762">
        <f t="shared" si="133"/>
        <v>20.830726548775186</v>
      </c>
      <c r="M762">
        <f t="shared" si="138"/>
        <v>10933.61413087196</v>
      </c>
      <c r="N762">
        <f t="shared" si="140"/>
        <v>10812.910294943755</v>
      </c>
      <c r="O762">
        <f t="shared" si="139"/>
        <v>120.70383592820508</v>
      </c>
      <c r="P762">
        <f t="shared" si="141"/>
        <v>120.40830679389104</v>
      </c>
      <c r="Q762">
        <f t="shared" si="134"/>
        <v>402.150390625</v>
      </c>
      <c r="R762">
        <f t="shared" si="135"/>
        <v>747.41015625</v>
      </c>
    </row>
    <row r="763" spans="1:18">
      <c r="A763" s="2">
        <v>41317</v>
      </c>
      <c r="B763">
        <v>11346.7197265625</v>
      </c>
      <c r="C763">
        <v>11460.6396484375</v>
      </c>
      <c r="D763">
        <v>11343.4404296875</v>
      </c>
      <c r="E763">
        <v>11369.1201171875</v>
      </c>
      <c r="F763">
        <v>301200000</v>
      </c>
      <c r="G763">
        <f t="shared" si="130"/>
        <v>22.400390625</v>
      </c>
      <c r="H763">
        <f t="shared" si="131"/>
        <v>215.9599609375</v>
      </c>
      <c r="I763">
        <f t="shared" si="136"/>
        <v>10963.99951171875</v>
      </c>
      <c r="J763">
        <f t="shared" si="137"/>
        <v>3.6950075110432219</v>
      </c>
      <c r="K763">
        <f t="shared" si="132"/>
        <v>9238.9099414062493</v>
      </c>
      <c r="L763">
        <f t="shared" si="133"/>
        <v>23.056942748562097</v>
      </c>
      <c r="M763">
        <f t="shared" si="138"/>
        <v>10975.090891473439</v>
      </c>
      <c r="N763">
        <f t="shared" si="140"/>
        <v>10854.111022517365</v>
      </c>
      <c r="O763">
        <f t="shared" si="139"/>
        <v>120.97986895607391</v>
      </c>
      <c r="P763">
        <f t="shared" si="141"/>
        <v>120.52261922632762</v>
      </c>
      <c r="Q763">
        <f t="shared" si="134"/>
        <v>463.48046875</v>
      </c>
      <c r="R763">
        <f t="shared" si="135"/>
        <v>592.7802734375</v>
      </c>
    </row>
    <row r="764" spans="1:18">
      <c r="A764" s="2">
        <v>41318</v>
      </c>
      <c r="B764">
        <v>11333.7197265625</v>
      </c>
      <c r="C764">
        <v>11365.26953125</v>
      </c>
      <c r="D764">
        <v>11196.66015625</v>
      </c>
      <c r="E764">
        <v>11251.41015625</v>
      </c>
      <c r="F764">
        <v>275300000</v>
      </c>
      <c r="G764">
        <f t="shared" si="130"/>
        <v>-82.3095703125</v>
      </c>
      <c r="H764">
        <f t="shared" si="131"/>
        <v>-117.7099609375</v>
      </c>
      <c r="I764">
        <f t="shared" si="136"/>
        <v>10982.616015625001</v>
      </c>
      <c r="J764">
        <f t="shared" si="137"/>
        <v>2.447450955606433</v>
      </c>
      <c r="K764">
        <f t="shared" si="132"/>
        <v>9247.2250927734367</v>
      </c>
      <c r="L764">
        <f t="shared" si="133"/>
        <v>21.673367343926806</v>
      </c>
      <c r="M764">
        <f t="shared" si="138"/>
        <v>11001.40701192835</v>
      </c>
      <c r="N764">
        <f t="shared" si="140"/>
        <v>10883.540587979041</v>
      </c>
      <c r="O764">
        <f t="shared" si="139"/>
        <v>117.86642394930823</v>
      </c>
      <c r="P764">
        <f t="shared" si="141"/>
        <v>119.99138017092375</v>
      </c>
      <c r="Q764">
        <f t="shared" si="134"/>
        <v>243.640625</v>
      </c>
      <c r="R764">
        <f t="shared" si="135"/>
        <v>490.650390625</v>
      </c>
    </row>
    <row r="765" spans="1:18">
      <c r="A765" s="2">
        <v>41319</v>
      </c>
      <c r="B765">
        <v>11273.400390625</v>
      </c>
      <c r="C765">
        <v>11356.5400390625</v>
      </c>
      <c r="D765">
        <v>11243.490234375</v>
      </c>
      <c r="E765">
        <v>11307.2802734375</v>
      </c>
      <c r="F765">
        <v>280100000</v>
      </c>
      <c r="G765">
        <f t="shared" si="130"/>
        <v>33.8798828125</v>
      </c>
      <c r="H765">
        <f t="shared" si="131"/>
        <v>55.8701171875</v>
      </c>
      <c r="I765">
        <f t="shared" si="136"/>
        <v>11017.9580078125</v>
      </c>
      <c r="J765">
        <f t="shared" si="137"/>
        <v>2.625915486516198</v>
      </c>
      <c r="K765">
        <f t="shared" si="132"/>
        <v>9255.9546923828129</v>
      </c>
      <c r="L765">
        <f t="shared" si="133"/>
        <v>22.162225823586034</v>
      </c>
      <c r="M765">
        <f t="shared" si="138"/>
        <v>11030.537798738746</v>
      </c>
      <c r="N765">
        <f t="shared" si="140"/>
        <v>10914.928712827816</v>
      </c>
      <c r="O765">
        <f t="shared" si="139"/>
        <v>115.60908591092993</v>
      </c>
      <c r="P765">
        <f t="shared" si="141"/>
        <v>119.11492131892498</v>
      </c>
      <c r="Q765">
        <f t="shared" si="134"/>
        <v>260.3603515625</v>
      </c>
      <c r="R765">
        <f t="shared" si="135"/>
        <v>451.5</v>
      </c>
    </row>
    <row r="766" spans="1:18">
      <c r="A766" s="2">
        <v>41320</v>
      </c>
      <c r="B766">
        <v>11239.2099609375</v>
      </c>
      <c r="C766">
        <v>11261.580078125</v>
      </c>
      <c r="D766">
        <v>11065.0595703125</v>
      </c>
      <c r="E766">
        <v>11173.830078125</v>
      </c>
      <c r="F766">
        <v>346200000</v>
      </c>
      <c r="G766">
        <f t="shared" si="130"/>
        <v>-65.3798828125</v>
      </c>
      <c r="H766">
        <f t="shared" si="131"/>
        <v>-133.4501953125</v>
      </c>
      <c r="I766">
        <f t="shared" si="136"/>
        <v>11046.167529296876</v>
      </c>
      <c r="J766">
        <f t="shared" si="137"/>
        <v>1.1557180215629992</v>
      </c>
      <c r="K766">
        <f t="shared" si="132"/>
        <v>9264.1129931640626</v>
      </c>
      <c r="L766">
        <f t="shared" si="133"/>
        <v>20.614138518928979</v>
      </c>
      <c r="M766">
        <f t="shared" si="138"/>
        <v>11044.184682489817</v>
      </c>
      <c r="N766">
        <f t="shared" si="140"/>
        <v>10934.106591738719</v>
      </c>
      <c r="O766">
        <f t="shared" si="139"/>
        <v>110.07809075109799</v>
      </c>
      <c r="P766">
        <f t="shared" si="141"/>
        <v>117.30755520535959</v>
      </c>
      <c r="Q766">
        <f t="shared" si="134"/>
        <v>126.91015625</v>
      </c>
      <c r="R766">
        <f t="shared" si="135"/>
        <v>451.5</v>
      </c>
    </row>
    <row r="767" spans="1:18">
      <c r="A767" s="2">
        <v>41323</v>
      </c>
      <c r="B767">
        <v>11318.2197265625</v>
      </c>
      <c r="C767">
        <v>11445.4599609375</v>
      </c>
      <c r="D767">
        <v>11308.830078125</v>
      </c>
      <c r="E767">
        <v>11407.8701171875</v>
      </c>
      <c r="F767">
        <v>238300000</v>
      </c>
      <c r="G767">
        <f t="shared" si="130"/>
        <v>89.650390625</v>
      </c>
      <c r="H767">
        <f t="shared" si="131"/>
        <v>234.0400390625</v>
      </c>
      <c r="I767">
        <f t="shared" si="136"/>
        <v>11070.896044921876</v>
      </c>
      <c r="J767">
        <f t="shared" si="137"/>
        <v>3.043783185193861</v>
      </c>
      <c r="K767">
        <f t="shared" si="132"/>
        <v>9273.8121435546873</v>
      </c>
      <c r="L767">
        <f t="shared" si="133"/>
        <v>23.011658426960764</v>
      </c>
      <c r="M767">
        <f t="shared" si="138"/>
        <v>11078.821390556262</v>
      </c>
      <c r="N767">
        <f t="shared" si="140"/>
        <v>10969.200186216407</v>
      </c>
      <c r="O767">
        <f t="shared" si="139"/>
        <v>109.62120433985547</v>
      </c>
      <c r="P767">
        <f t="shared" si="141"/>
        <v>115.77028503225877</v>
      </c>
      <c r="Q767">
        <f t="shared" si="134"/>
        <v>360.9501953125</v>
      </c>
      <c r="R767">
        <f t="shared" si="135"/>
        <v>451.5</v>
      </c>
    </row>
    <row r="768" spans="1:18">
      <c r="A768" s="2">
        <v>41324</v>
      </c>
      <c r="B768">
        <v>11336.4501953125</v>
      </c>
      <c r="C768">
        <v>11412.8603515625</v>
      </c>
      <c r="D768">
        <v>11336.4501953125</v>
      </c>
      <c r="E768">
        <v>11372.33984375</v>
      </c>
      <c r="F768">
        <v>189900000</v>
      </c>
      <c r="G768">
        <f t="shared" si="130"/>
        <v>35.8896484375</v>
      </c>
      <c r="H768">
        <f t="shared" si="131"/>
        <v>-35.5302734375</v>
      </c>
      <c r="I768">
        <f t="shared" si="136"/>
        <v>11102.126025390626</v>
      </c>
      <c r="J768">
        <f t="shared" si="137"/>
        <v>2.4338925512230154</v>
      </c>
      <c r="K768">
        <f t="shared" si="132"/>
        <v>9282.8687939453121</v>
      </c>
      <c r="L768">
        <f t="shared" si="133"/>
        <v>22.508893491713803</v>
      </c>
      <c r="M768">
        <f t="shared" si="138"/>
        <v>11106.775528955666</v>
      </c>
      <c r="N768">
        <f t="shared" si="140"/>
        <v>10999.062383070746</v>
      </c>
      <c r="O768">
        <f t="shared" si="139"/>
        <v>107.71314588491987</v>
      </c>
      <c r="P768">
        <f t="shared" si="141"/>
        <v>114.15885720279098</v>
      </c>
      <c r="Q768">
        <f t="shared" si="134"/>
        <v>307.2802734375</v>
      </c>
      <c r="R768">
        <f t="shared" si="135"/>
        <v>433.3603515625</v>
      </c>
    </row>
    <row r="769" spans="1:18">
      <c r="A769" s="2">
        <v>41325</v>
      </c>
      <c r="B769">
        <v>11485.650390625</v>
      </c>
      <c r="C769">
        <v>11510.51953125</v>
      </c>
      <c r="D769">
        <v>11440.099609375</v>
      </c>
      <c r="E769">
        <v>11468.2802734375</v>
      </c>
      <c r="F769">
        <v>202000000</v>
      </c>
      <c r="G769">
        <f t="shared" si="130"/>
        <v>-17.3701171875</v>
      </c>
      <c r="H769">
        <f t="shared" si="131"/>
        <v>95.9404296875</v>
      </c>
      <c r="I769">
        <f t="shared" si="136"/>
        <v>11140.0435546875</v>
      </c>
      <c r="J769">
        <f t="shared" si="137"/>
        <v>2.9464581277322308</v>
      </c>
      <c r="K769">
        <f t="shared" si="132"/>
        <v>9292.4010449218749</v>
      </c>
      <c r="L769">
        <f t="shared" si="133"/>
        <v>23.415683610692877</v>
      </c>
      <c r="M769">
        <f t="shared" si="138"/>
        <v>11141.204552239651</v>
      </c>
      <c r="N769">
        <f t="shared" si="140"/>
        <v>11033.819263838654</v>
      </c>
      <c r="O769">
        <f t="shared" si="139"/>
        <v>107.38528840099752</v>
      </c>
      <c r="P769">
        <f t="shared" si="141"/>
        <v>112.80414344243229</v>
      </c>
      <c r="Q769">
        <f t="shared" si="134"/>
        <v>403.220703125</v>
      </c>
      <c r="R769">
        <f t="shared" si="135"/>
        <v>445.4599609375</v>
      </c>
    </row>
    <row r="770" spans="1:18">
      <c r="A770" s="2">
        <v>41326</v>
      </c>
      <c r="B770">
        <v>11404.73046875</v>
      </c>
      <c r="C770">
        <v>11442.1103515625</v>
      </c>
      <c r="D770">
        <v>11301.76953125</v>
      </c>
      <c r="E770">
        <v>11309.1298828125</v>
      </c>
      <c r="F770">
        <v>196300000</v>
      </c>
      <c r="G770">
        <f t="shared" si="130"/>
        <v>-95.6005859375</v>
      </c>
      <c r="H770">
        <f t="shared" si="131"/>
        <v>-159.150390625</v>
      </c>
      <c r="I770">
        <f t="shared" si="136"/>
        <v>11181.150537109375</v>
      </c>
      <c r="J770">
        <f t="shared" si="137"/>
        <v>1.1445990757245514</v>
      </c>
      <c r="K770">
        <f t="shared" si="132"/>
        <v>9301.3422460937509</v>
      </c>
      <c r="L770">
        <f t="shared" si="133"/>
        <v>21.585998919262991</v>
      </c>
      <c r="M770">
        <f t="shared" si="138"/>
        <v>11157.197440865637</v>
      </c>
      <c r="N770">
        <f t="shared" si="140"/>
        <v>11054.212643021901</v>
      </c>
      <c r="O770">
        <f t="shared" si="139"/>
        <v>102.98479784373558</v>
      </c>
      <c r="P770">
        <f t="shared" si="141"/>
        <v>110.84027432269295</v>
      </c>
      <c r="Q770">
        <f t="shared" si="134"/>
        <v>244.0703125</v>
      </c>
      <c r="R770">
        <f t="shared" si="135"/>
        <v>445.4599609375</v>
      </c>
    </row>
    <row r="771" spans="1:18">
      <c r="A771" s="2">
        <v>41327</v>
      </c>
      <c r="B771">
        <v>11238.75</v>
      </c>
      <c r="C771">
        <v>11390.650390625</v>
      </c>
      <c r="D771">
        <v>11175.669921875</v>
      </c>
      <c r="E771">
        <v>11385.9404296875</v>
      </c>
      <c r="F771">
        <v>247900000</v>
      </c>
      <c r="G771">
        <f t="shared" ref="G771:G834" si="142">(E771-B771)</f>
        <v>147.1904296875</v>
      </c>
      <c r="H771">
        <f t="shared" si="131"/>
        <v>76.810546875</v>
      </c>
      <c r="I771">
        <f t="shared" si="136"/>
        <v>11219.404052734375</v>
      </c>
      <c r="J771">
        <f t="shared" si="137"/>
        <v>1.4843602759144503</v>
      </c>
      <c r="K771">
        <f t="shared" si="132"/>
        <v>9311.5171972656244</v>
      </c>
      <c r="L771">
        <f t="shared" si="133"/>
        <v>22.278036849151079</v>
      </c>
      <c r="M771">
        <f t="shared" si="138"/>
        <v>11178.9824874201</v>
      </c>
      <c r="N771">
        <f t="shared" si="140"/>
        <v>11078.785071663797</v>
      </c>
      <c r="O771">
        <f t="shared" si="139"/>
        <v>100.1974157563036</v>
      </c>
      <c r="P771">
        <f t="shared" si="141"/>
        <v>108.71170260941508</v>
      </c>
      <c r="Q771">
        <f t="shared" si="134"/>
        <v>320.880859375</v>
      </c>
      <c r="R771">
        <f t="shared" si="135"/>
        <v>445.4599609375</v>
      </c>
    </row>
    <row r="772" spans="1:18">
      <c r="A772" s="2">
        <v>41330</v>
      </c>
      <c r="B772">
        <v>11564.5498046875</v>
      </c>
      <c r="C772">
        <v>11662.51953125</v>
      </c>
      <c r="D772">
        <v>11562.099609375</v>
      </c>
      <c r="E772">
        <v>11662.51953125</v>
      </c>
      <c r="F772">
        <v>240900000</v>
      </c>
      <c r="G772">
        <f t="shared" si="142"/>
        <v>97.9697265625</v>
      </c>
      <c r="H772">
        <f t="shared" ref="H772:H835" si="143">(E772-E771)</f>
        <v>276.5791015625</v>
      </c>
      <c r="I772">
        <f t="shared" si="136"/>
        <v>11256.197509765625</v>
      </c>
      <c r="J772">
        <f t="shared" si="137"/>
        <v>3.6097627207754583</v>
      </c>
      <c r="K772">
        <f t="shared" si="132"/>
        <v>9322.9285449218751</v>
      </c>
      <c r="L772">
        <f t="shared" si="133"/>
        <v>25.095022181656446</v>
      </c>
      <c r="M772">
        <f t="shared" si="138"/>
        <v>11225.03363445152</v>
      </c>
      <c r="N772">
        <f t="shared" si="140"/>
        <v>11122.024661262774</v>
      </c>
      <c r="O772">
        <f t="shared" si="139"/>
        <v>103.00897318874559</v>
      </c>
      <c r="P772">
        <f t="shared" si="141"/>
        <v>107.57115672528118</v>
      </c>
      <c r="Q772">
        <f t="shared" si="134"/>
        <v>597.4599609375</v>
      </c>
      <c r="R772">
        <f t="shared" si="135"/>
        <v>597.4599609375</v>
      </c>
    </row>
    <row r="773" spans="1:18">
      <c r="A773" s="2">
        <v>41331</v>
      </c>
      <c r="B773">
        <v>11449.66015625</v>
      </c>
      <c r="C773">
        <v>11520.240234375</v>
      </c>
      <c r="D773">
        <v>11374.830078125</v>
      </c>
      <c r="E773">
        <v>11398.8095703125</v>
      </c>
      <c r="F773">
        <v>268000000</v>
      </c>
      <c r="G773">
        <f t="shared" si="142"/>
        <v>-50.8505859375</v>
      </c>
      <c r="H773">
        <f t="shared" si="143"/>
        <v>-263.7099609375</v>
      </c>
      <c r="I773">
        <f t="shared" si="136"/>
        <v>11284.922509765625</v>
      </c>
      <c r="J773">
        <f t="shared" si="137"/>
        <v>1.0091966555226257</v>
      </c>
      <c r="K773">
        <f t="shared" si="132"/>
        <v>9334.3268945312502</v>
      </c>
      <c r="L773">
        <f t="shared" si="133"/>
        <v>22.117102808888973</v>
      </c>
      <c r="M773">
        <f t="shared" si="138"/>
        <v>11241.583723581138</v>
      </c>
      <c r="N773">
        <f t="shared" si="140"/>
        <v>11142.527247118309</v>
      </c>
      <c r="O773">
        <f t="shared" si="139"/>
        <v>99.056476462828869</v>
      </c>
      <c r="P773">
        <f t="shared" si="141"/>
        <v>105.86822067279073</v>
      </c>
      <c r="Q773">
        <f t="shared" si="134"/>
        <v>333.75</v>
      </c>
      <c r="R773">
        <f t="shared" si="135"/>
        <v>597.4599609375</v>
      </c>
    </row>
    <row r="774" spans="1:18">
      <c r="A774" s="2">
        <v>41332</v>
      </c>
      <c r="B774">
        <v>11418.5595703125</v>
      </c>
      <c r="C774">
        <v>11419.6201171875</v>
      </c>
      <c r="D774">
        <v>11253.9697265625</v>
      </c>
      <c r="E774">
        <v>11253.9697265625</v>
      </c>
      <c r="F774">
        <v>193200000</v>
      </c>
      <c r="G774">
        <f t="shared" si="142"/>
        <v>-164.58984375</v>
      </c>
      <c r="H774">
        <f t="shared" si="143"/>
        <v>-144.83984375</v>
      </c>
      <c r="I774">
        <f t="shared" si="136"/>
        <v>11304.285009765625</v>
      </c>
      <c r="J774">
        <f t="shared" si="137"/>
        <v>-0.4450992093675798</v>
      </c>
      <c r="K774">
        <f t="shared" si="132"/>
        <v>9344.6884912109381</v>
      </c>
      <c r="L774">
        <f t="shared" si="133"/>
        <v>20.431726933940269</v>
      </c>
      <c r="M774">
        <f t="shared" si="138"/>
        <v>11242.763342912696</v>
      </c>
      <c r="N774">
        <f t="shared" si="140"/>
        <v>11150.782245595656</v>
      </c>
      <c r="O774">
        <f t="shared" si="139"/>
        <v>91.981097317040621</v>
      </c>
      <c r="P774">
        <f t="shared" si="141"/>
        <v>103.09079600164071</v>
      </c>
      <c r="Q774">
        <f t="shared" si="134"/>
        <v>188.91015625</v>
      </c>
      <c r="R774">
        <f t="shared" si="135"/>
        <v>597.4599609375</v>
      </c>
    </row>
    <row r="775" spans="1:18">
      <c r="A775" s="2">
        <v>41333</v>
      </c>
      <c r="B775">
        <v>11396.73046875</v>
      </c>
      <c r="C775">
        <v>11563.75</v>
      </c>
      <c r="D775">
        <v>11392.5595703125</v>
      </c>
      <c r="E775">
        <v>11559.3603515625</v>
      </c>
      <c r="F775">
        <v>217300000</v>
      </c>
      <c r="G775">
        <f t="shared" si="142"/>
        <v>162.6298828125</v>
      </c>
      <c r="H775">
        <f t="shared" si="143"/>
        <v>305.390625</v>
      </c>
      <c r="I775">
        <f t="shared" si="136"/>
        <v>11326.555517578125</v>
      </c>
      <c r="J775">
        <f t="shared" si="137"/>
        <v>2.0553895102803006</v>
      </c>
      <c r="K775">
        <f t="shared" si="132"/>
        <v>9357.2599951171869</v>
      </c>
      <c r="L775">
        <f t="shared" si="133"/>
        <v>23.533602332246993</v>
      </c>
      <c r="M775">
        <f t="shared" si="138"/>
        <v>11272.915438974582</v>
      </c>
      <c r="N775">
        <f t="shared" si="140"/>
        <v>11181.047290482089</v>
      </c>
      <c r="O775">
        <f t="shared" si="139"/>
        <v>91.868148492492764</v>
      </c>
      <c r="P775">
        <f t="shared" si="141"/>
        <v>100.84626649981112</v>
      </c>
      <c r="Q775">
        <f t="shared" si="134"/>
        <v>383.6904296875</v>
      </c>
      <c r="R775">
        <f t="shared" si="135"/>
        <v>486.849609375</v>
      </c>
    </row>
    <row r="776" spans="1:18">
      <c r="A776" s="2">
        <v>41334</v>
      </c>
      <c r="B776">
        <v>11464.7099609375</v>
      </c>
      <c r="C776">
        <v>11648.6298828125</v>
      </c>
      <c r="D776">
        <v>11464.7099609375</v>
      </c>
      <c r="E776">
        <v>11606.3798828125</v>
      </c>
      <c r="F776">
        <v>190100000</v>
      </c>
      <c r="G776">
        <f t="shared" si="142"/>
        <v>141.669921875</v>
      </c>
      <c r="H776">
        <f t="shared" si="143"/>
        <v>47.01953125</v>
      </c>
      <c r="I776">
        <f t="shared" si="136"/>
        <v>11349.94150390625</v>
      </c>
      <c r="J776">
        <f t="shared" si="137"/>
        <v>2.2593806216357444</v>
      </c>
      <c r="K776">
        <f t="shared" si="132"/>
        <v>9370.2436425781252</v>
      </c>
      <c r="L776">
        <f t="shared" si="133"/>
        <v>23.864227287254668</v>
      </c>
      <c r="M776">
        <f t="shared" si="138"/>
        <v>11304.673957435336</v>
      </c>
      <c r="N776">
        <f t="shared" si="140"/>
        <v>11212.55340843249</v>
      </c>
      <c r="O776">
        <f t="shared" si="139"/>
        <v>92.120549002846019</v>
      </c>
      <c r="P776">
        <f t="shared" si="141"/>
        <v>99.101123000418099</v>
      </c>
      <c r="Q776">
        <f t="shared" si="134"/>
        <v>430.7099609375</v>
      </c>
      <c r="R776">
        <f t="shared" si="135"/>
        <v>486.849609375</v>
      </c>
    </row>
    <row r="777" spans="1:18">
      <c r="A777" s="2">
        <v>41337</v>
      </c>
      <c r="B777">
        <v>11695.4501953125</v>
      </c>
      <c r="C777">
        <v>11767.6796875</v>
      </c>
      <c r="D777">
        <v>11613.58984375</v>
      </c>
      <c r="E777">
        <v>11652.2900390625</v>
      </c>
      <c r="F777">
        <v>205200000</v>
      </c>
      <c r="G777">
        <f t="shared" si="142"/>
        <v>-43.16015625</v>
      </c>
      <c r="H777">
        <f t="shared" si="143"/>
        <v>45.91015625</v>
      </c>
      <c r="I777">
        <f t="shared" si="136"/>
        <v>11372.989013671875</v>
      </c>
      <c r="J777">
        <f t="shared" si="137"/>
        <v>2.455827795620547</v>
      </c>
      <c r="K777">
        <f t="shared" si="132"/>
        <v>9383.7385449218746</v>
      </c>
      <c r="L777">
        <f t="shared" si="133"/>
        <v>24.175348484834757</v>
      </c>
      <c r="M777">
        <f t="shared" si="138"/>
        <v>11337.780250923637</v>
      </c>
      <c r="N777">
        <f t="shared" si="140"/>
        <v>11245.126492182861</v>
      </c>
      <c r="O777">
        <f t="shared" si="139"/>
        <v>92.653758740776539</v>
      </c>
      <c r="P777">
        <f t="shared" si="141"/>
        <v>97.81165014848979</v>
      </c>
      <c r="Q777">
        <f t="shared" si="134"/>
        <v>476.6201171875</v>
      </c>
      <c r="R777">
        <f t="shared" si="135"/>
        <v>592.009765625</v>
      </c>
    </row>
    <row r="778" spans="1:18">
      <c r="A778" s="2">
        <v>41338</v>
      </c>
      <c r="B778">
        <v>11732.5703125</v>
      </c>
      <c r="C778">
        <v>11779.419921875</v>
      </c>
      <c r="D778">
        <v>11666.3798828125</v>
      </c>
      <c r="E778">
        <v>11683.4501953125</v>
      </c>
      <c r="F778">
        <v>198900000</v>
      </c>
      <c r="G778">
        <f t="shared" si="142"/>
        <v>-49.1201171875</v>
      </c>
      <c r="H778">
        <f t="shared" si="143"/>
        <v>31.16015625</v>
      </c>
      <c r="I778">
        <f t="shared" si="136"/>
        <v>11394.14404296875</v>
      </c>
      <c r="J778">
        <f t="shared" si="137"/>
        <v>2.5390775406449149</v>
      </c>
      <c r="K778">
        <f t="shared" ref="K778:K841" si="144">SUM(E579:E778)/200</f>
        <v>9397.2865966796871</v>
      </c>
      <c r="L778">
        <f t="shared" ref="L778:L841" si="145">(E778-K778)/K778*100</f>
        <v>24.32791184043036</v>
      </c>
      <c r="M778">
        <f t="shared" si="138"/>
        <v>11370.701198008292</v>
      </c>
      <c r="N778">
        <f t="shared" si="140"/>
        <v>11277.594914636908</v>
      </c>
      <c r="O778">
        <f t="shared" si="139"/>
        <v>93.106283371384052</v>
      </c>
      <c r="P778">
        <f t="shared" si="141"/>
        <v>96.870576793068636</v>
      </c>
      <c r="Q778">
        <f t="shared" si="134"/>
        <v>507.7802734375</v>
      </c>
      <c r="R778">
        <f t="shared" si="135"/>
        <v>603.75</v>
      </c>
    </row>
    <row r="779" spans="1:18">
      <c r="A779" s="2">
        <v>41339</v>
      </c>
      <c r="B779">
        <v>11811.0595703125</v>
      </c>
      <c r="C779">
        <v>11933.8203125</v>
      </c>
      <c r="D779">
        <v>11803.08984375</v>
      </c>
      <c r="E779">
        <v>11932.26953125</v>
      </c>
      <c r="F779">
        <v>200900000</v>
      </c>
      <c r="G779">
        <f t="shared" si="142"/>
        <v>121.2099609375</v>
      </c>
      <c r="H779">
        <f t="shared" si="143"/>
        <v>248.8193359375</v>
      </c>
      <c r="I779">
        <f t="shared" si="136"/>
        <v>11438.4115234375</v>
      </c>
      <c r="J779">
        <f t="shared" si="137"/>
        <v>4.3175401304680827</v>
      </c>
      <c r="K779">
        <f t="shared" si="144"/>
        <v>9412.4442431640618</v>
      </c>
      <c r="L779">
        <f t="shared" si="145"/>
        <v>26.771210782109033</v>
      </c>
      <c r="M779">
        <f t="shared" si="138"/>
        <v>11424.183896412263</v>
      </c>
      <c r="N779">
        <f t="shared" si="140"/>
        <v>11326.089330682322</v>
      </c>
      <c r="O779">
        <f t="shared" si="139"/>
        <v>98.094565729941678</v>
      </c>
      <c r="P779">
        <f t="shared" si="141"/>
        <v>97.115374580443245</v>
      </c>
      <c r="Q779">
        <f t="shared" ref="Q779:Q842" si="146">(E779-MIN(D771:D779))</f>
        <v>756.599609375</v>
      </c>
      <c r="R779">
        <f t="shared" ref="R779:R842" si="147">MAX(C771:C779)-MIN(D771:D779)</f>
        <v>758.150390625</v>
      </c>
    </row>
    <row r="780" spans="1:18">
      <c r="A780" s="2">
        <v>41340</v>
      </c>
      <c r="B780">
        <v>12037.25</v>
      </c>
      <c r="C780">
        <v>12069.599609375</v>
      </c>
      <c r="D780">
        <v>11946.009765625</v>
      </c>
      <c r="E780">
        <v>11968.080078125</v>
      </c>
      <c r="F780">
        <v>216000000</v>
      </c>
      <c r="G780">
        <f t="shared" si="142"/>
        <v>-69.169921875</v>
      </c>
      <c r="H780">
        <f t="shared" si="143"/>
        <v>35.810546875</v>
      </c>
      <c r="I780">
        <f t="shared" si="136"/>
        <v>11463.62802734375</v>
      </c>
      <c r="J780">
        <f t="shared" si="137"/>
        <v>4.4004572512122717</v>
      </c>
      <c r="K780">
        <f t="shared" si="144"/>
        <v>9428.2787939453119</v>
      </c>
      <c r="L780">
        <f t="shared" si="145"/>
        <v>26.938122426022314</v>
      </c>
      <c r="M780">
        <f t="shared" si="138"/>
        <v>11475.983532765857</v>
      </c>
      <c r="N780">
        <f t="shared" si="140"/>
        <v>11373.64420086326</v>
      </c>
      <c r="O780">
        <f t="shared" si="139"/>
        <v>102.33933190259631</v>
      </c>
      <c r="P780">
        <f t="shared" si="141"/>
        <v>98.160166044873861</v>
      </c>
      <c r="Q780">
        <f t="shared" si="146"/>
        <v>714.1103515625</v>
      </c>
      <c r="R780">
        <f t="shared" si="147"/>
        <v>815.6298828125</v>
      </c>
    </row>
    <row r="781" spans="1:18">
      <c r="A781" s="2">
        <v>41341</v>
      </c>
      <c r="B781">
        <v>12066.5</v>
      </c>
      <c r="C781">
        <v>12283.6201171875</v>
      </c>
      <c r="D781">
        <v>12065.08984375</v>
      </c>
      <c r="E781">
        <v>12283.6201171875</v>
      </c>
      <c r="F781">
        <v>364600000</v>
      </c>
      <c r="G781">
        <f t="shared" si="142"/>
        <v>217.1201171875</v>
      </c>
      <c r="H781">
        <f t="shared" si="143"/>
        <v>315.5400390625</v>
      </c>
      <c r="I781">
        <f t="shared" si="136"/>
        <v>11509.955517578124</v>
      </c>
      <c r="J781">
        <f t="shared" si="137"/>
        <v>6.7216993013381074</v>
      </c>
      <c r="K781">
        <f t="shared" si="144"/>
        <v>9445.3139453125004</v>
      </c>
      <c r="L781">
        <f t="shared" si="145"/>
        <v>30.049887047784029</v>
      </c>
      <c r="M781">
        <f t="shared" si="138"/>
        <v>11552.901302710776</v>
      </c>
      <c r="N781">
        <f t="shared" si="140"/>
        <v>11441.049824294685</v>
      </c>
      <c r="O781">
        <f t="shared" si="139"/>
        <v>111.85147841609069</v>
      </c>
      <c r="P781">
        <f t="shared" si="141"/>
        <v>100.89842851911723</v>
      </c>
      <c r="Q781">
        <f t="shared" si="146"/>
        <v>1029.650390625</v>
      </c>
      <c r="R781">
        <f t="shared" si="147"/>
        <v>1029.650390625</v>
      </c>
    </row>
    <row r="782" spans="1:18">
      <c r="A782" s="2">
        <v>41344</v>
      </c>
      <c r="B782">
        <v>12363.08984375</v>
      </c>
      <c r="C782">
        <v>12403.9501953125</v>
      </c>
      <c r="D782">
        <v>12300.830078125</v>
      </c>
      <c r="E782">
        <v>12349.0498046875</v>
      </c>
      <c r="F782">
        <v>332300000</v>
      </c>
      <c r="G782">
        <f t="shared" si="142"/>
        <v>-14.0400390625</v>
      </c>
      <c r="H782">
        <f t="shared" si="143"/>
        <v>65.4296875</v>
      </c>
      <c r="I782">
        <f t="shared" si="136"/>
        <v>11569.75</v>
      </c>
      <c r="J782">
        <f t="shared" si="137"/>
        <v>6.7356667576006393</v>
      </c>
      <c r="K782">
        <f t="shared" si="144"/>
        <v>9464.0026464843759</v>
      </c>
      <c r="L782">
        <f t="shared" si="145"/>
        <v>30.484428903608158</v>
      </c>
      <c r="M782">
        <f t="shared" si="138"/>
        <v>11628.724969565701</v>
      </c>
      <c r="N782">
        <f t="shared" si="140"/>
        <v>11508.309082101559</v>
      </c>
      <c r="O782">
        <f t="shared" si="139"/>
        <v>120.41588746414163</v>
      </c>
      <c r="P782">
        <f t="shared" si="141"/>
        <v>104.80192030812211</v>
      </c>
      <c r="Q782">
        <f t="shared" si="146"/>
        <v>1095.080078125</v>
      </c>
      <c r="R782">
        <f t="shared" si="147"/>
        <v>1149.98046875</v>
      </c>
    </row>
    <row r="783" spans="1:18">
      <c r="A783" s="2">
        <v>41345</v>
      </c>
      <c r="B783">
        <v>12433.599609375</v>
      </c>
      <c r="C783">
        <v>12461.9697265625</v>
      </c>
      <c r="D783">
        <v>12314.8095703125</v>
      </c>
      <c r="E783">
        <v>12314.8095703125</v>
      </c>
      <c r="F783">
        <v>306500000</v>
      </c>
      <c r="G783">
        <f t="shared" si="142"/>
        <v>-118.7900390625</v>
      </c>
      <c r="H783">
        <f t="shared" si="143"/>
        <v>-34.240234375</v>
      </c>
      <c r="I783">
        <f t="shared" si="136"/>
        <v>11617.034472656251</v>
      </c>
      <c r="J783">
        <f t="shared" si="137"/>
        <v>6.0064821129578867</v>
      </c>
      <c r="K783">
        <f t="shared" si="144"/>
        <v>9482.4072460937496</v>
      </c>
      <c r="L783">
        <f t="shared" si="145"/>
        <v>29.870076771755933</v>
      </c>
      <c r="M783">
        <f t="shared" si="138"/>
        <v>11694.066360113015</v>
      </c>
      <c r="N783">
        <f t="shared" si="140"/>
        <v>11568.049859006074</v>
      </c>
      <c r="O783">
        <f t="shared" si="139"/>
        <v>126.01650110694027</v>
      </c>
      <c r="P783">
        <f t="shared" si="141"/>
        <v>109.04483646788574</v>
      </c>
      <c r="Q783">
        <f t="shared" si="146"/>
        <v>922.25</v>
      </c>
      <c r="R783">
        <f t="shared" si="147"/>
        <v>1069.41015625</v>
      </c>
    </row>
    <row r="784" spans="1:18">
      <c r="A784" s="2">
        <v>41346</v>
      </c>
      <c r="B784">
        <v>12252.2900390625</v>
      </c>
      <c r="C784">
        <v>12339.4501953125</v>
      </c>
      <c r="D784">
        <v>12234.48046875</v>
      </c>
      <c r="E784">
        <v>12239.66015625</v>
      </c>
      <c r="F784">
        <v>195900000</v>
      </c>
      <c r="G784">
        <f t="shared" si="142"/>
        <v>-12.6298828125</v>
      </c>
      <c r="H784">
        <f t="shared" si="143"/>
        <v>-75.1494140625</v>
      </c>
      <c r="I784">
        <f t="shared" si="136"/>
        <v>11666.446972656249</v>
      </c>
      <c r="J784">
        <f t="shared" si="137"/>
        <v>4.9133483822216348</v>
      </c>
      <c r="K784">
        <f t="shared" si="144"/>
        <v>9499.9590966796877</v>
      </c>
      <c r="L784">
        <f t="shared" si="145"/>
        <v>28.839082691712431</v>
      </c>
      <c r="M784">
        <f t="shared" si="138"/>
        <v>11746.027674030822</v>
      </c>
      <c r="N784">
        <f t="shared" si="140"/>
        <v>11617.798769913032</v>
      </c>
      <c r="O784">
        <f t="shared" si="139"/>
        <v>128.22890411779008</v>
      </c>
      <c r="P784">
        <f t="shared" si="141"/>
        <v>112.88164999786662</v>
      </c>
      <c r="Q784">
        <f t="shared" si="146"/>
        <v>774.9501953125</v>
      </c>
      <c r="R784">
        <f t="shared" si="147"/>
        <v>997.259765625</v>
      </c>
    </row>
    <row r="785" spans="1:18">
      <c r="A785" s="2">
        <v>41347</v>
      </c>
      <c r="B785">
        <v>12332.16015625</v>
      </c>
      <c r="C785">
        <v>12395.73046875</v>
      </c>
      <c r="D785">
        <v>12248.650390625</v>
      </c>
      <c r="E785">
        <v>12381.1904296875</v>
      </c>
      <c r="F785">
        <v>171500000</v>
      </c>
      <c r="G785">
        <f t="shared" si="142"/>
        <v>49.0302734375</v>
      </c>
      <c r="H785">
        <f t="shared" si="143"/>
        <v>141.5302734375</v>
      </c>
      <c r="I785">
        <f t="shared" si="136"/>
        <v>11720.14248046875</v>
      </c>
      <c r="J785">
        <f t="shared" si="137"/>
        <v>5.6402722946445856</v>
      </c>
      <c r="K785">
        <f t="shared" si="144"/>
        <v>9519.0820507812496</v>
      </c>
      <c r="L785">
        <f t="shared" si="145"/>
        <v>30.067062807504129</v>
      </c>
      <c r="M785">
        <f t="shared" si="138"/>
        <v>11806.519365045744</v>
      </c>
      <c r="N785">
        <f t="shared" si="140"/>
        <v>11674.346300266696</v>
      </c>
      <c r="O785">
        <f t="shared" si="139"/>
        <v>132.17306477904822</v>
      </c>
      <c r="P785">
        <f t="shared" si="141"/>
        <v>116.73993295410294</v>
      </c>
      <c r="Q785">
        <f t="shared" si="146"/>
        <v>767.6005859375</v>
      </c>
      <c r="R785">
        <f t="shared" si="147"/>
        <v>848.3798828125</v>
      </c>
    </row>
    <row r="786" spans="1:18">
      <c r="A786" s="2">
        <v>41348</v>
      </c>
      <c r="B786">
        <v>12437.6796875</v>
      </c>
      <c r="C786">
        <v>12560.9501953125</v>
      </c>
      <c r="D786">
        <v>12434.4697265625</v>
      </c>
      <c r="E786">
        <v>12560.9501953125</v>
      </c>
      <c r="F786">
        <v>251000000</v>
      </c>
      <c r="G786">
        <f t="shared" si="142"/>
        <v>123.2705078125</v>
      </c>
      <c r="H786">
        <f t="shared" si="143"/>
        <v>179.759765625</v>
      </c>
      <c r="I786">
        <f t="shared" si="136"/>
        <v>11789.498486328124</v>
      </c>
      <c r="J786">
        <f t="shared" si="137"/>
        <v>6.543549836992657</v>
      </c>
      <c r="K786">
        <f t="shared" si="144"/>
        <v>9539.0699023437501</v>
      </c>
      <c r="L786">
        <f t="shared" si="145"/>
        <v>31.678982583262901</v>
      </c>
      <c r="M786">
        <f t="shared" si="138"/>
        <v>11878.369920309244</v>
      </c>
      <c r="N786">
        <f t="shared" si="140"/>
        <v>11740.020662862682</v>
      </c>
      <c r="O786">
        <f t="shared" si="139"/>
        <v>138.34925744656175</v>
      </c>
      <c r="P786">
        <f t="shared" si="141"/>
        <v>121.06179785259471</v>
      </c>
      <c r="Q786">
        <f t="shared" si="146"/>
        <v>894.5703125</v>
      </c>
      <c r="R786">
        <f t="shared" si="147"/>
        <v>894.5703125</v>
      </c>
    </row>
    <row r="787" spans="1:18">
      <c r="A787" s="2">
        <v>41351</v>
      </c>
      <c r="B787">
        <v>12365.4404296875</v>
      </c>
      <c r="C787">
        <v>12373.169921875</v>
      </c>
      <c r="D787">
        <v>12220.6298828125</v>
      </c>
      <c r="E787">
        <v>12220.6298828125</v>
      </c>
      <c r="F787">
        <v>195900000</v>
      </c>
      <c r="G787">
        <f t="shared" si="142"/>
        <v>-144.810546875</v>
      </c>
      <c r="H787">
        <f t="shared" si="143"/>
        <v>-340.3203125</v>
      </c>
      <c r="I787">
        <f t="shared" si="136"/>
        <v>11830.136474609375</v>
      </c>
      <c r="J787">
        <f t="shared" si="137"/>
        <v>3.3008360388844875</v>
      </c>
      <c r="K787">
        <f t="shared" si="144"/>
        <v>9557.2711035156244</v>
      </c>
      <c r="L787">
        <f t="shared" si="145"/>
        <v>27.867356177823225</v>
      </c>
      <c r="M787">
        <f t="shared" si="138"/>
        <v>11910.966107214315</v>
      </c>
      <c r="N787">
        <f t="shared" si="140"/>
        <v>11775.621345821928</v>
      </c>
      <c r="O787">
        <f t="shared" si="139"/>
        <v>135.34476139238723</v>
      </c>
      <c r="P787">
        <f t="shared" si="141"/>
        <v>123.91839056055321</v>
      </c>
      <c r="Q787">
        <f t="shared" si="146"/>
        <v>417.5400390625</v>
      </c>
      <c r="R787">
        <f t="shared" si="147"/>
        <v>757.8603515625</v>
      </c>
    </row>
    <row r="788" spans="1:18">
      <c r="A788" s="2">
        <v>41352</v>
      </c>
      <c r="B788">
        <v>12405.6103515625</v>
      </c>
      <c r="C788">
        <v>12491.16015625</v>
      </c>
      <c r="D788">
        <v>12401.1201171875</v>
      </c>
      <c r="E788">
        <v>12468.23046875</v>
      </c>
      <c r="F788">
        <v>165200000</v>
      </c>
      <c r="G788">
        <f t="shared" si="142"/>
        <v>62.6201171875</v>
      </c>
      <c r="H788">
        <f t="shared" si="143"/>
        <v>247.6005859375</v>
      </c>
      <c r="I788">
        <f t="shared" si="136"/>
        <v>11884.931005859375</v>
      </c>
      <c r="J788">
        <f t="shared" si="137"/>
        <v>4.9078910311137154</v>
      </c>
      <c r="K788">
        <f t="shared" si="144"/>
        <v>9576.6465039062496</v>
      </c>
      <c r="L788">
        <f t="shared" si="145"/>
        <v>30.194118198518581</v>
      </c>
      <c r="M788">
        <f t="shared" si="138"/>
        <v>11964.038903551047</v>
      </c>
      <c r="N788">
        <f t="shared" si="140"/>
        <v>11826.925725298082</v>
      </c>
      <c r="O788">
        <f t="shared" si="139"/>
        <v>137.11317825296464</v>
      </c>
      <c r="P788">
        <f t="shared" si="141"/>
        <v>126.55734809903549</v>
      </c>
      <c r="Q788">
        <f t="shared" si="146"/>
        <v>522.220703125</v>
      </c>
      <c r="R788">
        <f t="shared" si="147"/>
        <v>614.9404296875</v>
      </c>
    </row>
    <row r="789" spans="1:18">
      <c r="A789" s="2">
        <v>41354</v>
      </c>
      <c r="B789">
        <v>12592</v>
      </c>
      <c r="C789">
        <v>12650.259765625</v>
      </c>
      <c r="D789">
        <v>12586.0595703125</v>
      </c>
      <c r="E789">
        <v>12635.6904296875</v>
      </c>
      <c r="F789">
        <v>193300000</v>
      </c>
      <c r="G789">
        <f t="shared" si="142"/>
        <v>43.6904296875</v>
      </c>
      <c r="H789">
        <f t="shared" si="143"/>
        <v>167.4599609375</v>
      </c>
      <c r="I789">
        <f t="shared" si="136"/>
        <v>11943.301513671875</v>
      </c>
      <c r="J789">
        <f t="shared" si="137"/>
        <v>5.7972991406356567</v>
      </c>
      <c r="K789">
        <f t="shared" si="144"/>
        <v>9596.5395556640633</v>
      </c>
      <c r="L789">
        <f t="shared" si="145"/>
        <v>31.669237191125539</v>
      </c>
      <c r="M789">
        <f t="shared" si="138"/>
        <v>12028.005715564042</v>
      </c>
      <c r="N789">
        <f t="shared" si="140"/>
        <v>11886.83422191952</v>
      </c>
      <c r="O789">
        <f t="shared" si="139"/>
        <v>141.17149364452234</v>
      </c>
      <c r="P789">
        <f t="shared" si="141"/>
        <v>129.48017720813286</v>
      </c>
      <c r="Q789">
        <f t="shared" si="146"/>
        <v>570.6005859375</v>
      </c>
      <c r="R789">
        <f t="shared" si="147"/>
        <v>585.169921875</v>
      </c>
    </row>
    <row r="790" spans="1:18">
      <c r="A790" s="2">
        <v>41355</v>
      </c>
      <c r="B790">
        <v>12498.509765625</v>
      </c>
      <c r="C790">
        <v>12522.0498046875</v>
      </c>
      <c r="D790">
        <v>12338.5302734375</v>
      </c>
      <c r="E790">
        <v>12338.5302734375</v>
      </c>
      <c r="F790">
        <v>168000000</v>
      </c>
      <c r="G790">
        <f t="shared" si="142"/>
        <v>-159.9794921875</v>
      </c>
      <c r="H790">
        <f t="shared" si="143"/>
        <v>-297.16015625</v>
      </c>
      <c r="I790">
        <f t="shared" ref="I790:I853" si="148">SUM(E771:E790)/20</f>
        <v>11994.771533203126</v>
      </c>
      <c r="J790">
        <f t="shared" ref="J790:J853" si="149">(E790-I790)/I790*100</f>
        <v>2.8659048593197816</v>
      </c>
      <c r="K790">
        <f t="shared" si="144"/>
        <v>9615.0662548828132</v>
      </c>
      <c r="L790">
        <f t="shared" si="145"/>
        <v>28.324963618130365</v>
      </c>
      <c r="M790">
        <f t="shared" si="138"/>
        <v>12057.579482980562</v>
      </c>
      <c r="N790">
        <f t="shared" si="140"/>
        <v>11920.29318869863</v>
      </c>
      <c r="O790">
        <f t="shared" si="139"/>
        <v>137.28629428193199</v>
      </c>
      <c r="P790">
        <f t="shared" si="141"/>
        <v>131.0414006228927</v>
      </c>
      <c r="Q790">
        <f t="shared" si="146"/>
        <v>117.900390625</v>
      </c>
      <c r="R790">
        <f t="shared" si="147"/>
        <v>429.6298828125</v>
      </c>
    </row>
    <row r="791" spans="1:18">
      <c r="A791" s="2">
        <v>41358</v>
      </c>
      <c r="B791">
        <v>12507.6103515625</v>
      </c>
      <c r="C791">
        <v>12594.3603515625</v>
      </c>
      <c r="D791">
        <v>12480.419921875</v>
      </c>
      <c r="E791">
        <v>12546.4599609375</v>
      </c>
      <c r="F791">
        <v>169900000</v>
      </c>
      <c r="G791">
        <f t="shared" si="142"/>
        <v>38.849609375</v>
      </c>
      <c r="H791">
        <f t="shared" si="143"/>
        <v>207.9296875</v>
      </c>
      <c r="I791">
        <f t="shared" si="148"/>
        <v>12052.797509765625</v>
      </c>
      <c r="J791">
        <f t="shared" si="149"/>
        <v>4.0958329447739494</v>
      </c>
      <c r="K791">
        <f t="shared" si="144"/>
        <v>9635.0849023437495</v>
      </c>
      <c r="L791">
        <f t="shared" si="145"/>
        <v>30.216392362931373</v>
      </c>
      <c r="M791">
        <f t="shared" ref="M791:M854" si="150">(E791-M790)*(2/(20+1))+M790</f>
        <v>12104.139528500271</v>
      </c>
      <c r="N791">
        <f t="shared" si="140"/>
        <v>11966.675912568176</v>
      </c>
      <c r="O791">
        <f t="shared" si="139"/>
        <v>137.4636159320944</v>
      </c>
      <c r="P791">
        <f t="shared" si="141"/>
        <v>132.32584368473303</v>
      </c>
      <c r="Q791">
        <f t="shared" si="146"/>
        <v>325.830078125</v>
      </c>
      <c r="R791">
        <f t="shared" si="147"/>
        <v>429.6298828125</v>
      </c>
    </row>
    <row r="792" spans="1:18">
      <c r="A792" s="2">
        <v>41359</v>
      </c>
      <c r="B792">
        <v>12461.7900390625</v>
      </c>
      <c r="C792">
        <v>12540.1201171875</v>
      </c>
      <c r="D792">
        <v>12456.0400390625</v>
      </c>
      <c r="E792">
        <v>12471.6201171875</v>
      </c>
      <c r="F792">
        <v>187500000</v>
      </c>
      <c r="G792">
        <f t="shared" si="142"/>
        <v>9.830078125</v>
      </c>
      <c r="H792">
        <f t="shared" si="143"/>
        <v>-74.83984375</v>
      </c>
      <c r="I792">
        <f t="shared" si="148"/>
        <v>12093.2525390625</v>
      </c>
      <c r="J792">
        <f t="shared" si="149"/>
        <v>3.1287494981423123</v>
      </c>
      <c r="K792">
        <f t="shared" si="144"/>
        <v>9655.2417529296872</v>
      </c>
      <c r="L792">
        <f t="shared" si="145"/>
        <v>29.169423576610498</v>
      </c>
      <c r="M792">
        <f t="shared" si="150"/>
        <v>12139.137679803816</v>
      </c>
      <c r="N792">
        <f t="shared" si="140"/>
        <v>12004.079186984423</v>
      </c>
      <c r="O792">
        <f t="shared" si="139"/>
        <v>135.058492819393</v>
      </c>
      <c r="P792">
        <f t="shared" si="141"/>
        <v>132.87237351166502</v>
      </c>
      <c r="Q792">
        <f t="shared" si="146"/>
        <v>250.990234375</v>
      </c>
      <c r="R792">
        <f t="shared" si="147"/>
        <v>429.6298828125</v>
      </c>
    </row>
    <row r="793" spans="1:18">
      <c r="A793" s="2">
        <v>41360</v>
      </c>
      <c r="B793">
        <v>12476.580078125</v>
      </c>
      <c r="C793">
        <v>12502.259765625</v>
      </c>
      <c r="D793">
        <v>12442.3896484375</v>
      </c>
      <c r="E793">
        <v>12493.7900390625</v>
      </c>
      <c r="F793">
        <v>152900000</v>
      </c>
      <c r="G793">
        <f t="shared" si="142"/>
        <v>17.2099609375</v>
      </c>
      <c r="H793">
        <f t="shared" si="143"/>
        <v>22.169921875</v>
      </c>
      <c r="I793">
        <f t="shared" si="148"/>
        <v>12148.0015625</v>
      </c>
      <c r="J793">
        <f t="shared" si="149"/>
        <v>2.8464638795398605</v>
      </c>
      <c r="K793">
        <f t="shared" si="144"/>
        <v>9676.2325537109373</v>
      </c>
      <c r="L793">
        <f t="shared" si="145"/>
        <v>29.118331641078633</v>
      </c>
      <c r="M793">
        <f t="shared" si="150"/>
        <v>12172.914094971309</v>
      </c>
      <c r="N793">
        <f t="shared" si="140"/>
        <v>12040.354064916133</v>
      </c>
      <c r="O793">
        <f t="shared" si="139"/>
        <v>132.56003005517596</v>
      </c>
      <c r="P793">
        <f t="shared" si="141"/>
        <v>132.80990482036719</v>
      </c>
      <c r="Q793">
        <f t="shared" si="146"/>
        <v>273.16015625</v>
      </c>
      <c r="R793">
        <f t="shared" si="147"/>
        <v>429.6298828125</v>
      </c>
    </row>
    <row r="794" spans="1:18">
      <c r="A794" s="2">
        <v>41361</v>
      </c>
      <c r="B794">
        <v>12457.1298828125</v>
      </c>
      <c r="C794">
        <v>12462.8603515625</v>
      </c>
      <c r="D794">
        <v>12286.3701171875</v>
      </c>
      <c r="E794">
        <v>12335.9599609375</v>
      </c>
      <c r="F794">
        <v>204600000</v>
      </c>
      <c r="G794">
        <f t="shared" si="142"/>
        <v>-121.169921875</v>
      </c>
      <c r="H794">
        <f t="shared" si="143"/>
        <v>-157.830078125</v>
      </c>
      <c r="I794">
        <f t="shared" si="148"/>
        <v>12202.10107421875</v>
      </c>
      <c r="J794">
        <f t="shared" si="149"/>
        <v>1.0970150624434196</v>
      </c>
      <c r="K794">
        <f t="shared" si="144"/>
        <v>9696.0023535156251</v>
      </c>
      <c r="L794">
        <f t="shared" si="145"/>
        <v>27.227278946200606</v>
      </c>
      <c r="M794">
        <f t="shared" si="150"/>
        <v>12188.442272682374</v>
      </c>
      <c r="N794">
        <f t="shared" si="140"/>
        <v>12062.250797954754</v>
      </c>
      <c r="O794">
        <f t="shared" si="139"/>
        <v>126.19147472762052</v>
      </c>
      <c r="P794">
        <f t="shared" si="141"/>
        <v>131.48621880181787</v>
      </c>
      <c r="Q794">
        <f t="shared" si="146"/>
        <v>115.330078125</v>
      </c>
      <c r="R794">
        <f t="shared" si="147"/>
        <v>429.6298828125</v>
      </c>
    </row>
    <row r="795" spans="1:18">
      <c r="A795" s="2">
        <v>41362</v>
      </c>
      <c r="B795">
        <v>12405.5302734375</v>
      </c>
      <c r="C795">
        <v>12425.9599609375</v>
      </c>
      <c r="D795">
        <v>12319.75</v>
      </c>
      <c r="E795">
        <v>12397.91015625</v>
      </c>
      <c r="F795">
        <v>181500000</v>
      </c>
      <c r="G795">
        <f t="shared" si="142"/>
        <v>-7.6201171875</v>
      </c>
      <c r="H795">
        <f t="shared" si="143"/>
        <v>61.9501953125</v>
      </c>
      <c r="I795">
        <f t="shared" si="148"/>
        <v>12244.028564453125</v>
      </c>
      <c r="J795">
        <f t="shared" si="149"/>
        <v>1.256788899068924</v>
      </c>
      <c r="K795">
        <f t="shared" si="144"/>
        <v>9715.3242529296876</v>
      </c>
      <c r="L795">
        <f t="shared" si="145"/>
        <v>27.611902943037336</v>
      </c>
      <c r="M795">
        <f t="shared" si="150"/>
        <v>12208.39159492691</v>
      </c>
      <c r="N795">
        <f t="shared" si="140"/>
        <v>12087.114454124772</v>
      </c>
      <c r="O795">
        <f t="shared" si="139"/>
        <v>121.27714080213809</v>
      </c>
      <c r="P795">
        <f t="shared" si="141"/>
        <v>129.44440320188193</v>
      </c>
      <c r="Q795">
        <f t="shared" si="146"/>
        <v>177.2802734375</v>
      </c>
      <c r="R795">
        <f t="shared" si="147"/>
        <v>429.6298828125</v>
      </c>
    </row>
    <row r="796" spans="1:18">
      <c r="A796" s="2">
        <v>41365</v>
      </c>
      <c r="B796">
        <v>12371.33984375</v>
      </c>
      <c r="C796">
        <v>12384.830078125</v>
      </c>
      <c r="D796">
        <v>12133</v>
      </c>
      <c r="E796">
        <v>12135.01953125</v>
      </c>
      <c r="F796">
        <v>198200000</v>
      </c>
      <c r="G796">
        <f t="shared" si="142"/>
        <v>-236.3203125</v>
      </c>
      <c r="H796">
        <f t="shared" si="143"/>
        <v>-262.890625</v>
      </c>
      <c r="I796">
        <f t="shared" si="148"/>
        <v>12270.460546875</v>
      </c>
      <c r="J796">
        <f t="shared" si="149"/>
        <v>-1.103797327798697</v>
      </c>
      <c r="K796">
        <f t="shared" si="144"/>
        <v>9732.8007519531257</v>
      </c>
      <c r="L796">
        <f t="shared" si="145"/>
        <v>24.681680438334364</v>
      </c>
      <c r="M796">
        <f t="shared" si="150"/>
        <v>12201.403779338632</v>
      </c>
      <c r="N796">
        <f t="shared" si="140"/>
        <v>12090.662978356271</v>
      </c>
      <c r="O796">
        <f t="shared" ref="O796:O859" si="151">(M796-N796)</f>
        <v>110.74080098236118</v>
      </c>
      <c r="P796">
        <f t="shared" si="141"/>
        <v>125.70368275797777</v>
      </c>
      <c r="Q796">
        <f t="shared" si="146"/>
        <v>2.01953125</v>
      </c>
      <c r="R796">
        <f t="shared" si="147"/>
        <v>517.259765625</v>
      </c>
    </row>
    <row r="797" spans="1:18">
      <c r="A797" s="2">
        <v>41366</v>
      </c>
      <c r="B797">
        <v>12051.5703125</v>
      </c>
      <c r="C797">
        <v>12107.400390625</v>
      </c>
      <c r="D797">
        <v>11805.7802734375</v>
      </c>
      <c r="E797">
        <v>12003.4296875</v>
      </c>
      <c r="F797">
        <v>274600000</v>
      </c>
      <c r="G797">
        <f t="shared" si="142"/>
        <v>-48.140625</v>
      </c>
      <c r="H797">
        <f t="shared" si="143"/>
        <v>-131.58984375</v>
      </c>
      <c r="I797">
        <f t="shared" si="148"/>
        <v>12288.017529296874</v>
      </c>
      <c r="J797">
        <f t="shared" si="149"/>
        <v>-2.3159784816254128</v>
      </c>
      <c r="K797">
        <f t="shared" si="144"/>
        <v>9750.5216015624992</v>
      </c>
      <c r="L797">
        <f t="shared" si="145"/>
        <v>23.105513509928301</v>
      </c>
      <c r="M797">
        <f t="shared" si="150"/>
        <v>12182.549103925428</v>
      </c>
      <c r="N797">
        <f t="shared" ref="N797:N860" si="152">(E797-N796)*(2/(26+1))+N796</f>
        <v>12084.201253107658</v>
      </c>
      <c r="O797">
        <f t="shared" si="151"/>
        <v>98.34785081777045</v>
      </c>
      <c r="P797">
        <f t="shared" ref="P797:P860" si="153">(O797-P796)*(2/(9+1))+P796</f>
        <v>120.23251636993631</v>
      </c>
      <c r="Q797">
        <f t="shared" si="146"/>
        <v>197.6494140625</v>
      </c>
      <c r="R797">
        <f t="shared" si="147"/>
        <v>844.4794921875</v>
      </c>
    </row>
    <row r="798" spans="1:18">
      <c r="A798" s="2">
        <v>41367</v>
      </c>
      <c r="B798">
        <v>12112.08984375</v>
      </c>
      <c r="C798">
        <v>12362.2001953125</v>
      </c>
      <c r="D798">
        <v>12102.0498046875</v>
      </c>
      <c r="E798">
        <v>12362.2001953125</v>
      </c>
      <c r="F798">
        <v>235100000</v>
      </c>
      <c r="G798">
        <f t="shared" si="142"/>
        <v>250.1103515625</v>
      </c>
      <c r="H798">
        <f t="shared" si="143"/>
        <v>358.7705078125</v>
      </c>
      <c r="I798">
        <f t="shared" si="148"/>
        <v>12321.955029296874</v>
      </c>
      <c r="J798">
        <f t="shared" si="149"/>
        <v>0.32661347911056476</v>
      </c>
      <c r="K798">
        <f t="shared" si="144"/>
        <v>9769.2081005859382</v>
      </c>
      <c r="L798">
        <f t="shared" si="145"/>
        <v>26.542500354466185</v>
      </c>
      <c r="M798">
        <f t="shared" si="150"/>
        <v>12199.658731676578</v>
      </c>
      <c r="N798">
        <f t="shared" si="152"/>
        <v>12104.793767345054</v>
      </c>
      <c r="O798">
        <f t="shared" si="151"/>
        <v>94.864964331523879</v>
      </c>
      <c r="P798">
        <f t="shared" si="153"/>
        <v>115.15900596225381</v>
      </c>
      <c r="Q798">
        <f t="shared" si="146"/>
        <v>556.419921875</v>
      </c>
      <c r="R798">
        <f t="shared" si="147"/>
        <v>788.580078125</v>
      </c>
    </row>
    <row r="799" spans="1:18">
      <c r="A799" s="2">
        <v>41368</v>
      </c>
      <c r="B799">
        <v>12188.2197265625</v>
      </c>
      <c r="C799">
        <v>12634.5400390625</v>
      </c>
      <c r="D799">
        <v>12075.9697265625</v>
      </c>
      <c r="E799">
        <v>12634.5400390625</v>
      </c>
      <c r="F799">
        <v>309400000</v>
      </c>
      <c r="G799">
        <f t="shared" si="142"/>
        <v>446.3203125</v>
      </c>
      <c r="H799">
        <f t="shared" si="143"/>
        <v>272.33984375</v>
      </c>
      <c r="I799">
        <f t="shared" si="148"/>
        <v>12357.068554687499</v>
      </c>
      <c r="J799">
        <f t="shared" si="149"/>
        <v>2.2454474792870305</v>
      </c>
      <c r="K799">
        <f t="shared" si="144"/>
        <v>9789.697202148438</v>
      </c>
      <c r="L799">
        <f t="shared" si="145"/>
        <v>29.059559025888309</v>
      </c>
      <c r="M799">
        <f t="shared" si="150"/>
        <v>12241.075999046667</v>
      </c>
      <c r="N799">
        <f t="shared" si="152"/>
        <v>12144.034231916718</v>
      </c>
      <c r="O799">
        <f t="shared" si="151"/>
        <v>97.041767129949221</v>
      </c>
      <c r="P799">
        <f t="shared" si="153"/>
        <v>111.5355581957929</v>
      </c>
      <c r="Q799">
        <f t="shared" si="146"/>
        <v>828.759765625</v>
      </c>
      <c r="R799">
        <f t="shared" si="147"/>
        <v>828.759765625</v>
      </c>
    </row>
    <row r="800" spans="1:18">
      <c r="A800" s="2">
        <v>41369</v>
      </c>
      <c r="B800">
        <v>12880.8203125</v>
      </c>
      <c r="C800">
        <v>13225.6201171875</v>
      </c>
      <c r="D800">
        <v>12831.099609375</v>
      </c>
      <c r="E800">
        <v>12833.6396484375</v>
      </c>
      <c r="F800">
        <v>477400000</v>
      </c>
      <c r="G800">
        <f t="shared" si="142"/>
        <v>-47.1806640625</v>
      </c>
      <c r="H800">
        <f t="shared" si="143"/>
        <v>199.099609375</v>
      </c>
      <c r="I800">
        <f t="shared" si="148"/>
        <v>12400.346533203125</v>
      </c>
      <c r="J800">
        <f t="shared" si="149"/>
        <v>3.4942016666565832</v>
      </c>
      <c r="K800">
        <f t="shared" si="144"/>
        <v>9810.9262011718747</v>
      </c>
      <c r="L800">
        <f t="shared" si="145"/>
        <v>30.809664503485664</v>
      </c>
      <c r="M800">
        <f t="shared" si="150"/>
        <v>12297.510632321984</v>
      </c>
      <c r="N800">
        <f t="shared" si="152"/>
        <v>12195.11611462196</v>
      </c>
      <c r="O800">
        <f t="shared" si="151"/>
        <v>102.39451770002415</v>
      </c>
      <c r="P800">
        <f t="shared" si="153"/>
        <v>109.70735009663915</v>
      </c>
      <c r="Q800">
        <f t="shared" si="146"/>
        <v>1027.859375</v>
      </c>
      <c r="R800">
        <f t="shared" si="147"/>
        <v>1419.83984375</v>
      </c>
    </row>
    <row r="801" spans="1:18">
      <c r="A801" s="2">
        <v>41372</v>
      </c>
      <c r="B801">
        <v>13082.6103515625</v>
      </c>
      <c r="C801">
        <v>13225.2197265625</v>
      </c>
      <c r="D801">
        <v>13080.2900390625</v>
      </c>
      <c r="E801">
        <v>13192.58984375</v>
      </c>
      <c r="F801">
        <v>313900000</v>
      </c>
      <c r="G801">
        <f t="shared" si="142"/>
        <v>109.9794921875</v>
      </c>
      <c r="H801">
        <f t="shared" si="143"/>
        <v>358.9501953125</v>
      </c>
      <c r="I801">
        <f t="shared" si="148"/>
        <v>12445.79501953125</v>
      </c>
      <c r="J801">
        <f t="shared" si="149"/>
        <v>6.0003786262492786</v>
      </c>
      <c r="K801">
        <f t="shared" si="144"/>
        <v>9834.0447021484379</v>
      </c>
      <c r="L801">
        <f t="shared" si="145"/>
        <v>34.152225694762429</v>
      </c>
      <c r="M801">
        <f t="shared" si="150"/>
        <v>12382.756271505605</v>
      </c>
      <c r="N801">
        <f t="shared" si="152"/>
        <v>12269.003057520333</v>
      </c>
      <c r="O801">
        <f t="shared" si="151"/>
        <v>113.75321398527194</v>
      </c>
      <c r="P801">
        <f t="shared" si="153"/>
        <v>110.51652287436571</v>
      </c>
      <c r="Q801">
        <f t="shared" si="146"/>
        <v>1386.8095703125</v>
      </c>
      <c r="R801">
        <f t="shared" si="147"/>
        <v>1419.83984375</v>
      </c>
    </row>
    <row r="802" spans="1:18">
      <c r="A802" s="2">
        <v>41373</v>
      </c>
      <c r="B802">
        <v>13309.1298828125</v>
      </c>
      <c r="C802">
        <v>13331.3896484375</v>
      </c>
      <c r="D802">
        <v>13151.73046875</v>
      </c>
      <c r="E802">
        <v>13192.349609375</v>
      </c>
      <c r="F802">
        <v>287600000</v>
      </c>
      <c r="G802">
        <f t="shared" si="142"/>
        <v>-116.7802734375</v>
      </c>
      <c r="H802">
        <f t="shared" si="143"/>
        <v>-0.240234375</v>
      </c>
      <c r="I802">
        <f t="shared" si="148"/>
        <v>12487.960009765626</v>
      </c>
      <c r="J802">
        <f t="shared" si="149"/>
        <v>5.6405497700067846</v>
      </c>
      <c r="K802">
        <f t="shared" si="144"/>
        <v>9857.159848632813</v>
      </c>
      <c r="L802">
        <f t="shared" si="145"/>
        <v>33.835200118062176</v>
      </c>
      <c r="M802">
        <f t="shared" si="150"/>
        <v>12459.860398921737</v>
      </c>
      <c r="N802">
        <f t="shared" si="152"/>
        <v>12337.399098398457</v>
      </c>
      <c r="O802">
        <f t="shared" si="151"/>
        <v>122.46130052328044</v>
      </c>
      <c r="P802">
        <f t="shared" si="153"/>
        <v>112.90547840414865</v>
      </c>
      <c r="Q802">
        <f t="shared" si="146"/>
        <v>1386.5693359375</v>
      </c>
      <c r="R802">
        <f t="shared" si="147"/>
        <v>1525.609375</v>
      </c>
    </row>
    <row r="803" spans="1:18">
      <c r="A803" s="2">
        <v>41374</v>
      </c>
      <c r="B803">
        <v>13177.3095703125</v>
      </c>
      <c r="C803">
        <v>13325.150390625</v>
      </c>
      <c r="D803">
        <v>13177.3095703125</v>
      </c>
      <c r="E803">
        <v>13288.1298828125</v>
      </c>
      <c r="F803">
        <v>359800000</v>
      </c>
      <c r="G803">
        <f t="shared" si="142"/>
        <v>110.8203125</v>
      </c>
      <c r="H803">
        <f t="shared" si="143"/>
        <v>95.7802734375</v>
      </c>
      <c r="I803">
        <f t="shared" si="148"/>
        <v>12536.626025390626</v>
      </c>
      <c r="J803">
        <f t="shared" si="149"/>
        <v>5.9944665805603652</v>
      </c>
      <c r="K803">
        <f t="shared" si="144"/>
        <v>9879.9954003906241</v>
      </c>
      <c r="L803">
        <f t="shared" si="145"/>
        <v>34.495304342825186</v>
      </c>
      <c r="M803">
        <f t="shared" si="150"/>
        <v>12538.743206911333</v>
      </c>
      <c r="N803">
        <f t="shared" si="152"/>
        <v>12407.823600947646</v>
      </c>
      <c r="O803">
        <f t="shared" si="151"/>
        <v>130.91960596368699</v>
      </c>
      <c r="P803">
        <f t="shared" si="153"/>
        <v>116.50830391605632</v>
      </c>
      <c r="Q803">
        <f t="shared" si="146"/>
        <v>1482.349609375</v>
      </c>
      <c r="R803">
        <f t="shared" si="147"/>
        <v>1525.609375</v>
      </c>
    </row>
    <row r="804" spans="1:18">
      <c r="A804" s="2">
        <v>41375</v>
      </c>
      <c r="B804">
        <v>13444.9501953125</v>
      </c>
      <c r="C804">
        <v>13549.16015625</v>
      </c>
      <c r="D804">
        <v>13384.1103515625</v>
      </c>
      <c r="E804">
        <v>13549.16015625</v>
      </c>
      <c r="F804">
        <v>368500000</v>
      </c>
      <c r="G804">
        <f t="shared" si="142"/>
        <v>104.2099609375</v>
      </c>
      <c r="H804">
        <f t="shared" si="143"/>
        <v>261.0302734375</v>
      </c>
      <c r="I804">
        <f t="shared" si="148"/>
        <v>12602.101025390624</v>
      </c>
      <c r="J804">
        <f t="shared" si="149"/>
        <v>7.5150891819645596</v>
      </c>
      <c r="K804">
        <f t="shared" si="144"/>
        <v>9904.461850585938</v>
      </c>
      <c r="L804">
        <f t="shared" si="145"/>
        <v>36.798549589531163</v>
      </c>
      <c r="M804">
        <f t="shared" si="150"/>
        <v>12634.973392562635</v>
      </c>
      <c r="N804">
        <f t="shared" si="152"/>
        <v>12492.367049488561</v>
      </c>
      <c r="O804">
        <f t="shared" si="151"/>
        <v>142.60634307407418</v>
      </c>
      <c r="P804">
        <f t="shared" si="153"/>
        <v>121.72791174765989</v>
      </c>
      <c r="Q804">
        <f t="shared" si="146"/>
        <v>1743.3798828125</v>
      </c>
      <c r="R804">
        <f t="shared" si="147"/>
        <v>1743.3798828125</v>
      </c>
    </row>
    <row r="805" spans="1:18">
      <c r="A805" s="2">
        <v>41376</v>
      </c>
      <c r="B805">
        <v>13568.25</v>
      </c>
      <c r="C805">
        <v>13568.25</v>
      </c>
      <c r="D805">
        <v>13402.8603515625</v>
      </c>
      <c r="E805">
        <v>13485.1396484375</v>
      </c>
      <c r="F805">
        <v>352000000</v>
      </c>
      <c r="G805">
        <f t="shared" si="142"/>
        <v>-83.1103515625</v>
      </c>
      <c r="H805">
        <f t="shared" si="143"/>
        <v>-64.0205078125</v>
      </c>
      <c r="I805">
        <f t="shared" si="148"/>
        <v>12657.298486328125</v>
      </c>
      <c r="J805">
        <f t="shared" si="149"/>
        <v>6.5404253759486943</v>
      </c>
      <c r="K805">
        <f t="shared" si="144"/>
        <v>9928.1260009765629</v>
      </c>
      <c r="L805">
        <f t="shared" si="145"/>
        <v>35.827644080172412</v>
      </c>
      <c r="M805">
        <f t="shared" si="150"/>
        <v>12715.94160740786</v>
      </c>
      <c r="N805">
        <f t="shared" si="152"/>
        <v>12565.905760521815</v>
      </c>
      <c r="O805">
        <f t="shared" si="151"/>
        <v>150.03584688604496</v>
      </c>
      <c r="P805">
        <f t="shared" si="153"/>
        <v>127.3894987753369</v>
      </c>
      <c r="Q805">
        <f t="shared" si="146"/>
        <v>1679.359375</v>
      </c>
      <c r="R805">
        <f t="shared" si="147"/>
        <v>1762.4697265625</v>
      </c>
    </row>
    <row r="806" spans="1:18">
      <c r="A806" s="2">
        <v>41379</v>
      </c>
      <c r="B806">
        <v>13345.8603515625</v>
      </c>
      <c r="C806">
        <v>13408.2900390625</v>
      </c>
      <c r="D806">
        <v>13257.8603515625</v>
      </c>
      <c r="E806">
        <v>13275.66015625</v>
      </c>
      <c r="F806">
        <v>321000000</v>
      </c>
      <c r="G806">
        <f t="shared" si="142"/>
        <v>-70.2001953125</v>
      </c>
      <c r="H806">
        <f t="shared" si="143"/>
        <v>-209.4794921875</v>
      </c>
      <c r="I806">
        <f t="shared" si="148"/>
        <v>12693.033984375001</v>
      </c>
      <c r="J806">
        <f t="shared" si="149"/>
        <v>4.5901253600376899</v>
      </c>
      <c r="K806">
        <f t="shared" si="144"/>
        <v>9950.3839501953116</v>
      </c>
      <c r="L806">
        <f t="shared" si="145"/>
        <v>33.418571812893894</v>
      </c>
      <c r="M806">
        <f t="shared" si="150"/>
        <v>12769.248135869017</v>
      </c>
      <c r="N806">
        <f t="shared" si="152"/>
        <v>12618.480160205385</v>
      </c>
      <c r="O806">
        <f t="shared" si="151"/>
        <v>150.76797566363166</v>
      </c>
      <c r="P806">
        <f t="shared" si="153"/>
        <v>132.06519415299584</v>
      </c>
      <c r="Q806">
        <f t="shared" si="146"/>
        <v>1199.6904296875</v>
      </c>
      <c r="R806">
        <f t="shared" si="147"/>
        <v>1492.2802734375</v>
      </c>
    </row>
    <row r="807" spans="1:18">
      <c r="A807" s="2">
        <v>41380</v>
      </c>
      <c r="B807">
        <v>13023.91015625</v>
      </c>
      <c r="C807">
        <v>13312.23046875</v>
      </c>
      <c r="D807">
        <v>13004.4599609375</v>
      </c>
      <c r="E807">
        <v>13221.4404296875</v>
      </c>
      <c r="F807">
        <v>321600000</v>
      </c>
      <c r="G807">
        <f t="shared" si="142"/>
        <v>197.5302734375</v>
      </c>
      <c r="H807">
        <f t="shared" si="143"/>
        <v>-54.2197265625</v>
      </c>
      <c r="I807">
        <f t="shared" si="148"/>
        <v>12743.074511718751</v>
      </c>
      <c r="J807">
        <f t="shared" si="149"/>
        <v>3.7539285949308052</v>
      </c>
      <c r="K807">
        <f t="shared" si="144"/>
        <v>9972.4994042968756</v>
      </c>
      <c r="L807">
        <f t="shared" si="145"/>
        <v>32.579004456904201</v>
      </c>
      <c r="M807">
        <f t="shared" si="150"/>
        <v>12812.314068613634</v>
      </c>
      <c r="N807">
        <f t="shared" si="152"/>
        <v>12663.143883870727</v>
      </c>
      <c r="O807">
        <f t="shared" si="151"/>
        <v>149.17018474290671</v>
      </c>
      <c r="P807">
        <f t="shared" si="153"/>
        <v>135.48619227097802</v>
      </c>
      <c r="Q807">
        <f t="shared" si="146"/>
        <v>1145.470703125</v>
      </c>
      <c r="R807">
        <f t="shared" si="147"/>
        <v>1492.2802734375</v>
      </c>
    </row>
    <row r="808" spans="1:18">
      <c r="A808" s="2">
        <v>41381</v>
      </c>
      <c r="B808">
        <v>13330.5</v>
      </c>
      <c r="C808">
        <v>13397.5</v>
      </c>
      <c r="D808">
        <v>13318.6904296875</v>
      </c>
      <c r="E808">
        <v>13382.8896484375</v>
      </c>
      <c r="F808">
        <v>277400000</v>
      </c>
      <c r="G808">
        <f t="shared" si="142"/>
        <v>52.3896484375</v>
      </c>
      <c r="H808">
        <f t="shared" si="143"/>
        <v>161.44921875</v>
      </c>
      <c r="I808">
        <f t="shared" si="148"/>
        <v>12788.807470703125</v>
      </c>
      <c r="J808">
        <f t="shared" si="149"/>
        <v>4.6453289651541914</v>
      </c>
      <c r="K808">
        <f t="shared" si="144"/>
        <v>9995.7407519531243</v>
      </c>
      <c r="L808">
        <f t="shared" si="145"/>
        <v>33.88592181947638</v>
      </c>
      <c r="M808">
        <f t="shared" si="150"/>
        <v>12866.654600025431</v>
      </c>
      <c r="N808">
        <f t="shared" si="152"/>
        <v>12716.458384949747</v>
      </c>
      <c r="O808">
        <f t="shared" si="151"/>
        <v>150.19621507568445</v>
      </c>
      <c r="P808">
        <f t="shared" si="153"/>
        <v>138.42819683191931</v>
      </c>
      <c r="Q808">
        <f t="shared" si="146"/>
        <v>551.7900390625</v>
      </c>
      <c r="R808">
        <f t="shared" si="147"/>
        <v>737.150390625</v>
      </c>
    </row>
    <row r="809" spans="1:18">
      <c r="A809" s="2">
        <v>41382</v>
      </c>
      <c r="B809">
        <v>13272.2197265625</v>
      </c>
      <c r="C809">
        <v>13377.740234375</v>
      </c>
      <c r="D809">
        <v>13200.849609375</v>
      </c>
      <c r="E809">
        <v>13220.0703125</v>
      </c>
      <c r="F809">
        <v>305000000</v>
      </c>
      <c r="G809">
        <f t="shared" si="142"/>
        <v>-52.1494140625</v>
      </c>
      <c r="H809">
        <f t="shared" si="143"/>
        <v>-162.8193359375</v>
      </c>
      <c r="I809">
        <f t="shared" si="148"/>
        <v>12818.02646484375</v>
      </c>
      <c r="J809">
        <f t="shared" si="149"/>
        <v>3.1365503009292723</v>
      </c>
      <c r="K809">
        <f t="shared" si="144"/>
        <v>10018.52115234375</v>
      </c>
      <c r="L809">
        <f t="shared" si="145"/>
        <v>31.95630484252932</v>
      </c>
      <c r="M809">
        <f t="shared" si="150"/>
        <v>12900.313239308723</v>
      </c>
      <c r="N809">
        <f t="shared" si="152"/>
        <v>12753.762972175691</v>
      </c>
      <c r="O809">
        <f t="shared" si="151"/>
        <v>146.55026713303232</v>
      </c>
      <c r="P809">
        <f t="shared" si="153"/>
        <v>140.0526108921419</v>
      </c>
      <c r="Q809">
        <f t="shared" si="146"/>
        <v>215.6103515625</v>
      </c>
      <c r="R809">
        <f t="shared" si="147"/>
        <v>563.7900390625</v>
      </c>
    </row>
    <row r="810" spans="1:18">
      <c r="A810" s="2">
        <v>41383</v>
      </c>
      <c r="B810">
        <v>13268.4296875</v>
      </c>
      <c r="C810">
        <v>13338.75</v>
      </c>
      <c r="D810">
        <v>13186.8896484375</v>
      </c>
      <c r="E810">
        <v>13316.48046875</v>
      </c>
      <c r="F810">
        <v>236000000</v>
      </c>
      <c r="G810">
        <f t="shared" si="142"/>
        <v>48.05078125</v>
      </c>
      <c r="H810">
        <f t="shared" si="143"/>
        <v>96.41015625</v>
      </c>
      <c r="I810">
        <f t="shared" si="148"/>
        <v>12866.923974609375</v>
      </c>
      <c r="J810">
        <f t="shared" si="149"/>
        <v>3.4938925187383232</v>
      </c>
      <c r="K810">
        <f t="shared" si="144"/>
        <v>10041.451103515625</v>
      </c>
      <c r="L810">
        <f t="shared" si="145"/>
        <v>32.615100461802285</v>
      </c>
      <c r="M810">
        <f t="shared" si="150"/>
        <v>12939.948213541225</v>
      </c>
      <c r="N810">
        <f t="shared" si="152"/>
        <v>12795.445749699715</v>
      </c>
      <c r="O810">
        <f t="shared" si="151"/>
        <v>144.50246384151069</v>
      </c>
      <c r="P810">
        <f t="shared" si="153"/>
        <v>140.94258148201567</v>
      </c>
      <c r="Q810">
        <f t="shared" si="146"/>
        <v>312.0205078125</v>
      </c>
      <c r="R810">
        <f t="shared" si="147"/>
        <v>563.7900390625</v>
      </c>
    </row>
    <row r="811" spans="1:18">
      <c r="A811" s="2">
        <v>41386</v>
      </c>
      <c r="B811">
        <v>13537.169921875</v>
      </c>
      <c r="C811">
        <v>13611.580078125</v>
      </c>
      <c r="D811">
        <v>13529.4404296875</v>
      </c>
      <c r="E811">
        <v>13568.3701171875</v>
      </c>
      <c r="F811">
        <v>246200000</v>
      </c>
      <c r="G811">
        <f t="shared" si="142"/>
        <v>31.2001953125</v>
      </c>
      <c r="H811">
        <f t="shared" si="143"/>
        <v>251.8896484375</v>
      </c>
      <c r="I811">
        <f t="shared" si="148"/>
        <v>12918.019482421874</v>
      </c>
      <c r="J811">
        <f t="shared" si="149"/>
        <v>5.0344453780286278</v>
      </c>
      <c r="K811">
        <f t="shared" si="144"/>
        <v>10064.922402343749</v>
      </c>
      <c r="L811">
        <f t="shared" si="145"/>
        <v>34.808492055814824</v>
      </c>
      <c r="M811">
        <f t="shared" si="150"/>
        <v>12999.797918650394</v>
      </c>
      <c r="N811">
        <f t="shared" si="152"/>
        <v>12852.699406550662</v>
      </c>
      <c r="O811">
        <f t="shared" si="151"/>
        <v>147.09851209973203</v>
      </c>
      <c r="P811">
        <f t="shared" si="153"/>
        <v>142.17376760555894</v>
      </c>
      <c r="Q811">
        <f t="shared" si="146"/>
        <v>563.91015625</v>
      </c>
      <c r="R811">
        <f t="shared" si="147"/>
        <v>607.1201171875</v>
      </c>
    </row>
    <row r="812" spans="1:18">
      <c r="A812" s="2">
        <v>41387</v>
      </c>
      <c r="B812">
        <v>13545.599609375</v>
      </c>
      <c r="C812">
        <v>13585.349609375</v>
      </c>
      <c r="D812">
        <v>13505.5302734375</v>
      </c>
      <c r="E812">
        <v>13529.650390625</v>
      </c>
      <c r="F812">
        <v>240200000</v>
      </c>
      <c r="G812">
        <f t="shared" si="142"/>
        <v>-15.94921875</v>
      </c>
      <c r="H812">
        <f t="shared" si="143"/>
        <v>-38.7197265625</v>
      </c>
      <c r="I812">
        <f t="shared" si="148"/>
        <v>12970.92099609375</v>
      </c>
      <c r="J812">
        <f t="shared" si="149"/>
        <v>4.3075537558166781</v>
      </c>
      <c r="K812">
        <f t="shared" si="144"/>
        <v>10087.536752929687</v>
      </c>
      <c r="L812">
        <f t="shared" si="145"/>
        <v>34.122439620312974</v>
      </c>
      <c r="M812">
        <f t="shared" si="150"/>
        <v>13050.260058838452</v>
      </c>
      <c r="N812">
        <f t="shared" si="152"/>
        <v>12902.843923889503</v>
      </c>
      <c r="O812">
        <f t="shared" si="151"/>
        <v>147.41613494894955</v>
      </c>
      <c r="P812">
        <f t="shared" si="153"/>
        <v>143.22224107423705</v>
      </c>
      <c r="Q812">
        <f t="shared" si="146"/>
        <v>525.1904296875</v>
      </c>
      <c r="R812">
        <f t="shared" si="147"/>
        <v>607.1201171875</v>
      </c>
    </row>
    <row r="813" spans="1:18">
      <c r="A813" s="2">
        <v>41388</v>
      </c>
      <c r="B813">
        <v>13687.2802734375</v>
      </c>
      <c r="C813">
        <v>13843.4599609375</v>
      </c>
      <c r="D813">
        <v>13686.7802734375</v>
      </c>
      <c r="E813">
        <v>13843.4599609375</v>
      </c>
      <c r="F813">
        <v>307400000</v>
      </c>
      <c r="G813">
        <f t="shared" si="142"/>
        <v>156.1796875</v>
      </c>
      <c r="H813">
        <f t="shared" si="143"/>
        <v>313.8095703125</v>
      </c>
      <c r="I813">
        <f t="shared" si="148"/>
        <v>13038.404492187499</v>
      </c>
      <c r="J813">
        <f t="shared" si="149"/>
        <v>6.1744937368094623</v>
      </c>
      <c r="K813">
        <f t="shared" si="144"/>
        <v>10111.736650390625</v>
      </c>
      <c r="L813">
        <f t="shared" si="145"/>
        <v>36.904870444808466</v>
      </c>
      <c r="M813">
        <f t="shared" si="150"/>
        <v>13125.802906657409</v>
      </c>
      <c r="N813">
        <f t="shared" si="152"/>
        <v>12972.519185893058</v>
      </c>
      <c r="O813">
        <f t="shared" si="151"/>
        <v>153.28372076435153</v>
      </c>
      <c r="P813">
        <f t="shared" si="153"/>
        <v>145.23453701225995</v>
      </c>
      <c r="Q813">
        <f t="shared" si="146"/>
        <v>839</v>
      </c>
      <c r="R813">
        <f t="shared" si="147"/>
        <v>839</v>
      </c>
    </row>
    <row r="814" spans="1:18">
      <c r="A814" s="2">
        <v>41389</v>
      </c>
      <c r="B814">
        <v>13887.5302734375</v>
      </c>
      <c r="C814">
        <v>13974.259765625</v>
      </c>
      <c r="D814">
        <v>13827.9599609375</v>
      </c>
      <c r="E814">
        <v>13926.080078125</v>
      </c>
      <c r="F814">
        <v>294500000</v>
      </c>
      <c r="G814">
        <f t="shared" si="142"/>
        <v>38.5498046875</v>
      </c>
      <c r="H814">
        <f t="shared" si="143"/>
        <v>82.6201171875</v>
      </c>
      <c r="I814">
        <f t="shared" si="148"/>
        <v>13117.910498046875</v>
      </c>
      <c r="J814">
        <f t="shared" si="149"/>
        <v>6.1608102921456407</v>
      </c>
      <c r="K814">
        <f t="shared" si="144"/>
        <v>10136.0341015625</v>
      </c>
      <c r="L814">
        <f t="shared" si="145"/>
        <v>37.391803723097702</v>
      </c>
      <c r="M814">
        <f t="shared" si="150"/>
        <v>13202.019780130513</v>
      </c>
      <c r="N814">
        <f t="shared" si="152"/>
        <v>13043.153326058387</v>
      </c>
      <c r="O814">
        <f t="shared" si="151"/>
        <v>158.86645407212563</v>
      </c>
      <c r="P814">
        <f t="shared" si="153"/>
        <v>147.96092042423308</v>
      </c>
      <c r="Q814">
        <f t="shared" si="146"/>
        <v>921.6201171875</v>
      </c>
      <c r="R814">
        <f t="shared" si="147"/>
        <v>969.7998046875</v>
      </c>
    </row>
    <row r="815" spans="1:18">
      <c r="A815" s="2">
        <v>41390</v>
      </c>
      <c r="B815">
        <v>13978.98046875</v>
      </c>
      <c r="C815">
        <v>13983.8701171875</v>
      </c>
      <c r="D815">
        <v>13852.2001953125</v>
      </c>
      <c r="E815">
        <v>13884.1298828125</v>
      </c>
      <c r="F815">
        <v>248300000</v>
      </c>
      <c r="G815">
        <f t="shared" si="142"/>
        <v>-94.8505859375</v>
      </c>
      <c r="H815">
        <f t="shared" si="143"/>
        <v>-41.9501953125</v>
      </c>
      <c r="I815">
        <f t="shared" si="148"/>
        <v>13192.221484375001</v>
      </c>
      <c r="J815">
        <f t="shared" si="149"/>
        <v>5.2448209670903605</v>
      </c>
      <c r="K815">
        <f t="shared" si="144"/>
        <v>10159.933901367187</v>
      </c>
      <c r="L815">
        <f t="shared" si="145"/>
        <v>36.655710731977905</v>
      </c>
      <c r="M815">
        <f t="shared" si="150"/>
        <v>13266.982647052608</v>
      </c>
      <c r="N815">
        <f t="shared" si="152"/>
        <v>13105.447885817952</v>
      </c>
      <c r="O815">
        <f t="shared" si="151"/>
        <v>161.53476123465589</v>
      </c>
      <c r="P815">
        <f t="shared" si="153"/>
        <v>150.67568858631765</v>
      </c>
      <c r="Q815">
        <f t="shared" si="146"/>
        <v>879.669921875</v>
      </c>
      <c r="R815">
        <f t="shared" si="147"/>
        <v>979.41015625</v>
      </c>
    </row>
    <row r="816" spans="1:18">
      <c r="A816" s="2">
        <v>41394</v>
      </c>
      <c r="B816">
        <v>13854.8203125</v>
      </c>
      <c r="C816">
        <v>13897.0595703125</v>
      </c>
      <c r="D816">
        <v>13778.75</v>
      </c>
      <c r="E816">
        <v>13860.8603515625</v>
      </c>
      <c r="F816">
        <v>237500000</v>
      </c>
      <c r="G816">
        <f t="shared" si="142"/>
        <v>6.0400390625</v>
      </c>
      <c r="H816">
        <f t="shared" si="143"/>
        <v>-23.26953125</v>
      </c>
      <c r="I816">
        <f t="shared" si="148"/>
        <v>13278.513525390625</v>
      </c>
      <c r="J816">
        <f t="shared" si="149"/>
        <v>4.3856326618061265</v>
      </c>
      <c r="K816">
        <f t="shared" si="144"/>
        <v>10183.839204101563</v>
      </c>
      <c r="L816">
        <f t="shared" si="145"/>
        <v>36.106433671694347</v>
      </c>
      <c r="M816">
        <f t="shared" si="150"/>
        <v>13323.542428434503</v>
      </c>
      <c r="N816">
        <f t="shared" si="152"/>
        <v>13161.404364761993</v>
      </c>
      <c r="O816">
        <f t="shared" si="151"/>
        <v>162.13806367250982</v>
      </c>
      <c r="P816">
        <f t="shared" si="153"/>
        <v>152.96816360355609</v>
      </c>
      <c r="Q816">
        <f t="shared" si="146"/>
        <v>673.970703125</v>
      </c>
      <c r="R816">
        <f t="shared" si="147"/>
        <v>796.98046875</v>
      </c>
    </row>
    <row r="817" spans="1:18">
      <c r="A817" s="2">
        <v>41395</v>
      </c>
      <c r="B817">
        <v>13837.7197265625</v>
      </c>
      <c r="C817">
        <v>13844.8203125</v>
      </c>
      <c r="D817">
        <v>13782</v>
      </c>
      <c r="E817">
        <v>13799.349609375</v>
      </c>
      <c r="F817">
        <v>185400000</v>
      </c>
      <c r="G817">
        <f t="shared" si="142"/>
        <v>-38.3701171875</v>
      </c>
      <c r="H817">
        <f t="shared" si="143"/>
        <v>-61.5107421875</v>
      </c>
      <c r="I817">
        <f t="shared" si="148"/>
        <v>13368.309521484374</v>
      </c>
      <c r="J817">
        <f t="shared" si="149"/>
        <v>3.2243425183857082</v>
      </c>
      <c r="K817">
        <f t="shared" si="144"/>
        <v>10207.732202148438</v>
      </c>
      <c r="L817">
        <f t="shared" si="145"/>
        <v>35.185262858587031</v>
      </c>
      <c r="M817">
        <f t="shared" si="150"/>
        <v>13368.857398047883</v>
      </c>
      <c r="N817">
        <f t="shared" si="152"/>
        <v>13208.65956806666</v>
      </c>
      <c r="O817">
        <f t="shared" si="151"/>
        <v>160.19782998122355</v>
      </c>
      <c r="P817">
        <f t="shared" si="153"/>
        <v>154.41409687908958</v>
      </c>
      <c r="Q817">
        <f t="shared" si="146"/>
        <v>612.4599609375</v>
      </c>
      <c r="R817">
        <f t="shared" si="147"/>
        <v>796.98046875</v>
      </c>
    </row>
    <row r="818" spans="1:18">
      <c r="A818" s="2">
        <v>41396</v>
      </c>
      <c r="B818">
        <v>13727.25</v>
      </c>
      <c r="C818">
        <v>13780.48046875</v>
      </c>
      <c r="D818">
        <v>13637.9599609375</v>
      </c>
      <c r="E818">
        <v>13694.0400390625</v>
      </c>
      <c r="F818">
        <v>179900000</v>
      </c>
      <c r="G818">
        <f t="shared" si="142"/>
        <v>-33.2099609375</v>
      </c>
      <c r="H818">
        <f t="shared" si="143"/>
        <v>-105.3095703125</v>
      </c>
      <c r="I818">
        <f t="shared" si="148"/>
        <v>13434.901513671875</v>
      </c>
      <c r="J818">
        <f t="shared" si="149"/>
        <v>1.9288457390395846</v>
      </c>
      <c r="K818">
        <f t="shared" si="144"/>
        <v>10231.718002929687</v>
      </c>
      <c r="L818">
        <f t="shared" si="145"/>
        <v>33.839107324316728</v>
      </c>
      <c r="M818">
        <f t="shared" si="150"/>
        <v>13399.827173382608</v>
      </c>
      <c r="N818">
        <f t="shared" si="152"/>
        <v>13244.613677029314</v>
      </c>
      <c r="O818">
        <f t="shared" si="151"/>
        <v>155.21349635329352</v>
      </c>
      <c r="P818">
        <f t="shared" si="153"/>
        <v>154.57397677393038</v>
      </c>
      <c r="Q818">
        <f t="shared" si="146"/>
        <v>507.150390625</v>
      </c>
      <c r="R818">
        <f t="shared" si="147"/>
        <v>796.98046875</v>
      </c>
    </row>
    <row r="819" spans="1:18">
      <c r="A819" s="2">
        <v>41401</v>
      </c>
      <c r="B819">
        <v>13960.0400390625</v>
      </c>
      <c r="C819">
        <v>14196.3798828125</v>
      </c>
      <c r="D819">
        <v>13951.8095703125</v>
      </c>
      <c r="E819">
        <v>14180.240234375</v>
      </c>
      <c r="F819">
        <v>217200000</v>
      </c>
      <c r="G819">
        <f t="shared" si="142"/>
        <v>220.2001953125</v>
      </c>
      <c r="H819">
        <f t="shared" si="143"/>
        <v>486.2001953125</v>
      </c>
      <c r="I819">
        <f t="shared" si="148"/>
        <v>13512.1865234375</v>
      </c>
      <c r="J819">
        <f t="shared" si="149"/>
        <v>4.9440829563648387</v>
      </c>
      <c r="K819">
        <f t="shared" si="144"/>
        <v>10258.330551757812</v>
      </c>
      <c r="L819">
        <f t="shared" si="145"/>
        <v>38.231461375020238</v>
      </c>
      <c r="M819">
        <f t="shared" si="150"/>
        <v>13474.152226810455</v>
      </c>
      <c r="N819">
        <f t="shared" si="152"/>
        <v>13313.919347943809</v>
      </c>
      <c r="O819">
        <f t="shared" si="151"/>
        <v>160.23287886664548</v>
      </c>
      <c r="P819">
        <f t="shared" si="153"/>
        <v>155.70575719247341</v>
      </c>
      <c r="Q819">
        <f t="shared" si="146"/>
        <v>674.7099609375</v>
      </c>
      <c r="R819">
        <f t="shared" si="147"/>
        <v>690.849609375</v>
      </c>
    </row>
    <row r="820" spans="1:18">
      <c r="A820" s="2">
        <v>41402</v>
      </c>
      <c r="B820">
        <v>14196.2001953125</v>
      </c>
      <c r="C820">
        <v>14421.3798828125</v>
      </c>
      <c r="D820">
        <v>14186.830078125</v>
      </c>
      <c r="E820">
        <v>14285.6904296875</v>
      </c>
      <c r="F820">
        <v>252600000</v>
      </c>
      <c r="G820">
        <f t="shared" si="142"/>
        <v>89.490234375</v>
      </c>
      <c r="H820">
        <f t="shared" si="143"/>
        <v>105.4501953125</v>
      </c>
      <c r="I820">
        <f t="shared" si="148"/>
        <v>13584.7890625</v>
      </c>
      <c r="J820">
        <f t="shared" si="149"/>
        <v>5.15945712489785</v>
      </c>
      <c r="K820">
        <f t="shared" si="144"/>
        <v>10285.50400390625</v>
      </c>
      <c r="L820">
        <f t="shared" si="145"/>
        <v>38.891496462030943</v>
      </c>
      <c r="M820">
        <f t="shared" si="150"/>
        <v>13551.441579465411</v>
      </c>
      <c r="N820">
        <f t="shared" si="152"/>
        <v>13385.902391035934</v>
      </c>
      <c r="O820">
        <f t="shared" si="151"/>
        <v>165.53918842947678</v>
      </c>
      <c r="P820">
        <f t="shared" si="153"/>
        <v>157.67244343987409</v>
      </c>
      <c r="Q820">
        <f t="shared" si="146"/>
        <v>780.16015625</v>
      </c>
      <c r="R820">
        <f t="shared" si="147"/>
        <v>915.849609375</v>
      </c>
    </row>
    <row r="821" spans="1:18">
      <c r="A821" s="2">
        <v>41403</v>
      </c>
      <c r="B821">
        <v>14366.9501953125</v>
      </c>
      <c r="C821">
        <v>14409.8203125</v>
      </c>
      <c r="D821">
        <v>14191.48046875</v>
      </c>
      <c r="E821">
        <v>14191.48046875</v>
      </c>
      <c r="F821">
        <v>268300000</v>
      </c>
      <c r="G821">
        <f t="shared" si="142"/>
        <v>-175.4697265625</v>
      </c>
      <c r="H821">
        <f t="shared" si="143"/>
        <v>-94.2099609375</v>
      </c>
      <c r="I821">
        <f t="shared" si="148"/>
        <v>13634.733593749999</v>
      </c>
      <c r="J821">
        <f t="shared" si="149"/>
        <v>4.083298519710036</v>
      </c>
      <c r="K821">
        <f t="shared" si="144"/>
        <v>10312.861357421874</v>
      </c>
      <c r="L821">
        <f t="shared" si="145"/>
        <v>37.609534123493219</v>
      </c>
      <c r="M821">
        <f t="shared" si="150"/>
        <v>13612.397664159182</v>
      </c>
      <c r="N821">
        <f t="shared" si="152"/>
        <v>13445.574841236976</v>
      </c>
      <c r="O821">
        <f t="shared" si="151"/>
        <v>166.82282292220589</v>
      </c>
      <c r="P821">
        <f t="shared" si="153"/>
        <v>159.50251933634044</v>
      </c>
      <c r="Q821">
        <f t="shared" si="146"/>
        <v>553.5205078125</v>
      </c>
      <c r="R821">
        <f t="shared" si="147"/>
        <v>783.419921875</v>
      </c>
    </row>
    <row r="822" spans="1:18">
      <c r="A822" s="2">
        <v>41404</v>
      </c>
      <c r="B822">
        <v>14449.240234375</v>
      </c>
      <c r="C822">
        <v>14636.8095703125</v>
      </c>
      <c r="D822">
        <v>14426.740234375</v>
      </c>
      <c r="E822">
        <v>14607.5400390625</v>
      </c>
      <c r="F822">
        <v>312500000</v>
      </c>
      <c r="G822">
        <f t="shared" si="142"/>
        <v>158.2998046875</v>
      </c>
      <c r="H822">
        <f t="shared" si="143"/>
        <v>416.0595703125</v>
      </c>
      <c r="I822">
        <f t="shared" si="148"/>
        <v>13705.493115234374</v>
      </c>
      <c r="J822">
        <f t="shared" si="149"/>
        <v>6.5816451567543623</v>
      </c>
      <c r="K822">
        <f t="shared" si="144"/>
        <v>10342.278457031251</v>
      </c>
      <c r="L822">
        <f t="shared" si="145"/>
        <v>41.241024400493586</v>
      </c>
      <c r="M822">
        <f t="shared" si="150"/>
        <v>13707.173128435688</v>
      </c>
      <c r="N822">
        <f t="shared" si="152"/>
        <v>13531.6463373722</v>
      </c>
      <c r="O822">
        <f t="shared" si="151"/>
        <v>175.52679106348842</v>
      </c>
      <c r="P822">
        <f t="shared" si="153"/>
        <v>162.70737368177004</v>
      </c>
      <c r="Q822">
        <f t="shared" si="146"/>
        <v>969.580078125</v>
      </c>
      <c r="R822">
        <f t="shared" si="147"/>
        <v>998.849609375</v>
      </c>
    </row>
    <row r="823" spans="1:18">
      <c r="A823" s="2">
        <v>41407</v>
      </c>
      <c r="B823">
        <v>14759.5</v>
      </c>
      <c r="C823">
        <v>14849.009765625</v>
      </c>
      <c r="D823">
        <v>14727.7001953125</v>
      </c>
      <c r="E823">
        <v>14782.2099609375</v>
      </c>
      <c r="F823">
        <v>387200000</v>
      </c>
      <c r="G823">
        <f t="shared" si="142"/>
        <v>22.7099609375</v>
      </c>
      <c r="H823">
        <f t="shared" si="143"/>
        <v>174.669921875</v>
      </c>
      <c r="I823">
        <f t="shared" si="148"/>
        <v>13780.197119140625</v>
      </c>
      <c r="J823">
        <f t="shared" si="149"/>
        <v>7.2713970136543589</v>
      </c>
      <c r="K823">
        <f t="shared" si="144"/>
        <v>10372.414506835938</v>
      </c>
      <c r="L823">
        <f t="shared" si="145"/>
        <v>42.51464739666244</v>
      </c>
      <c r="M823">
        <f t="shared" si="150"/>
        <v>13809.557588673955</v>
      </c>
      <c r="N823">
        <f t="shared" si="152"/>
        <v>13624.280679858519</v>
      </c>
      <c r="O823">
        <f t="shared" si="151"/>
        <v>185.2769088154364</v>
      </c>
      <c r="P823">
        <f t="shared" si="153"/>
        <v>167.22128070850331</v>
      </c>
      <c r="Q823">
        <f t="shared" si="146"/>
        <v>1144.25</v>
      </c>
      <c r="R823">
        <f t="shared" si="147"/>
        <v>1211.0498046875</v>
      </c>
    </row>
    <row r="824" spans="1:18">
      <c r="A824" s="2">
        <v>41408</v>
      </c>
      <c r="B824">
        <v>14822.5595703125</v>
      </c>
      <c r="C824">
        <v>14839.7900390625</v>
      </c>
      <c r="D824">
        <v>14755.080078125</v>
      </c>
      <c r="E824">
        <v>14758.419921875</v>
      </c>
      <c r="F824">
        <v>304700000</v>
      </c>
      <c r="G824">
        <f t="shared" si="142"/>
        <v>-64.1396484375</v>
      </c>
      <c r="H824">
        <f t="shared" si="143"/>
        <v>-23.7900390625</v>
      </c>
      <c r="I824">
        <f t="shared" si="148"/>
        <v>13840.660107421874</v>
      </c>
      <c r="J824">
        <f t="shared" si="149"/>
        <v>6.6308962674474534</v>
      </c>
      <c r="K824">
        <f t="shared" si="144"/>
        <v>10402.572905273437</v>
      </c>
      <c r="L824">
        <f t="shared" si="145"/>
        <v>41.872785283662161</v>
      </c>
      <c r="M824">
        <f t="shared" si="150"/>
        <v>13899.925429931198</v>
      </c>
      <c r="N824">
        <f t="shared" si="152"/>
        <v>13708.290994081963</v>
      </c>
      <c r="O824">
        <f t="shared" si="151"/>
        <v>191.63443584923516</v>
      </c>
      <c r="P824">
        <f t="shared" si="153"/>
        <v>172.10391173664968</v>
      </c>
      <c r="Q824">
        <f t="shared" si="146"/>
        <v>1120.4599609375</v>
      </c>
      <c r="R824">
        <f t="shared" si="147"/>
        <v>1211.0498046875</v>
      </c>
    </row>
    <row r="825" spans="1:18">
      <c r="A825" s="2">
        <v>41409</v>
      </c>
      <c r="B825">
        <v>14962.33984375</v>
      </c>
      <c r="C825">
        <v>15108.830078125</v>
      </c>
      <c r="D825">
        <v>14956.3798828125</v>
      </c>
      <c r="E825">
        <v>15096.0302734375</v>
      </c>
      <c r="F825">
        <v>435000000</v>
      </c>
      <c r="G825">
        <f t="shared" si="142"/>
        <v>133.6904296875</v>
      </c>
      <c r="H825">
        <f t="shared" si="143"/>
        <v>337.6103515625</v>
      </c>
      <c r="I825">
        <f t="shared" si="148"/>
        <v>13921.204638671876</v>
      </c>
      <c r="J825">
        <f t="shared" si="149"/>
        <v>8.4391090085843761</v>
      </c>
      <c r="K825">
        <f t="shared" si="144"/>
        <v>10434.075307617188</v>
      </c>
      <c r="L825">
        <f t="shared" si="145"/>
        <v>44.680096974352345</v>
      </c>
      <c r="M825">
        <f t="shared" si="150"/>
        <v>14013.840176931799</v>
      </c>
      <c r="N825">
        <f t="shared" si="152"/>
        <v>13811.086496256446</v>
      </c>
      <c r="O825">
        <f t="shared" si="151"/>
        <v>202.75368067535237</v>
      </c>
      <c r="P825">
        <f t="shared" si="153"/>
        <v>178.23386552439021</v>
      </c>
      <c r="Q825">
        <f t="shared" si="146"/>
        <v>1458.0703125</v>
      </c>
      <c r="R825">
        <f t="shared" si="147"/>
        <v>1470.8701171875</v>
      </c>
    </row>
    <row r="826" spans="1:18">
      <c r="A826" s="2">
        <v>41410</v>
      </c>
      <c r="B826">
        <v>15146.0498046875</v>
      </c>
      <c r="C826">
        <v>15155.7197265625</v>
      </c>
      <c r="D826">
        <v>14879.509765625</v>
      </c>
      <c r="E826">
        <v>15037.240234375</v>
      </c>
      <c r="F826">
        <v>375100000</v>
      </c>
      <c r="G826">
        <f t="shared" si="142"/>
        <v>-108.8095703125</v>
      </c>
      <c r="H826">
        <f t="shared" si="143"/>
        <v>-58.7900390625</v>
      </c>
      <c r="I826">
        <f t="shared" si="148"/>
        <v>14009.283642578124</v>
      </c>
      <c r="J826">
        <f t="shared" si="149"/>
        <v>7.337681340626359</v>
      </c>
      <c r="K826">
        <f t="shared" si="144"/>
        <v>10465.912158203126</v>
      </c>
      <c r="L826">
        <f t="shared" si="145"/>
        <v>43.678257633653956</v>
      </c>
      <c r="M826">
        <f t="shared" si="150"/>
        <v>14111.306849069246</v>
      </c>
      <c r="N826">
        <f t="shared" si="152"/>
        <v>13901.912699080043</v>
      </c>
      <c r="O826">
        <f t="shared" si="151"/>
        <v>209.39414998920256</v>
      </c>
      <c r="P826">
        <f t="shared" si="153"/>
        <v>184.46592241735269</v>
      </c>
      <c r="Q826">
        <f t="shared" si="146"/>
        <v>1399.2802734375</v>
      </c>
      <c r="R826">
        <f t="shared" si="147"/>
        <v>1517.759765625</v>
      </c>
    </row>
    <row r="827" spans="1:18">
      <c r="A827" s="2">
        <v>41411</v>
      </c>
      <c r="B827">
        <v>14926.419921875</v>
      </c>
      <c r="C827">
        <v>15157.3203125</v>
      </c>
      <c r="D827">
        <v>14902.2998046875</v>
      </c>
      <c r="E827">
        <v>15138.1201171875</v>
      </c>
      <c r="F827">
        <v>314500000</v>
      </c>
      <c r="G827">
        <f t="shared" si="142"/>
        <v>211.7001953125</v>
      </c>
      <c r="H827">
        <f t="shared" si="143"/>
        <v>100.8798828125</v>
      </c>
      <c r="I827">
        <f t="shared" si="148"/>
        <v>14105.117626953124</v>
      </c>
      <c r="J827">
        <f t="shared" si="149"/>
        <v>7.3236006785256187</v>
      </c>
      <c r="K827">
        <f t="shared" si="144"/>
        <v>10499.061157226562</v>
      </c>
      <c r="L827">
        <f t="shared" si="145"/>
        <v>44.185464685743327</v>
      </c>
      <c r="M827">
        <f t="shared" si="150"/>
        <v>14209.098588890032</v>
      </c>
      <c r="N827">
        <f t="shared" si="152"/>
        <v>13993.483618939856</v>
      </c>
      <c r="O827">
        <f t="shared" si="151"/>
        <v>215.6149699501766</v>
      </c>
      <c r="P827">
        <f t="shared" si="153"/>
        <v>190.69573192391746</v>
      </c>
      <c r="Q827">
        <f t="shared" si="146"/>
        <v>1186.310546875</v>
      </c>
      <c r="R827">
        <f t="shared" si="147"/>
        <v>1205.5107421875</v>
      </c>
    </row>
    <row r="828" spans="1:18">
      <c r="A828" s="2">
        <v>41414</v>
      </c>
      <c r="B828">
        <v>15260.6103515625</v>
      </c>
      <c r="C828">
        <v>15381.740234375</v>
      </c>
      <c r="D828">
        <v>15245.7998046875</v>
      </c>
      <c r="E828">
        <v>15360.8095703125</v>
      </c>
      <c r="F828">
        <v>368100000</v>
      </c>
      <c r="G828">
        <f t="shared" si="142"/>
        <v>100.19921875</v>
      </c>
      <c r="H828">
        <f t="shared" si="143"/>
        <v>222.689453125</v>
      </c>
      <c r="I828">
        <f t="shared" si="148"/>
        <v>14204.013623046874</v>
      </c>
      <c r="J828">
        <f t="shared" si="149"/>
        <v>8.1441483933009895</v>
      </c>
      <c r="K828">
        <f t="shared" si="144"/>
        <v>10533.424755859374</v>
      </c>
      <c r="L828">
        <f t="shared" si="145"/>
        <v>45.829204900977921</v>
      </c>
      <c r="M828">
        <f t="shared" si="150"/>
        <v>14318.785349025506</v>
      </c>
      <c r="N828">
        <f t="shared" si="152"/>
        <v>14094.767022745236</v>
      </c>
      <c r="O828">
        <f t="shared" si="151"/>
        <v>224.01832628026932</v>
      </c>
      <c r="P828">
        <f t="shared" si="153"/>
        <v>197.36025079518782</v>
      </c>
      <c r="Q828">
        <f t="shared" si="146"/>
        <v>1173.9794921875</v>
      </c>
      <c r="R828">
        <f t="shared" si="147"/>
        <v>1194.91015625</v>
      </c>
    </row>
    <row r="829" spans="1:18">
      <c r="A829" s="2">
        <v>41415</v>
      </c>
      <c r="B829">
        <v>15264.7900390625</v>
      </c>
      <c r="C829">
        <v>15388.3701171875</v>
      </c>
      <c r="D829">
        <v>15264.419921875</v>
      </c>
      <c r="E829">
        <v>15381.01953125</v>
      </c>
      <c r="F829">
        <v>514100000</v>
      </c>
      <c r="G829">
        <f t="shared" si="142"/>
        <v>116.2294921875</v>
      </c>
      <c r="H829">
        <f t="shared" si="143"/>
        <v>20.2099609375</v>
      </c>
      <c r="I829">
        <f t="shared" si="148"/>
        <v>14312.061083984376</v>
      </c>
      <c r="J829">
        <f t="shared" si="149"/>
        <v>7.4689343553865957</v>
      </c>
      <c r="K829">
        <f t="shared" si="144"/>
        <v>10568.500351562499</v>
      </c>
      <c r="L829">
        <f t="shared" si="145"/>
        <v>45.536443389302569</v>
      </c>
      <c r="M829">
        <f t="shared" si="150"/>
        <v>14419.950509237362</v>
      </c>
      <c r="N829">
        <f t="shared" si="152"/>
        <v>14190.044986338182</v>
      </c>
      <c r="O829">
        <f t="shared" si="151"/>
        <v>229.90552289918014</v>
      </c>
      <c r="P829">
        <f t="shared" si="153"/>
        <v>203.86930521598629</v>
      </c>
      <c r="Q829">
        <f t="shared" si="146"/>
        <v>1189.5390625</v>
      </c>
      <c r="R829">
        <f t="shared" si="147"/>
        <v>1196.8896484375</v>
      </c>
    </row>
    <row r="830" spans="1:18">
      <c r="A830" s="2">
        <v>41416</v>
      </c>
      <c r="B830">
        <v>15440.6904296875</v>
      </c>
      <c r="C830">
        <v>15706.6298828125</v>
      </c>
      <c r="D830">
        <v>15432.6396484375</v>
      </c>
      <c r="E830">
        <v>15627.259765625</v>
      </c>
      <c r="F830">
        <v>476800000</v>
      </c>
      <c r="G830">
        <f t="shared" si="142"/>
        <v>186.5693359375</v>
      </c>
      <c r="H830">
        <f t="shared" si="143"/>
        <v>246.240234375</v>
      </c>
      <c r="I830">
        <f t="shared" si="148"/>
        <v>14427.600048828124</v>
      </c>
      <c r="J830">
        <f t="shared" si="149"/>
        <v>8.3150330806010775</v>
      </c>
      <c r="K830">
        <f t="shared" si="144"/>
        <v>10604.42115234375</v>
      </c>
      <c r="L830">
        <f t="shared" si="145"/>
        <v>47.365514261673027</v>
      </c>
      <c r="M830">
        <f t="shared" si="150"/>
        <v>14534.932343179042</v>
      </c>
      <c r="N830">
        <f t="shared" si="152"/>
        <v>14296.505340359428</v>
      </c>
      <c r="O830">
        <f t="shared" si="151"/>
        <v>238.42700281961334</v>
      </c>
      <c r="P830">
        <f t="shared" si="153"/>
        <v>210.78084473671169</v>
      </c>
      <c r="Q830">
        <f t="shared" si="146"/>
        <v>1200.51953125</v>
      </c>
      <c r="R830">
        <f t="shared" si="147"/>
        <v>1279.8896484375</v>
      </c>
    </row>
    <row r="831" spans="1:18">
      <c r="A831" s="2">
        <v>41417</v>
      </c>
      <c r="B831">
        <v>15739.98046875</v>
      </c>
      <c r="C831">
        <v>15942.599609375</v>
      </c>
      <c r="D831">
        <v>14483.98046875</v>
      </c>
      <c r="E831">
        <v>14483.98046875</v>
      </c>
      <c r="F831">
        <v>595200000</v>
      </c>
      <c r="G831">
        <f t="shared" si="142"/>
        <v>-1256</v>
      </c>
      <c r="H831">
        <f t="shared" si="143"/>
        <v>-1143.279296875</v>
      </c>
      <c r="I831">
        <f t="shared" si="148"/>
        <v>14473.380566406249</v>
      </c>
      <c r="J831">
        <f t="shared" si="149"/>
        <v>7.3237225367747599E-2</v>
      </c>
      <c r="K831">
        <f t="shared" si="144"/>
        <v>10634.007856445312</v>
      </c>
      <c r="L831">
        <f t="shared" si="145"/>
        <v>36.204342372863721</v>
      </c>
      <c r="M831">
        <f t="shared" si="150"/>
        <v>14530.079783709609</v>
      </c>
      <c r="N831">
        <f t="shared" si="152"/>
        <v>14310.392386906879</v>
      </c>
      <c r="O831">
        <f t="shared" si="151"/>
        <v>219.68739680273029</v>
      </c>
      <c r="P831">
        <f t="shared" si="153"/>
        <v>212.56215514991541</v>
      </c>
      <c r="Q831">
        <f t="shared" si="146"/>
        <v>0</v>
      </c>
      <c r="R831">
        <f t="shared" si="147"/>
        <v>1458.619140625</v>
      </c>
    </row>
    <row r="832" spans="1:18">
      <c r="A832" s="2">
        <v>41418</v>
      </c>
      <c r="B832">
        <v>14731.75</v>
      </c>
      <c r="C832">
        <v>15007.5</v>
      </c>
      <c r="D832">
        <v>13981.51953125</v>
      </c>
      <c r="E832">
        <v>14612.4501953125</v>
      </c>
      <c r="F832">
        <v>461200000</v>
      </c>
      <c r="G832">
        <f t="shared" si="142"/>
        <v>-119.2998046875</v>
      </c>
      <c r="H832">
        <f t="shared" si="143"/>
        <v>128.4697265625</v>
      </c>
      <c r="I832">
        <f t="shared" si="148"/>
        <v>14527.520556640626</v>
      </c>
      <c r="J832">
        <f t="shared" si="149"/>
        <v>0.58461207017912209</v>
      </c>
      <c r="K832">
        <f t="shared" si="144"/>
        <v>10663.892905273438</v>
      </c>
      <c r="L832">
        <f t="shared" si="145"/>
        <v>37.02735319187655</v>
      </c>
      <c r="M832">
        <f t="shared" si="150"/>
        <v>14537.924584814646</v>
      </c>
      <c r="N832">
        <f t="shared" si="152"/>
        <v>14332.76703938137</v>
      </c>
      <c r="O832">
        <f t="shared" si="151"/>
        <v>205.15754543327603</v>
      </c>
      <c r="P832">
        <f t="shared" si="153"/>
        <v>211.08123320658754</v>
      </c>
      <c r="Q832">
        <f t="shared" si="146"/>
        <v>630.9306640625</v>
      </c>
      <c r="R832">
        <f t="shared" si="147"/>
        <v>1961.080078125</v>
      </c>
    </row>
    <row r="833" spans="1:18">
      <c r="A833" s="2">
        <v>41421</v>
      </c>
      <c r="B833">
        <v>14373.8203125</v>
      </c>
      <c r="C833">
        <v>14381.2802734375</v>
      </c>
      <c r="D833">
        <v>14027.419921875</v>
      </c>
      <c r="E833">
        <v>14142.650390625</v>
      </c>
      <c r="F833">
        <v>307400000</v>
      </c>
      <c r="G833">
        <f t="shared" si="142"/>
        <v>-231.169921875</v>
      </c>
      <c r="H833">
        <f t="shared" si="143"/>
        <v>-469.7998046875</v>
      </c>
      <c r="I833">
        <f t="shared" si="148"/>
        <v>14542.480078125</v>
      </c>
      <c r="J833">
        <f t="shared" si="149"/>
        <v>-2.7493913373237415</v>
      </c>
      <c r="K833">
        <f t="shared" si="144"/>
        <v>10691.130859375</v>
      </c>
      <c r="L833">
        <f t="shared" si="145"/>
        <v>32.283951778809062</v>
      </c>
      <c r="M833">
        <f t="shared" si="150"/>
        <v>14500.279423463251</v>
      </c>
      <c r="N833">
        <f t="shared" si="152"/>
        <v>14318.684324658676</v>
      </c>
      <c r="O833">
        <f t="shared" si="151"/>
        <v>181.59509880457517</v>
      </c>
      <c r="P833">
        <f t="shared" si="153"/>
        <v>205.18400632618506</v>
      </c>
      <c r="Q833">
        <f t="shared" si="146"/>
        <v>161.130859375</v>
      </c>
      <c r="R833">
        <f t="shared" si="147"/>
        <v>1961.080078125</v>
      </c>
    </row>
    <row r="834" spans="1:18">
      <c r="A834" s="2">
        <v>41422</v>
      </c>
      <c r="B834">
        <v>13943.6201171875</v>
      </c>
      <c r="C834">
        <v>14399.7802734375</v>
      </c>
      <c r="D834">
        <v>13943.6201171875</v>
      </c>
      <c r="E834">
        <v>14311.98046875</v>
      </c>
      <c r="F834">
        <v>336300000</v>
      </c>
      <c r="G834">
        <f t="shared" si="142"/>
        <v>368.3603515625</v>
      </c>
      <c r="H834">
        <f t="shared" si="143"/>
        <v>169.330078125</v>
      </c>
      <c r="I834">
        <f t="shared" si="148"/>
        <v>14561.775097656249</v>
      </c>
      <c r="J834">
        <f t="shared" si="149"/>
        <v>-1.7154133148674593</v>
      </c>
      <c r="K834">
        <f t="shared" si="144"/>
        <v>10719.481513671875</v>
      </c>
      <c r="L834">
        <f t="shared" si="145"/>
        <v>33.513738052499725</v>
      </c>
      <c r="M834">
        <f t="shared" si="150"/>
        <v>14482.346189681037</v>
      </c>
      <c r="N834">
        <f t="shared" si="152"/>
        <v>14318.187742739514</v>
      </c>
      <c r="O834">
        <f t="shared" si="151"/>
        <v>164.15844694152293</v>
      </c>
      <c r="P834">
        <f t="shared" si="153"/>
        <v>196.97889444925264</v>
      </c>
      <c r="Q834">
        <f t="shared" si="146"/>
        <v>368.3603515625</v>
      </c>
      <c r="R834">
        <f t="shared" si="147"/>
        <v>1998.9794921875</v>
      </c>
    </row>
    <row r="835" spans="1:18">
      <c r="A835" s="2">
        <v>41423</v>
      </c>
      <c r="B835">
        <v>14492.5498046875</v>
      </c>
      <c r="C835">
        <v>14512.2802734375</v>
      </c>
      <c r="D835">
        <v>14243.490234375</v>
      </c>
      <c r="E835">
        <v>14326.4599609375</v>
      </c>
      <c r="F835">
        <v>297000000</v>
      </c>
      <c r="G835">
        <f t="shared" ref="G835:G898" si="154">(E835-B835)</f>
        <v>-166.08984375</v>
      </c>
      <c r="H835">
        <f t="shared" si="143"/>
        <v>14.4794921875</v>
      </c>
      <c r="I835">
        <f t="shared" si="148"/>
        <v>14583.8916015625</v>
      </c>
      <c r="J835">
        <f t="shared" si="149"/>
        <v>-1.7651779624954087</v>
      </c>
      <c r="K835">
        <f t="shared" si="144"/>
        <v>10747.847915039063</v>
      </c>
      <c r="L835">
        <f t="shared" si="145"/>
        <v>33.296080054231311</v>
      </c>
      <c r="M835">
        <f t="shared" si="150"/>
        <v>14467.499882181652</v>
      </c>
      <c r="N835">
        <f t="shared" si="152"/>
        <v>14318.800499643068</v>
      </c>
      <c r="O835">
        <f t="shared" si="151"/>
        <v>148.69938253858345</v>
      </c>
      <c r="P835">
        <f t="shared" si="153"/>
        <v>187.3229920671188</v>
      </c>
      <c r="Q835">
        <f t="shared" si="146"/>
        <v>382.83984375</v>
      </c>
      <c r="R835">
        <f t="shared" si="147"/>
        <v>1998.9794921875</v>
      </c>
    </row>
    <row r="836" spans="1:18">
      <c r="A836" s="2">
        <v>41424</v>
      </c>
      <c r="B836">
        <v>14072.900390625</v>
      </c>
      <c r="C836">
        <v>14098.16015625</v>
      </c>
      <c r="D836">
        <v>13555.66015625</v>
      </c>
      <c r="E836">
        <v>13589.0302734375</v>
      </c>
      <c r="F836">
        <v>321600000</v>
      </c>
      <c r="G836">
        <f t="shared" si="154"/>
        <v>-483.8701171875</v>
      </c>
      <c r="H836">
        <f t="shared" ref="H836:H899" si="155">(E836-E835)</f>
        <v>-737.4296875</v>
      </c>
      <c r="I836">
        <f t="shared" si="148"/>
        <v>14570.300097656251</v>
      </c>
      <c r="J836">
        <f t="shared" si="149"/>
        <v>-6.734726242025693</v>
      </c>
      <c r="K836">
        <f t="shared" si="144"/>
        <v>10773.017514648438</v>
      </c>
      <c r="L836">
        <f t="shared" si="145"/>
        <v>26.139498566302649</v>
      </c>
      <c r="M836">
        <f t="shared" si="150"/>
        <v>14383.836109920303</v>
      </c>
      <c r="N836">
        <f t="shared" si="152"/>
        <v>14264.743445850063</v>
      </c>
      <c r="O836">
        <f t="shared" si="151"/>
        <v>119.09266407024006</v>
      </c>
      <c r="P836">
        <f t="shared" si="153"/>
        <v>173.67692646774304</v>
      </c>
      <c r="Q836">
        <f t="shared" si="146"/>
        <v>33.3701171875</v>
      </c>
      <c r="R836">
        <f t="shared" si="147"/>
        <v>2386.939453125</v>
      </c>
    </row>
    <row r="837" spans="1:18">
      <c r="A837" s="2">
        <v>41425</v>
      </c>
      <c r="B837">
        <v>13804.23046875</v>
      </c>
      <c r="C837">
        <v>13916.5595703125</v>
      </c>
      <c r="D837">
        <v>13681.3896484375</v>
      </c>
      <c r="E837">
        <v>13774.5400390625</v>
      </c>
      <c r="F837">
        <v>280500000</v>
      </c>
      <c r="G837">
        <f t="shared" si="154"/>
        <v>-29.6904296875</v>
      </c>
      <c r="H837">
        <f t="shared" si="155"/>
        <v>185.509765625</v>
      </c>
      <c r="I837">
        <f t="shared" si="148"/>
        <v>14569.059619140626</v>
      </c>
      <c r="J837">
        <f t="shared" si="149"/>
        <v>-5.4534719525362982</v>
      </c>
      <c r="K837">
        <f t="shared" si="144"/>
        <v>10798.258764648437</v>
      </c>
      <c r="L837">
        <f t="shared" si="145"/>
        <v>27.562603742724466</v>
      </c>
      <c r="M837">
        <f t="shared" si="150"/>
        <v>14325.807912695751</v>
      </c>
      <c r="N837">
        <f t="shared" si="152"/>
        <v>14228.432082384317</v>
      </c>
      <c r="O837">
        <f t="shared" si="151"/>
        <v>97.375830311433674</v>
      </c>
      <c r="P837">
        <f t="shared" si="153"/>
        <v>158.41670723648116</v>
      </c>
      <c r="Q837">
        <f t="shared" si="146"/>
        <v>218.8798828125</v>
      </c>
      <c r="R837">
        <f t="shared" si="147"/>
        <v>2386.939453125</v>
      </c>
    </row>
    <row r="838" spans="1:18">
      <c r="A838" s="2">
        <v>41428</v>
      </c>
      <c r="B838">
        <v>13551.3603515625</v>
      </c>
      <c r="C838">
        <v>13562.8701171875</v>
      </c>
      <c r="D838">
        <v>13261.8203125</v>
      </c>
      <c r="E838">
        <v>13261.8203125</v>
      </c>
      <c r="F838">
        <v>282300000</v>
      </c>
      <c r="G838">
        <f t="shared" si="154"/>
        <v>-289.5400390625</v>
      </c>
      <c r="H838">
        <f t="shared" si="155"/>
        <v>-512.7197265625</v>
      </c>
      <c r="I838">
        <f t="shared" si="148"/>
        <v>14547.4486328125</v>
      </c>
      <c r="J838">
        <f t="shared" si="149"/>
        <v>-8.8374831406017229</v>
      </c>
      <c r="K838">
        <f t="shared" si="144"/>
        <v>10820.551318359376</v>
      </c>
      <c r="L838">
        <f t="shared" si="145"/>
        <v>22.561410433851833</v>
      </c>
      <c r="M838">
        <f t="shared" si="150"/>
        <v>14224.475760296156</v>
      </c>
      <c r="N838">
        <f t="shared" si="152"/>
        <v>14156.831210541035</v>
      </c>
      <c r="O838">
        <f t="shared" si="151"/>
        <v>67.644549755121261</v>
      </c>
      <c r="P838">
        <f t="shared" si="153"/>
        <v>140.26227574020919</v>
      </c>
      <c r="Q838">
        <f t="shared" si="146"/>
        <v>0</v>
      </c>
      <c r="R838">
        <f t="shared" si="147"/>
        <v>2680.779296875</v>
      </c>
    </row>
    <row r="839" spans="1:18">
      <c r="A839" s="2">
        <v>41429</v>
      </c>
      <c r="B839">
        <v>13186.599609375</v>
      </c>
      <c r="C839">
        <v>13610.25</v>
      </c>
      <c r="D839">
        <v>13060.9404296875</v>
      </c>
      <c r="E839">
        <v>13533.759765625</v>
      </c>
      <c r="F839">
        <v>378300000</v>
      </c>
      <c r="G839">
        <f t="shared" si="154"/>
        <v>347.16015625</v>
      </c>
      <c r="H839">
        <f t="shared" si="155"/>
        <v>271.939453125</v>
      </c>
      <c r="I839">
        <f t="shared" si="148"/>
        <v>14515.124609375</v>
      </c>
      <c r="J839">
        <f t="shared" si="149"/>
        <v>-6.7609811845236081</v>
      </c>
      <c r="K839">
        <f t="shared" si="144"/>
        <v>10843.814316406249</v>
      </c>
      <c r="L839">
        <f t="shared" si="145"/>
        <v>24.806266233727118</v>
      </c>
      <c r="M839">
        <f t="shared" si="150"/>
        <v>14158.693284613189</v>
      </c>
      <c r="N839">
        <f t="shared" si="152"/>
        <v>14110.677770176884</v>
      </c>
      <c r="O839">
        <f t="shared" si="151"/>
        <v>48.015514436305239</v>
      </c>
      <c r="P839">
        <f t="shared" si="153"/>
        <v>121.81292347942841</v>
      </c>
      <c r="Q839">
        <f t="shared" si="146"/>
        <v>472.8193359375</v>
      </c>
      <c r="R839">
        <f t="shared" si="147"/>
        <v>2881.6591796875</v>
      </c>
    </row>
    <row r="840" spans="1:18">
      <c r="A840" s="2">
        <v>41430</v>
      </c>
      <c r="B840">
        <v>13566.75</v>
      </c>
      <c r="C840">
        <v>13711.419921875</v>
      </c>
      <c r="D840">
        <v>13011.16015625</v>
      </c>
      <c r="E840">
        <v>13014.8701171875</v>
      </c>
      <c r="F840">
        <v>303700000</v>
      </c>
      <c r="G840">
        <f t="shared" si="154"/>
        <v>-551.8798828125</v>
      </c>
      <c r="H840">
        <f t="shared" si="155"/>
        <v>-518.8896484375</v>
      </c>
      <c r="I840">
        <f t="shared" si="148"/>
        <v>14451.58359375</v>
      </c>
      <c r="J840">
        <f t="shared" si="149"/>
        <v>-9.9415643084530014</v>
      </c>
      <c r="K840">
        <f t="shared" si="144"/>
        <v>10863.995668945312</v>
      </c>
      <c r="L840">
        <f t="shared" si="145"/>
        <v>19.79818948557255</v>
      </c>
      <c r="M840">
        <f t="shared" si="150"/>
        <v>14049.757744858362</v>
      </c>
      <c r="N840">
        <f t="shared" si="152"/>
        <v>14029.506832918411</v>
      </c>
      <c r="O840">
        <f t="shared" si="151"/>
        <v>20.250911939951038</v>
      </c>
      <c r="P840">
        <f t="shared" si="153"/>
        <v>101.50052117153294</v>
      </c>
      <c r="Q840">
        <f t="shared" si="146"/>
        <v>3.7099609375</v>
      </c>
      <c r="R840">
        <f t="shared" si="147"/>
        <v>1996.33984375</v>
      </c>
    </row>
    <row r="841" spans="1:18">
      <c r="A841" s="2">
        <v>41431</v>
      </c>
      <c r="B841">
        <v>12925.2900390625</v>
      </c>
      <c r="C841">
        <v>13238.5302734375</v>
      </c>
      <c r="D841">
        <v>12862.01953125</v>
      </c>
      <c r="E841">
        <v>12904.01953125</v>
      </c>
      <c r="F841">
        <v>314000000</v>
      </c>
      <c r="G841">
        <f t="shared" si="154"/>
        <v>-21.2705078125</v>
      </c>
      <c r="H841">
        <f t="shared" si="155"/>
        <v>-110.8505859375</v>
      </c>
      <c r="I841">
        <f t="shared" si="148"/>
        <v>14387.210546875</v>
      </c>
      <c r="J841">
        <f t="shared" si="149"/>
        <v>-10.309093696742757</v>
      </c>
      <c r="K841">
        <f t="shared" si="144"/>
        <v>10884.058564453126</v>
      </c>
      <c r="L841">
        <f t="shared" si="145"/>
        <v>18.558894688365434</v>
      </c>
      <c r="M841">
        <f t="shared" si="150"/>
        <v>13940.639819752803</v>
      </c>
      <c r="N841">
        <f t="shared" si="152"/>
        <v>13946.137403165196</v>
      </c>
      <c r="O841">
        <f t="shared" si="151"/>
        <v>-5.4975834123924869</v>
      </c>
      <c r="P841">
        <f t="shared" si="153"/>
        <v>80.100900254747856</v>
      </c>
      <c r="Q841">
        <f t="shared" si="146"/>
        <v>42</v>
      </c>
      <c r="R841">
        <f t="shared" si="147"/>
        <v>1650.2607421875</v>
      </c>
    </row>
    <row r="842" spans="1:18">
      <c r="A842" s="2">
        <v>41432</v>
      </c>
      <c r="B842">
        <v>12706.41015625</v>
      </c>
      <c r="C842">
        <v>13106.2001953125</v>
      </c>
      <c r="D842">
        <v>12548.2001953125</v>
      </c>
      <c r="E842">
        <v>12877.5302734375</v>
      </c>
      <c r="F842">
        <v>324500000</v>
      </c>
      <c r="G842">
        <f t="shared" si="154"/>
        <v>171.1201171875</v>
      </c>
      <c r="H842">
        <f t="shared" si="155"/>
        <v>-26.4892578125</v>
      </c>
      <c r="I842">
        <f t="shared" si="148"/>
        <v>14300.71005859375</v>
      </c>
      <c r="J842">
        <f t="shared" si="149"/>
        <v>-9.9518120381792912</v>
      </c>
      <c r="K842">
        <f t="shared" ref="K842:K905" si="156">SUM(E643:E842)/200</f>
        <v>10904.020463867188</v>
      </c>
      <c r="L842">
        <f t="shared" ref="L842:L905" si="157">(E842-K842)/K842*100</f>
        <v>18.098918798895884</v>
      </c>
      <c r="M842">
        <f t="shared" si="150"/>
        <v>13839.391291532298</v>
      </c>
      <c r="N842">
        <f t="shared" si="152"/>
        <v>13866.981319481663</v>
      </c>
      <c r="O842">
        <f t="shared" si="151"/>
        <v>-27.590027949365322</v>
      </c>
      <c r="P842">
        <f t="shared" si="153"/>
        <v>58.562714613925223</v>
      </c>
      <c r="Q842">
        <f t="shared" si="146"/>
        <v>329.330078125</v>
      </c>
      <c r="R842">
        <f t="shared" si="147"/>
        <v>1964.080078125</v>
      </c>
    </row>
    <row r="843" spans="1:18">
      <c r="A843" s="2">
        <v>41435</v>
      </c>
      <c r="B843">
        <v>13141.849609375</v>
      </c>
      <c r="C843">
        <v>13514.2001953125</v>
      </c>
      <c r="D843">
        <v>13141.3701171875</v>
      </c>
      <c r="E843">
        <v>13514.2001953125</v>
      </c>
      <c r="F843">
        <v>241400000</v>
      </c>
      <c r="G843">
        <f t="shared" si="154"/>
        <v>372.3505859375</v>
      </c>
      <c r="H843">
        <f t="shared" si="155"/>
        <v>636.669921875</v>
      </c>
      <c r="I843">
        <f t="shared" si="148"/>
        <v>14237.3095703125</v>
      </c>
      <c r="J843">
        <f t="shared" si="149"/>
        <v>-5.0789748683123435</v>
      </c>
      <c r="K843">
        <f t="shared" si="156"/>
        <v>10926.942065429688</v>
      </c>
      <c r="L843">
        <f t="shared" si="157"/>
        <v>23.677787567560156</v>
      </c>
      <c r="M843">
        <f t="shared" si="150"/>
        <v>13808.420710939936</v>
      </c>
      <c r="N843">
        <f t="shared" si="152"/>
        <v>13840.849384358022</v>
      </c>
      <c r="O843">
        <f t="shared" si="151"/>
        <v>-32.428673418085964</v>
      </c>
      <c r="P843">
        <f t="shared" si="153"/>
        <v>40.36443700752298</v>
      </c>
      <c r="Q843">
        <f t="shared" ref="Q843:Q906" si="158">(E843-MIN(D835:D843))</f>
        <v>966</v>
      </c>
      <c r="R843">
        <f t="shared" ref="R843:R906" si="159">MAX(C835:C843)-MIN(D835:D843)</f>
        <v>1964.080078125</v>
      </c>
    </row>
    <row r="844" spans="1:18">
      <c r="A844" s="2">
        <v>41436</v>
      </c>
      <c r="B844">
        <v>13504.76953125</v>
      </c>
      <c r="C844">
        <v>13584.3095703125</v>
      </c>
      <c r="D844">
        <v>13296.3095703125</v>
      </c>
      <c r="E844">
        <v>13317.6201171875</v>
      </c>
      <c r="F844">
        <v>260200000</v>
      </c>
      <c r="G844">
        <f t="shared" si="154"/>
        <v>-187.1494140625</v>
      </c>
      <c r="H844">
        <f t="shared" si="155"/>
        <v>-196.580078125</v>
      </c>
      <c r="I844">
        <f t="shared" si="148"/>
        <v>14165.269580078126</v>
      </c>
      <c r="J844">
        <f t="shared" si="149"/>
        <v>-5.9839981025334685</v>
      </c>
      <c r="K844">
        <f t="shared" si="156"/>
        <v>10948.904965820313</v>
      </c>
      <c r="L844">
        <f t="shared" si="157"/>
        <v>21.63426533303295</v>
      </c>
      <c r="M844">
        <f t="shared" si="150"/>
        <v>13761.677797249227</v>
      </c>
      <c r="N844">
        <f t="shared" si="152"/>
        <v>13802.091660863909</v>
      </c>
      <c r="O844">
        <f t="shared" si="151"/>
        <v>-40.413863614681759</v>
      </c>
      <c r="P844">
        <f t="shared" si="153"/>
        <v>24.208776883082031</v>
      </c>
      <c r="Q844">
        <f t="shared" si="158"/>
        <v>769.419921875</v>
      </c>
      <c r="R844">
        <f t="shared" si="159"/>
        <v>1549.9599609375</v>
      </c>
    </row>
    <row r="845" spans="1:18">
      <c r="A845" s="2">
        <v>41437</v>
      </c>
      <c r="B845">
        <v>13087.66015625</v>
      </c>
      <c r="C845">
        <v>13332.7197265625</v>
      </c>
      <c r="D845">
        <v>12994.080078125</v>
      </c>
      <c r="E845">
        <v>13289.3203125</v>
      </c>
      <c r="F845">
        <v>205500000</v>
      </c>
      <c r="G845">
        <f t="shared" si="154"/>
        <v>201.66015625</v>
      </c>
      <c r="H845">
        <f t="shared" si="155"/>
        <v>-28.2998046875</v>
      </c>
      <c r="I845">
        <f t="shared" si="148"/>
        <v>14074.93408203125</v>
      </c>
      <c r="J845">
        <f t="shared" si="149"/>
        <v>-5.5816515015455952</v>
      </c>
      <c r="K845">
        <f t="shared" si="156"/>
        <v>10969.887768554687</v>
      </c>
      <c r="L845">
        <f t="shared" si="157"/>
        <v>21.143630571991761</v>
      </c>
      <c r="M845">
        <f t="shared" si="150"/>
        <v>13716.691370130253</v>
      </c>
      <c r="N845">
        <f t="shared" si="152"/>
        <v>13764.108598022138</v>
      </c>
      <c r="O845">
        <f t="shared" si="151"/>
        <v>-47.417227891884977</v>
      </c>
      <c r="P845">
        <f t="shared" si="153"/>
        <v>9.8835759280886268</v>
      </c>
      <c r="Q845">
        <f t="shared" si="158"/>
        <v>741.1201171875</v>
      </c>
      <c r="R845">
        <f t="shared" si="159"/>
        <v>1368.359375</v>
      </c>
    </row>
    <row r="846" spans="1:18">
      <c r="A846" s="2">
        <v>41438</v>
      </c>
      <c r="B846">
        <v>13038.01953125</v>
      </c>
      <c r="C846">
        <v>13050.1103515625</v>
      </c>
      <c r="D846">
        <v>12415.849609375</v>
      </c>
      <c r="E846">
        <v>12445.3798828125</v>
      </c>
      <c r="F846">
        <v>240900000</v>
      </c>
      <c r="G846">
        <f t="shared" si="154"/>
        <v>-592.6396484375</v>
      </c>
      <c r="H846">
        <f t="shared" si="155"/>
        <v>-843.9404296875</v>
      </c>
      <c r="I846">
        <f t="shared" si="148"/>
        <v>13945.341064453125</v>
      </c>
      <c r="J846">
        <f t="shared" si="149"/>
        <v>-10.756002127936817</v>
      </c>
      <c r="K846">
        <f t="shared" si="156"/>
        <v>10986.30216796875</v>
      </c>
      <c r="L846">
        <f t="shared" si="157"/>
        <v>13.280880978294793</v>
      </c>
      <c r="M846">
        <f t="shared" si="150"/>
        <v>13595.6140856238</v>
      </c>
      <c r="N846">
        <f t="shared" si="152"/>
        <v>13666.42498948809</v>
      </c>
      <c r="O846">
        <f t="shared" si="151"/>
        <v>-70.810903864290594</v>
      </c>
      <c r="P846">
        <f t="shared" si="153"/>
        <v>-6.2553200303872192</v>
      </c>
      <c r="Q846">
        <f t="shared" si="158"/>
        <v>29.5302734375</v>
      </c>
      <c r="R846">
        <f t="shared" si="159"/>
        <v>1295.5703125</v>
      </c>
    </row>
    <row r="847" spans="1:18">
      <c r="A847" s="2">
        <v>41439</v>
      </c>
      <c r="B847">
        <v>12668.900390625</v>
      </c>
      <c r="C847">
        <v>12900.650390625</v>
      </c>
      <c r="D847">
        <v>12629.3095703125</v>
      </c>
      <c r="E847">
        <v>12686.51953125</v>
      </c>
      <c r="F847">
        <v>278200000</v>
      </c>
      <c r="G847">
        <f t="shared" si="154"/>
        <v>17.619140625</v>
      </c>
      <c r="H847">
        <f t="shared" si="155"/>
        <v>241.1396484375</v>
      </c>
      <c r="I847">
        <f t="shared" si="148"/>
        <v>13822.761035156251</v>
      </c>
      <c r="J847">
        <f t="shared" si="149"/>
        <v>-8.2200763003598194</v>
      </c>
      <c r="K847">
        <f t="shared" si="156"/>
        <v>11003.878964843751</v>
      </c>
      <c r="L847">
        <f t="shared" si="157"/>
        <v>15.291340188147389</v>
      </c>
      <c r="M847">
        <f t="shared" si="150"/>
        <v>13509.033651873915</v>
      </c>
      <c r="N847">
        <f t="shared" si="152"/>
        <v>13593.839399988972</v>
      </c>
      <c r="O847">
        <f t="shared" si="151"/>
        <v>-84.805748115057213</v>
      </c>
      <c r="P847">
        <f t="shared" si="153"/>
        <v>-21.965405647321219</v>
      </c>
      <c r="Q847">
        <f t="shared" si="158"/>
        <v>270.669921875</v>
      </c>
      <c r="R847">
        <f t="shared" si="159"/>
        <v>1295.5703125</v>
      </c>
    </row>
    <row r="848" spans="1:18">
      <c r="A848" s="2">
        <v>41442</v>
      </c>
      <c r="B848">
        <v>12584.3701171875</v>
      </c>
      <c r="C848">
        <v>13033.1201171875</v>
      </c>
      <c r="D848">
        <v>12549.8203125</v>
      </c>
      <c r="E848">
        <v>13033.1201171875</v>
      </c>
      <c r="F848">
        <v>171900000</v>
      </c>
      <c r="G848">
        <f t="shared" si="154"/>
        <v>448.75</v>
      </c>
      <c r="H848">
        <f t="shared" si="155"/>
        <v>346.6005859375</v>
      </c>
      <c r="I848">
        <f t="shared" si="148"/>
        <v>13706.3765625</v>
      </c>
      <c r="J848">
        <f t="shared" si="149"/>
        <v>-4.911994371688996</v>
      </c>
      <c r="K848">
        <f t="shared" si="156"/>
        <v>11023.259965820313</v>
      </c>
      <c r="L848">
        <f t="shared" si="157"/>
        <v>18.23290167880587</v>
      </c>
      <c r="M848">
        <f t="shared" si="150"/>
        <v>13463.708553332352</v>
      </c>
      <c r="N848">
        <f t="shared" si="152"/>
        <v>13552.304638299975</v>
      </c>
      <c r="O848">
        <f t="shared" si="151"/>
        <v>-88.596084967623028</v>
      </c>
      <c r="P848">
        <f t="shared" si="153"/>
        <v>-35.291541511381581</v>
      </c>
      <c r="Q848">
        <f t="shared" si="158"/>
        <v>617.2705078125</v>
      </c>
      <c r="R848">
        <f t="shared" si="159"/>
        <v>1295.5703125</v>
      </c>
    </row>
    <row r="849" spans="1:18">
      <c r="A849" s="2">
        <v>41443</v>
      </c>
      <c r="B849">
        <v>13015.150390625</v>
      </c>
      <c r="C849">
        <v>13139.48046875</v>
      </c>
      <c r="D849">
        <v>12919.0302734375</v>
      </c>
      <c r="E849">
        <v>13007.2802734375</v>
      </c>
      <c r="F849">
        <v>158700000</v>
      </c>
      <c r="G849">
        <f t="shared" si="154"/>
        <v>-7.8701171875</v>
      </c>
      <c r="H849">
        <f t="shared" si="155"/>
        <v>-25.83984375</v>
      </c>
      <c r="I849">
        <f t="shared" si="148"/>
        <v>13587.689599609375</v>
      </c>
      <c r="J849">
        <f t="shared" si="149"/>
        <v>-4.2715821694113556</v>
      </c>
      <c r="K849">
        <f t="shared" si="156"/>
        <v>11042.637666015626</v>
      </c>
      <c r="L849">
        <f t="shared" si="157"/>
        <v>17.791425081963695</v>
      </c>
      <c r="M849">
        <f t="shared" si="150"/>
        <v>13420.239193342366</v>
      </c>
      <c r="N849">
        <f t="shared" si="152"/>
        <v>13511.932463124976</v>
      </c>
      <c r="O849">
        <f t="shared" si="151"/>
        <v>-91.693269782610514</v>
      </c>
      <c r="P849">
        <f t="shared" si="153"/>
        <v>-46.571887165627366</v>
      </c>
      <c r="Q849">
        <f t="shared" si="158"/>
        <v>591.4306640625</v>
      </c>
      <c r="R849">
        <f t="shared" si="159"/>
        <v>1168.4599609375</v>
      </c>
    </row>
    <row r="850" spans="1:18">
      <c r="A850" s="2">
        <v>41444</v>
      </c>
      <c r="B850">
        <v>13233.080078125</v>
      </c>
      <c r="C850">
        <v>13296.6201171875</v>
      </c>
      <c r="D850">
        <v>13107.650390625</v>
      </c>
      <c r="E850">
        <v>13245.2197265625</v>
      </c>
      <c r="F850">
        <v>201900000</v>
      </c>
      <c r="G850">
        <f t="shared" si="154"/>
        <v>12.1396484375</v>
      </c>
      <c r="H850">
        <f t="shared" si="155"/>
        <v>237.939453125</v>
      </c>
      <c r="I850">
        <f t="shared" si="148"/>
        <v>13468.587597656249</v>
      </c>
      <c r="J850">
        <f t="shared" si="149"/>
        <v>-1.658435745204782</v>
      </c>
      <c r="K850">
        <f t="shared" si="156"/>
        <v>11062.9731640625</v>
      </c>
      <c r="L850">
        <f t="shared" si="157"/>
        <v>19.725678894249842</v>
      </c>
      <c r="M850">
        <f t="shared" si="150"/>
        <v>13403.570672696664</v>
      </c>
      <c r="N850">
        <f t="shared" si="152"/>
        <v>13492.175964120348</v>
      </c>
      <c r="O850">
        <f t="shared" si="151"/>
        <v>-88.605291423684321</v>
      </c>
      <c r="P850">
        <f t="shared" si="153"/>
        <v>-54.978568017238757</v>
      </c>
      <c r="Q850">
        <f t="shared" si="158"/>
        <v>829.3701171875</v>
      </c>
      <c r="R850">
        <f t="shared" si="159"/>
        <v>1168.4599609375</v>
      </c>
    </row>
    <row r="851" spans="1:18">
      <c r="A851" s="2">
        <v>41445</v>
      </c>
      <c r="B851">
        <v>13101.849609375</v>
      </c>
      <c r="C851">
        <v>13190.8203125</v>
      </c>
      <c r="D851">
        <v>12966.41015625</v>
      </c>
      <c r="E851">
        <v>13014.580078125</v>
      </c>
      <c r="F851">
        <v>200700000</v>
      </c>
      <c r="G851">
        <f t="shared" si="154"/>
        <v>-87.26953125</v>
      </c>
      <c r="H851">
        <f t="shared" si="155"/>
        <v>-230.6396484375</v>
      </c>
      <c r="I851">
        <f t="shared" si="148"/>
        <v>13395.117578125</v>
      </c>
      <c r="J851">
        <f t="shared" si="149"/>
        <v>-2.8408671874701574</v>
      </c>
      <c r="K851">
        <f t="shared" si="156"/>
        <v>11082.692265625001</v>
      </c>
      <c r="L851">
        <f t="shared" si="157"/>
        <v>17.431574983743822</v>
      </c>
      <c r="M851">
        <f t="shared" si="150"/>
        <v>13366.523949404123</v>
      </c>
      <c r="N851">
        <f t="shared" si="152"/>
        <v>13456.798491083655</v>
      </c>
      <c r="O851">
        <f t="shared" si="151"/>
        <v>-90.274541679531467</v>
      </c>
      <c r="P851">
        <f t="shared" si="153"/>
        <v>-62.037762749697301</v>
      </c>
      <c r="Q851">
        <f t="shared" si="158"/>
        <v>598.73046875</v>
      </c>
      <c r="R851">
        <f t="shared" si="159"/>
        <v>1168.4599609375</v>
      </c>
    </row>
    <row r="852" spans="1:18">
      <c r="A852" s="2">
        <v>41446</v>
      </c>
      <c r="B852">
        <v>12787.8701171875</v>
      </c>
      <c r="C852">
        <v>13330.349609375</v>
      </c>
      <c r="D852">
        <v>12702.669921875</v>
      </c>
      <c r="E852">
        <v>13230.1298828125</v>
      </c>
      <c r="F852">
        <v>241000000</v>
      </c>
      <c r="G852">
        <f t="shared" si="154"/>
        <v>442.259765625</v>
      </c>
      <c r="H852">
        <f t="shared" si="155"/>
        <v>215.5498046875</v>
      </c>
      <c r="I852">
        <f t="shared" si="148"/>
        <v>13326.0015625</v>
      </c>
      <c r="J852">
        <f t="shared" si="149"/>
        <v>-0.71943320160855373</v>
      </c>
      <c r="K852">
        <f t="shared" si="156"/>
        <v>11103.415966796874</v>
      </c>
      <c r="L852">
        <f t="shared" si="157"/>
        <v>19.153690381187641</v>
      </c>
      <c r="M852">
        <f t="shared" si="150"/>
        <v>13353.534038300158</v>
      </c>
      <c r="N852">
        <f t="shared" si="152"/>
        <v>13440.008223804311</v>
      </c>
      <c r="O852">
        <f t="shared" si="151"/>
        <v>-86.474185504152047</v>
      </c>
      <c r="P852">
        <f t="shared" si="153"/>
        <v>-66.925047300588247</v>
      </c>
      <c r="Q852">
        <f t="shared" si="158"/>
        <v>814.2802734375</v>
      </c>
      <c r="R852">
        <f t="shared" si="159"/>
        <v>1168.4599609375</v>
      </c>
    </row>
    <row r="853" spans="1:18">
      <c r="A853" s="2">
        <v>41449</v>
      </c>
      <c r="B853">
        <v>13417.5400390625</v>
      </c>
      <c r="C853">
        <v>13426.1298828125</v>
      </c>
      <c r="D853">
        <v>13026.23046875</v>
      </c>
      <c r="E853">
        <v>13062.7802734375</v>
      </c>
      <c r="F853">
        <v>162500000</v>
      </c>
      <c r="G853">
        <f t="shared" si="154"/>
        <v>-354.759765625</v>
      </c>
      <c r="H853">
        <f t="shared" si="155"/>
        <v>-167.349609375</v>
      </c>
      <c r="I853">
        <f t="shared" si="148"/>
        <v>13272.008056640625</v>
      </c>
      <c r="J853">
        <f t="shared" si="149"/>
        <v>-1.5764591334650242</v>
      </c>
      <c r="K853">
        <f t="shared" si="156"/>
        <v>11123.563417968749</v>
      </c>
      <c r="L853">
        <f t="shared" si="157"/>
        <v>17.433413939423261</v>
      </c>
      <c r="M853">
        <f t="shared" si="150"/>
        <v>13325.843203551334</v>
      </c>
      <c r="N853">
        <f t="shared" si="152"/>
        <v>13412.065412666028</v>
      </c>
      <c r="O853">
        <f t="shared" si="151"/>
        <v>-86.222209114694124</v>
      </c>
      <c r="P853">
        <f t="shared" si="153"/>
        <v>-70.784479663409428</v>
      </c>
      <c r="Q853">
        <f t="shared" si="158"/>
        <v>646.9306640625</v>
      </c>
      <c r="R853">
        <f t="shared" si="159"/>
        <v>1010.2802734375</v>
      </c>
    </row>
    <row r="854" spans="1:18">
      <c r="A854" s="2">
        <v>41450</v>
      </c>
      <c r="B854">
        <v>13081.6201171875</v>
      </c>
      <c r="C854">
        <v>13234.8896484375</v>
      </c>
      <c r="D854">
        <v>12758.2197265625</v>
      </c>
      <c r="E854">
        <v>12969.33984375</v>
      </c>
      <c r="F854">
        <v>199200000</v>
      </c>
      <c r="G854">
        <f t="shared" si="154"/>
        <v>-112.2802734375</v>
      </c>
      <c r="H854">
        <f t="shared" si="155"/>
        <v>-93.4404296875</v>
      </c>
      <c r="I854">
        <f t="shared" ref="I854:I917" si="160">SUM(E835:E854)/20</f>
        <v>13204.876025390626</v>
      </c>
      <c r="J854">
        <f t="shared" ref="J854:J917" si="161">(E854-I854)/I854*100</f>
        <v>-1.7837061187680339</v>
      </c>
      <c r="K854">
        <f t="shared" si="156"/>
        <v>11143.061069335938</v>
      </c>
      <c r="L854">
        <f t="shared" si="157"/>
        <v>16.38938136523107</v>
      </c>
      <c r="M854">
        <f t="shared" si="150"/>
        <v>13291.890502617875</v>
      </c>
      <c r="N854">
        <f t="shared" si="152"/>
        <v>13379.270926079656</v>
      </c>
      <c r="O854">
        <f t="shared" si="151"/>
        <v>-87.380423461781902</v>
      </c>
      <c r="P854">
        <f t="shared" si="153"/>
        <v>-74.103668423083917</v>
      </c>
      <c r="Q854">
        <f t="shared" si="158"/>
        <v>553.490234375</v>
      </c>
      <c r="R854">
        <f t="shared" si="159"/>
        <v>1010.2802734375</v>
      </c>
    </row>
    <row r="855" spans="1:18">
      <c r="A855" s="2">
        <v>41451</v>
      </c>
      <c r="B855">
        <v>13152.75</v>
      </c>
      <c r="C855">
        <v>13189.83984375</v>
      </c>
      <c r="D855">
        <v>12826.509765625</v>
      </c>
      <c r="E855">
        <v>12834.009765625</v>
      </c>
      <c r="F855">
        <v>173400000</v>
      </c>
      <c r="G855">
        <f t="shared" si="154"/>
        <v>-318.740234375</v>
      </c>
      <c r="H855">
        <f t="shared" si="155"/>
        <v>-135.330078125</v>
      </c>
      <c r="I855">
        <f t="shared" si="160"/>
        <v>13130.253515625</v>
      </c>
      <c r="J855">
        <f t="shared" si="161"/>
        <v>-2.2561921568952927</v>
      </c>
      <c r="K855">
        <f t="shared" si="156"/>
        <v>11162.312216796876</v>
      </c>
      <c r="L855">
        <f t="shared" si="157"/>
        <v>14.976265816257847</v>
      </c>
      <c r="M855">
        <f t="shared" ref="M855:M918" si="162">(E855-M854)*(2/(20+1))+M854</f>
        <v>13248.282813380458</v>
      </c>
      <c r="N855">
        <f t="shared" si="152"/>
        <v>13338.881210490423</v>
      </c>
      <c r="O855">
        <f t="shared" si="151"/>
        <v>-90.598397109964935</v>
      </c>
      <c r="P855">
        <f t="shared" si="153"/>
        <v>-77.402614160460118</v>
      </c>
      <c r="Q855">
        <f t="shared" si="158"/>
        <v>284.189453125</v>
      </c>
      <c r="R855">
        <f t="shared" si="159"/>
        <v>876.3095703125</v>
      </c>
    </row>
    <row r="856" spans="1:18">
      <c r="A856" s="2">
        <v>41452</v>
      </c>
      <c r="B856">
        <v>12968.7197265625</v>
      </c>
      <c r="C856">
        <v>13213.5498046875</v>
      </c>
      <c r="D856">
        <v>12873.5</v>
      </c>
      <c r="E856">
        <v>13213.5498046875</v>
      </c>
      <c r="F856">
        <v>182400000</v>
      </c>
      <c r="G856">
        <f t="shared" si="154"/>
        <v>244.830078125</v>
      </c>
      <c r="H856">
        <f t="shared" si="155"/>
        <v>379.5400390625</v>
      </c>
      <c r="I856">
        <f t="shared" si="160"/>
        <v>13111.4794921875</v>
      </c>
      <c r="J856">
        <f t="shared" si="161"/>
        <v>0.77848051061528789</v>
      </c>
      <c r="K856">
        <f t="shared" si="156"/>
        <v>11184.180415039062</v>
      </c>
      <c r="L856">
        <f t="shared" si="157"/>
        <v>18.144998688679955</v>
      </c>
      <c r="M856">
        <f t="shared" si="162"/>
        <v>13244.974907790653</v>
      </c>
      <c r="N856">
        <f t="shared" si="152"/>
        <v>13329.597402653169</v>
      </c>
      <c r="O856">
        <f t="shared" si="151"/>
        <v>-84.62249486251676</v>
      </c>
      <c r="P856">
        <f t="shared" si="153"/>
        <v>-78.846590300871441</v>
      </c>
      <c r="Q856">
        <f t="shared" si="158"/>
        <v>663.7294921875</v>
      </c>
      <c r="R856">
        <f t="shared" si="159"/>
        <v>876.3095703125</v>
      </c>
    </row>
    <row r="857" spans="1:18">
      <c r="A857" s="2">
        <v>41453</v>
      </c>
      <c r="B857">
        <v>13383.919921875</v>
      </c>
      <c r="C857">
        <v>13724.4404296875</v>
      </c>
      <c r="D857">
        <v>13354.7001953125</v>
      </c>
      <c r="E857">
        <v>13677.3203125</v>
      </c>
      <c r="F857">
        <v>234400000</v>
      </c>
      <c r="G857">
        <f t="shared" si="154"/>
        <v>293.400390625</v>
      </c>
      <c r="H857">
        <f t="shared" si="155"/>
        <v>463.7705078125</v>
      </c>
      <c r="I857">
        <f t="shared" si="160"/>
        <v>13106.618505859375</v>
      </c>
      <c r="J857">
        <f t="shared" si="161"/>
        <v>4.3543024189304846</v>
      </c>
      <c r="K857">
        <f t="shared" si="156"/>
        <v>11208.647568359374</v>
      </c>
      <c r="L857">
        <f t="shared" si="157"/>
        <v>22.024715551851084</v>
      </c>
      <c r="M857">
        <f t="shared" si="162"/>
        <v>13286.150660620115</v>
      </c>
      <c r="N857">
        <f t="shared" si="152"/>
        <v>13355.354655234416</v>
      </c>
      <c r="O857">
        <f t="shared" si="151"/>
        <v>-69.203994614301337</v>
      </c>
      <c r="P857">
        <f t="shared" si="153"/>
        <v>-76.918071163557414</v>
      </c>
      <c r="Q857">
        <f t="shared" si="158"/>
        <v>974.650390625</v>
      </c>
      <c r="R857">
        <f t="shared" si="159"/>
        <v>1021.7705078125</v>
      </c>
    </row>
    <row r="858" spans="1:18">
      <c r="A858" s="2">
        <v>41456</v>
      </c>
      <c r="B858">
        <v>13746.7197265625</v>
      </c>
      <c r="C858">
        <v>13862.7099609375</v>
      </c>
      <c r="D858">
        <v>13562.7001953125</v>
      </c>
      <c r="E858">
        <v>13852.5</v>
      </c>
      <c r="F858">
        <v>172300000</v>
      </c>
      <c r="G858">
        <f t="shared" si="154"/>
        <v>105.7802734375</v>
      </c>
      <c r="H858">
        <f t="shared" si="155"/>
        <v>175.1796875</v>
      </c>
      <c r="I858">
        <f t="shared" si="160"/>
        <v>13136.152490234375</v>
      </c>
      <c r="J858">
        <f t="shared" si="161"/>
        <v>5.4532520865464127</v>
      </c>
      <c r="K858">
        <f t="shared" si="156"/>
        <v>11234.032519531251</v>
      </c>
      <c r="L858">
        <f t="shared" si="157"/>
        <v>23.308348768942384</v>
      </c>
      <c r="M858">
        <f t="shared" si="162"/>
        <v>13340.088692942008</v>
      </c>
      <c r="N858">
        <f t="shared" si="152"/>
        <v>13392.180236328162</v>
      </c>
      <c r="O858">
        <f t="shared" si="151"/>
        <v>-52.091543386153717</v>
      </c>
      <c r="P858">
        <f t="shared" si="153"/>
        <v>-71.952765608076675</v>
      </c>
      <c r="Q858">
        <f t="shared" si="158"/>
        <v>1149.830078125</v>
      </c>
      <c r="R858">
        <f t="shared" si="159"/>
        <v>1160.0400390625</v>
      </c>
    </row>
    <row r="859" spans="1:18">
      <c r="A859" s="2">
        <v>41457</v>
      </c>
      <c r="B859">
        <v>13969.150390625</v>
      </c>
      <c r="C859">
        <v>14098.740234375</v>
      </c>
      <c r="D859">
        <v>13898.5400390625</v>
      </c>
      <c r="E859">
        <v>14098.740234375</v>
      </c>
      <c r="F859">
        <v>214100000</v>
      </c>
      <c r="G859">
        <f t="shared" si="154"/>
        <v>129.58984375</v>
      </c>
      <c r="H859">
        <f t="shared" si="155"/>
        <v>246.240234375</v>
      </c>
      <c r="I859">
        <f t="shared" si="160"/>
        <v>13164.401513671875</v>
      </c>
      <c r="J859">
        <f t="shared" si="161"/>
        <v>7.0974644744219342</v>
      </c>
      <c r="K859">
        <f t="shared" si="156"/>
        <v>11261.127119140625</v>
      </c>
      <c r="L859">
        <f t="shared" si="157"/>
        <v>25.198304620958073</v>
      </c>
      <c r="M859">
        <f t="shared" si="162"/>
        <v>13412.341220697532</v>
      </c>
      <c r="N859">
        <f t="shared" si="152"/>
        <v>13444.518013961262</v>
      </c>
      <c r="O859">
        <f t="shared" si="151"/>
        <v>-32.17679326373036</v>
      </c>
      <c r="P859">
        <f t="shared" si="153"/>
        <v>-63.997571139207409</v>
      </c>
      <c r="Q859">
        <f t="shared" si="158"/>
        <v>1396.0703125</v>
      </c>
      <c r="R859">
        <f t="shared" si="159"/>
        <v>1396.0703125</v>
      </c>
    </row>
    <row r="860" spans="1:18">
      <c r="A860" s="2">
        <v>41458</v>
      </c>
      <c r="B860">
        <v>14149.990234375</v>
      </c>
      <c r="C860">
        <v>14164.76953125</v>
      </c>
      <c r="D860">
        <v>13984.080078125</v>
      </c>
      <c r="E860">
        <v>14055.5595703125</v>
      </c>
      <c r="F860">
        <v>200600000</v>
      </c>
      <c r="G860">
        <f t="shared" si="154"/>
        <v>-94.4306640625</v>
      </c>
      <c r="H860">
        <f t="shared" si="155"/>
        <v>-43.1806640625</v>
      </c>
      <c r="I860">
        <f t="shared" si="160"/>
        <v>13216.435986328124</v>
      </c>
      <c r="J860">
        <f t="shared" si="161"/>
        <v>6.3490912743224843</v>
      </c>
      <c r="K860">
        <f t="shared" si="156"/>
        <v>11288.002065429688</v>
      </c>
      <c r="L860">
        <f t="shared" si="157"/>
        <v>24.517691340247488</v>
      </c>
      <c r="M860">
        <f t="shared" si="162"/>
        <v>13473.600111137053</v>
      </c>
      <c r="N860">
        <f t="shared" si="152"/>
        <v>13489.780351468762</v>
      </c>
      <c r="O860">
        <f t="shared" ref="O860:O923" si="163">(M860-N860)</f>
        <v>-16.180240331708774</v>
      </c>
      <c r="P860">
        <f t="shared" si="153"/>
        <v>-54.434104977707683</v>
      </c>
      <c r="Q860">
        <f t="shared" si="158"/>
        <v>1352.8896484375</v>
      </c>
      <c r="R860">
        <f t="shared" si="159"/>
        <v>1462.099609375</v>
      </c>
    </row>
    <row r="861" spans="1:18">
      <c r="A861" s="2">
        <v>41459</v>
      </c>
      <c r="B861">
        <v>13970.26953125</v>
      </c>
      <c r="C861">
        <v>14093.01953125</v>
      </c>
      <c r="D861">
        <v>13962.2998046875</v>
      </c>
      <c r="E861">
        <v>14018.9296875</v>
      </c>
      <c r="F861">
        <v>143600000</v>
      </c>
      <c r="G861">
        <f t="shared" si="154"/>
        <v>48.66015625</v>
      </c>
      <c r="H861">
        <f t="shared" si="155"/>
        <v>-36.6298828125</v>
      </c>
      <c r="I861">
        <f t="shared" si="160"/>
        <v>13272.181494140625</v>
      </c>
      <c r="J861">
        <f t="shared" si="161"/>
        <v>5.6264163784156223</v>
      </c>
      <c r="K861">
        <f t="shared" si="156"/>
        <v>11313.738461914063</v>
      </c>
      <c r="L861">
        <f t="shared" si="157"/>
        <v>23.910674925821748</v>
      </c>
      <c r="M861">
        <f t="shared" si="162"/>
        <v>13525.536261266858</v>
      </c>
      <c r="N861">
        <f t="shared" ref="N861:N924" si="164">(E861-N860)*(2/(26+1))+N860</f>
        <v>13528.976598582187</v>
      </c>
      <c r="O861">
        <f t="shared" si="163"/>
        <v>-3.4403373153290886</v>
      </c>
      <c r="P861">
        <f t="shared" ref="P861:P924" si="165">(O861-P860)*(2/(9+1))+P860</f>
        <v>-44.235351445231963</v>
      </c>
      <c r="Q861">
        <f t="shared" si="158"/>
        <v>1260.7099609375</v>
      </c>
      <c r="R861">
        <f t="shared" si="159"/>
        <v>1406.5498046875</v>
      </c>
    </row>
    <row r="862" spans="1:18">
      <c r="A862" s="2">
        <v>41460</v>
      </c>
      <c r="B862">
        <v>14150.849609375</v>
      </c>
      <c r="C862">
        <v>14309.9697265625</v>
      </c>
      <c r="D862">
        <v>14149.5</v>
      </c>
      <c r="E862">
        <v>14309.9697265625</v>
      </c>
      <c r="F862">
        <v>179400000</v>
      </c>
      <c r="G862">
        <f t="shared" si="154"/>
        <v>159.1201171875</v>
      </c>
      <c r="H862">
        <f t="shared" si="155"/>
        <v>291.0400390625</v>
      </c>
      <c r="I862">
        <f t="shared" si="160"/>
        <v>13343.803466796875</v>
      </c>
      <c r="J862">
        <f t="shared" si="161"/>
        <v>7.2405612250638853</v>
      </c>
      <c r="K862">
        <f t="shared" si="156"/>
        <v>11340.941459960937</v>
      </c>
      <c r="L862">
        <f t="shared" si="157"/>
        <v>26.1797336410181</v>
      </c>
      <c r="M862">
        <f t="shared" si="162"/>
        <v>13600.244210342633</v>
      </c>
      <c r="N862">
        <f t="shared" si="164"/>
        <v>13586.827941395544</v>
      </c>
      <c r="O862">
        <f t="shared" si="163"/>
        <v>13.416268947088611</v>
      </c>
      <c r="P862">
        <f t="shared" si="165"/>
        <v>-32.705027366767851</v>
      </c>
      <c r="Q862">
        <f t="shared" si="158"/>
        <v>1551.75</v>
      </c>
      <c r="R862">
        <f t="shared" si="159"/>
        <v>1551.75</v>
      </c>
    </row>
    <row r="863" spans="1:18">
      <c r="A863" s="2">
        <v>41463</v>
      </c>
      <c r="B863">
        <v>14491.0703125</v>
      </c>
      <c r="C863">
        <v>14497.650390625</v>
      </c>
      <c r="D863">
        <v>14109.33984375</v>
      </c>
      <c r="E863">
        <v>14109.33984375</v>
      </c>
      <c r="F863">
        <v>220500000</v>
      </c>
      <c r="G863">
        <f t="shared" si="154"/>
        <v>-381.73046875</v>
      </c>
      <c r="H863">
        <f t="shared" si="155"/>
        <v>-200.6298828125</v>
      </c>
      <c r="I863">
        <f t="shared" si="160"/>
        <v>13373.56044921875</v>
      </c>
      <c r="J863">
        <f t="shared" si="161"/>
        <v>5.5017465044189633</v>
      </c>
      <c r="K863">
        <f t="shared" si="156"/>
        <v>11367.451259765625</v>
      </c>
      <c r="L863">
        <f t="shared" si="157"/>
        <v>24.120522017887303</v>
      </c>
      <c r="M863">
        <f t="shared" si="162"/>
        <v>13648.729508762382</v>
      </c>
      <c r="N863">
        <f t="shared" si="164"/>
        <v>13625.532526755134</v>
      </c>
      <c r="O863">
        <f t="shared" si="163"/>
        <v>23.196982007248153</v>
      </c>
      <c r="P863">
        <f t="shared" si="165"/>
        <v>-21.524625491964649</v>
      </c>
      <c r="Q863">
        <f t="shared" si="158"/>
        <v>1282.830078125</v>
      </c>
      <c r="R863">
        <f t="shared" si="159"/>
        <v>1671.140625</v>
      </c>
    </row>
    <row r="864" spans="1:18">
      <c r="A864" s="2">
        <v>41464</v>
      </c>
      <c r="B864">
        <v>14295.4404296875</v>
      </c>
      <c r="C864">
        <v>14472.900390625</v>
      </c>
      <c r="D864">
        <v>14186.0302734375</v>
      </c>
      <c r="E864">
        <v>14472.900390625</v>
      </c>
      <c r="F864">
        <v>197600000</v>
      </c>
      <c r="G864">
        <f t="shared" si="154"/>
        <v>177.4599609375</v>
      </c>
      <c r="H864">
        <f t="shared" si="155"/>
        <v>363.560546875</v>
      </c>
      <c r="I864">
        <f t="shared" si="160"/>
        <v>13431.324462890625</v>
      </c>
      <c r="J864">
        <f t="shared" si="161"/>
        <v>7.7548266413497995</v>
      </c>
      <c r="K864">
        <f t="shared" si="156"/>
        <v>11395.015961914063</v>
      </c>
      <c r="L864">
        <f t="shared" si="157"/>
        <v>27.010795237130438</v>
      </c>
      <c r="M864">
        <f t="shared" si="162"/>
        <v>13727.221973701679</v>
      </c>
      <c r="N864">
        <f t="shared" si="164"/>
        <v>13688.300516671421</v>
      </c>
      <c r="O864">
        <f t="shared" si="163"/>
        <v>38.921457030257443</v>
      </c>
      <c r="P864">
        <f t="shared" si="165"/>
        <v>-9.4354089875202298</v>
      </c>
      <c r="Q864">
        <f t="shared" si="158"/>
        <v>1599.400390625</v>
      </c>
      <c r="R864">
        <f t="shared" si="159"/>
        <v>1624.150390625</v>
      </c>
    </row>
    <row r="865" spans="1:18">
      <c r="A865" s="2">
        <v>41465</v>
      </c>
      <c r="B865">
        <v>14464.8203125</v>
      </c>
      <c r="C865">
        <v>14555.330078125</v>
      </c>
      <c r="D865">
        <v>14287.6904296875</v>
      </c>
      <c r="E865">
        <v>14416.599609375</v>
      </c>
      <c r="F865">
        <v>178200000</v>
      </c>
      <c r="G865">
        <f t="shared" si="154"/>
        <v>-48.220703125</v>
      </c>
      <c r="H865">
        <f t="shared" si="155"/>
        <v>-56.30078125</v>
      </c>
      <c r="I865">
        <f t="shared" si="160"/>
        <v>13487.688427734374</v>
      </c>
      <c r="J865">
        <f t="shared" si="161"/>
        <v>6.8871043886996262</v>
      </c>
      <c r="K865">
        <f t="shared" si="156"/>
        <v>11422.123208007812</v>
      </c>
      <c r="L865">
        <f t="shared" si="157"/>
        <v>26.216460344849228</v>
      </c>
      <c r="M865">
        <f t="shared" si="162"/>
        <v>13792.876986622947</v>
      </c>
      <c r="N865">
        <f t="shared" si="164"/>
        <v>13742.248597612426</v>
      </c>
      <c r="O865">
        <f t="shared" si="163"/>
        <v>50.62838901052055</v>
      </c>
      <c r="P865">
        <f t="shared" si="165"/>
        <v>2.5773506120879279</v>
      </c>
      <c r="Q865">
        <f t="shared" si="158"/>
        <v>1061.8994140625</v>
      </c>
      <c r="R865">
        <f t="shared" si="159"/>
        <v>1200.6298828125</v>
      </c>
    </row>
    <row r="866" spans="1:18">
      <c r="A866" s="2">
        <v>41466</v>
      </c>
      <c r="B866">
        <v>14275.259765625</v>
      </c>
      <c r="C866">
        <v>14496.669921875</v>
      </c>
      <c r="D866">
        <v>14275.259765625</v>
      </c>
      <c r="E866">
        <v>14472.580078125</v>
      </c>
      <c r="F866">
        <v>167500000</v>
      </c>
      <c r="G866">
        <f t="shared" si="154"/>
        <v>197.3203125</v>
      </c>
      <c r="H866">
        <f t="shared" si="155"/>
        <v>55.98046875</v>
      </c>
      <c r="I866">
        <f t="shared" si="160"/>
        <v>13589.0484375</v>
      </c>
      <c r="J866">
        <f t="shared" si="161"/>
        <v>6.5017918266214174</v>
      </c>
      <c r="K866">
        <f t="shared" si="156"/>
        <v>11448.689160156249</v>
      </c>
      <c r="L866">
        <f t="shared" si="157"/>
        <v>26.412551477880118</v>
      </c>
      <c r="M866">
        <f t="shared" si="162"/>
        <v>13857.610614385047</v>
      </c>
      <c r="N866">
        <f t="shared" si="164"/>
        <v>13796.347225798543</v>
      </c>
      <c r="O866">
        <f t="shared" si="163"/>
        <v>61.263388586503424</v>
      </c>
      <c r="P866">
        <f t="shared" si="165"/>
        <v>14.314558206971029</v>
      </c>
      <c r="Q866">
        <f t="shared" si="158"/>
        <v>909.8798828125</v>
      </c>
      <c r="R866">
        <f t="shared" si="159"/>
        <v>992.6298828125</v>
      </c>
    </row>
    <row r="867" spans="1:18">
      <c r="A867" s="2">
        <v>41467</v>
      </c>
      <c r="B867">
        <v>14475.169921875</v>
      </c>
      <c r="C867">
        <v>14574.169921875</v>
      </c>
      <c r="D867">
        <v>14417.2998046875</v>
      </c>
      <c r="E867">
        <v>14506.25</v>
      </c>
      <c r="F867">
        <v>184900000</v>
      </c>
      <c r="G867">
        <f t="shared" si="154"/>
        <v>31.080078125</v>
      </c>
      <c r="H867">
        <f t="shared" si="155"/>
        <v>33.669921875</v>
      </c>
      <c r="I867">
        <f t="shared" si="160"/>
        <v>13680.034960937501</v>
      </c>
      <c r="J867">
        <f t="shared" si="161"/>
        <v>6.0395681840119968</v>
      </c>
      <c r="K867">
        <f t="shared" si="156"/>
        <v>11475.6015625</v>
      </c>
      <c r="L867">
        <f t="shared" si="157"/>
        <v>26.409495144930446</v>
      </c>
      <c r="M867">
        <f t="shared" si="162"/>
        <v>13919.385793967424</v>
      </c>
      <c r="N867">
        <f t="shared" si="164"/>
        <v>13848.932616480133</v>
      </c>
      <c r="O867">
        <f t="shared" si="163"/>
        <v>70.453177487290304</v>
      </c>
      <c r="P867">
        <f t="shared" si="165"/>
        <v>25.542282063034882</v>
      </c>
      <c r="Q867">
        <f t="shared" si="158"/>
        <v>607.7099609375</v>
      </c>
      <c r="R867">
        <f t="shared" si="159"/>
        <v>675.6298828125</v>
      </c>
    </row>
    <row r="868" spans="1:18">
      <c r="A868" s="2">
        <v>41471</v>
      </c>
      <c r="B868">
        <v>14594.8798828125</v>
      </c>
      <c r="C868">
        <v>14638.7998046875</v>
      </c>
      <c r="D868">
        <v>14550.8896484375</v>
      </c>
      <c r="E868">
        <v>14599.1201171875</v>
      </c>
      <c r="F868">
        <v>186100000</v>
      </c>
      <c r="G868">
        <f t="shared" si="154"/>
        <v>4.240234375</v>
      </c>
      <c r="H868">
        <f t="shared" si="155"/>
        <v>92.8701171875</v>
      </c>
      <c r="I868">
        <f t="shared" si="160"/>
        <v>13758.3349609375</v>
      </c>
      <c r="J868">
        <f t="shared" si="161"/>
        <v>6.1110967180051015</v>
      </c>
      <c r="K868">
        <f t="shared" si="156"/>
        <v>11502.43611328125</v>
      </c>
      <c r="L868">
        <f t="shared" si="157"/>
        <v>26.921983946780404</v>
      </c>
      <c r="M868">
        <f t="shared" si="162"/>
        <v>13984.12239617886</v>
      </c>
      <c r="N868">
        <f t="shared" si="164"/>
        <v>13904.502060976974</v>
      </c>
      <c r="O868">
        <f t="shared" si="163"/>
        <v>79.620335201885609</v>
      </c>
      <c r="P868">
        <f t="shared" si="165"/>
        <v>36.357892690805031</v>
      </c>
      <c r="Q868">
        <f t="shared" si="158"/>
        <v>636.8203125</v>
      </c>
      <c r="R868">
        <f t="shared" si="159"/>
        <v>676.5</v>
      </c>
    </row>
    <row r="869" spans="1:18">
      <c r="A869" s="2">
        <v>41472</v>
      </c>
      <c r="B869">
        <v>14491.7998046875</v>
      </c>
      <c r="C869">
        <v>14615.0400390625</v>
      </c>
      <c r="D869">
        <v>14460.5595703125</v>
      </c>
      <c r="E869">
        <v>14615.0400390625</v>
      </c>
      <c r="F869">
        <v>247700000</v>
      </c>
      <c r="G869">
        <f t="shared" si="154"/>
        <v>123.240234375</v>
      </c>
      <c r="H869">
        <f t="shared" si="155"/>
        <v>15.919921875</v>
      </c>
      <c r="I869">
        <f t="shared" si="160"/>
        <v>13838.722949218751</v>
      </c>
      <c r="J869">
        <f t="shared" si="161"/>
        <v>5.6097451527315627</v>
      </c>
      <c r="K869">
        <f t="shared" si="156"/>
        <v>11530.076411132812</v>
      </c>
      <c r="L869">
        <f t="shared" si="157"/>
        <v>26.755795173664382</v>
      </c>
      <c r="M869">
        <f t="shared" si="162"/>
        <v>14044.209790739207</v>
      </c>
      <c r="N869">
        <f t="shared" si="164"/>
        <v>13957.134503798125</v>
      </c>
      <c r="O869">
        <f t="shared" si="163"/>
        <v>87.075286941082595</v>
      </c>
      <c r="P869">
        <f t="shared" si="165"/>
        <v>46.501371540860546</v>
      </c>
      <c r="Q869">
        <f t="shared" si="158"/>
        <v>652.740234375</v>
      </c>
      <c r="R869">
        <f t="shared" si="159"/>
        <v>676.5</v>
      </c>
    </row>
    <row r="870" spans="1:18">
      <c r="A870" s="2">
        <v>41473</v>
      </c>
      <c r="B870">
        <v>14645.25</v>
      </c>
      <c r="C870">
        <v>14827.73046875</v>
      </c>
      <c r="D870">
        <v>14645.25</v>
      </c>
      <c r="E870">
        <v>14808.5</v>
      </c>
      <c r="F870">
        <v>191300000</v>
      </c>
      <c r="G870">
        <f t="shared" si="154"/>
        <v>163.25</v>
      </c>
      <c r="H870">
        <f t="shared" si="155"/>
        <v>193.4599609375</v>
      </c>
      <c r="I870">
        <f t="shared" si="160"/>
        <v>13916.886962890625</v>
      </c>
      <c r="J870">
        <f t="shared" si="161"/>
        <v>6.4066988507333642</v>
      </c>
      <c r="K870">
        <f t="shared" si="156"/>
        <v>11558.568911132812</v>
      </c>
      <c r="L870">
        <f t="shared" si="157"/>
        <v>28.117071532419267</v>
      </c>
      <c r="M870">
        <f t="shared" si="162"/>
        <v>14116.999334478331</v>
      </c>
      <c r="N870">
        <f t="shared" si="164"/>
        <v>14020.198614627892</v>
      </c>
      <c r="O870">
        <f t="shared" si="163"/>
        <v>96.800719850438327</v>
      </c>
      <c r="P870">
        <f t="shared" si="165"/>
        <v>56.561241202776102</v>
      </c>
      <c r="Q870">
        <f t="shared" si="158"/>
        <v>699.16015625</v>
      </c>
      <c r="R870">
        <f t="shared" si="159"/>
        <v>718.390625</v>
      </c>
    </row>
    <row r="871" spans="1:18">
      <c r="A871" s="2">
        <v>41474</v>
      </c>
      <c r="B871">
        <v>14909.759765625</v>
      </c>
      <c r="C871">
        <v>14953.2900390625</v>
      </c>
      <c r="D871">
        <v>14413.2802734375</v>
      </c>
      <c r="E871">
        <v>14589.91015625</v>
      </c>
      <c r="F871">
        <v>269400000</v>
      </c>
      <c r="G871">
        <f t="shared" si="154"/>
        <v>-319.849609375</v>
      </c>
      <c r="H871">
        <f t="shared" si="155"/>
        <v>-218.58984375</v>
      </c>
      <c r="I871">
        <f t="shared" si="160"/>
        <v>13995.653466796875</v>
      </c>
      <c r="J871">
        <f t="shared" si="161"/>
        <v>4.2460088831359846</v>
      </c>
      <c r="K871">
        <f t="shared" si="156"/>
        <v>11586.172011718751</v>
      </c>
      <c r="L871">
        <f t="shared" si="157"/>
        <v>25.925198948307866</v>
      </c>
      <c r="M871">
        <f t="shared" si="162"/>
        <v>14162.038460361347</v>
      </c>
      <c r="N871">
        <f t="shared" si="164"/>
        <v>14062.399469562863</v>
      </c>
      <c r="O871">
        <f t="shared" si="163"/>
        <v>99.638990798484883</v>
      </c>
      <c r="P871">
        <f t="shared" si="165"/>
        <v>65.176791121917859</v>
      </c>
      <c r="Q871">
        <f t="shared" si="158"/>
        <v>480.5703125</v>
      </c>
      <c r="R871">
        <f t="shared" si="159"/>
        <v>843.9501953125</v>
      </c>
    </row>
    <row r="872" spans="1:18">
      <c r="A872" s="2">
        <v>41477</v>
      </c>
      <c r="B872">
        <v>14770.01953125</v>
      </c>
      <c r="C872">
        <v>14770.01953125</v>
      </c>
      <c r="D872">
        <v>14514.2900390625</v>
      </c>
      <c r="E872">
        <v>14658.0400390625</v>
      </c>
      <c r="F872">
        <v>177500000</v>
      </c>
      <c r="G872">
        <f t="shared" si="154"/>
        <v>-111.9794921875</v>
      </c>
      <c r="H872">
        <f t="shared" si="155"/>
        <v>68.1298828125</v>
      </c>
      <c r="I872">
        <f t="shared" si="160"/>
        <v>14067.048974609375</v>
      </c>
      <c r="J872">
        <f t="shared" si="161"/>
        <v>4.2012440954733767</v>
      </c>
      <c r="K872">
        <f t="shared" si="156"/>
        <v>11614.004511718749</v>
      </c>
      <c r="L872">
        <f t="shared" si="157"/>
        <v>26.210042576376321</v>
      </c>
      <c r="M872">
        <f t="shared" si="162"/>
        <v>14209.276705951934</v>
      </c>
      <c r="N872">
        <f t="shared" si="164"/>
        <v>14106.520993229502</v>
      </c>
      <c r="O872">
        <f t="shared" si="163"/>
        <v>102.75571272243178</v>
      </c>
      <c r="P872">
        <f t="shared" si="165"/>
        <v>72.69257544202064</v>
      </c>
      <c r="Q872">
        <f t="shared" si="158"/>
        <v>472.009765625</v>
      </c>
      <c r="R872">
        <f t="shared" si="159"/>
        <v>767.259765625</v>
      </c>
    </row>
    <row r="873" spans="1:18">
      <c r="A873" s="2">
        <v>41478</v>
      </c>
      <c r="B873">
        <v>14555.3603515625</v>
      </c>
      <c r="C873">
        <v>14820.1796875</v>
      </c>
      <c r="D873">
        <v>14549.0595703125</v>
      </c>
      <c r="E873">
        <v>14778.509765625</v>
      </c>
      <c r="F873">
        <v>163100000</v>
      </c>
      <c r="G873">
        <f t="shared" si="154"/>
        <v>223.1494140625</v>
      </c>
      <c r="H873">
        <f t="shared" si="155"/>
        <v>120.4697265625</v>
      </c>
      <c r="I873">
        <f t="shared" si="160"/>
        <v>14152.83544921875</v>
      </c>
      <c r="J873">
        <f t="shared" si="161"/>
        <v>4.4208407470800335</v>
      </c>
      <c r="K873">
        <f t="shared" si="156"/>
        <v>11643.363559570313</v>
      </c>
      <c r="L873">
        <f t="shared" si="157"/>
        <v>26.926464934419574</v>
      </c>
      <c r="M873">
        <f t="shared" si="162"/>
        <v>14263.489378301749</v>
      </c>
      <c r="N873">
        <f t="shared" si="164"/>
        <v>14156.297939332871</v>
      </c>
      <c r="O873">
        <f t="shared" si="163"/>
        <v>107.19143896887726</v>
      </c>
      <c r="P873">
        <f t="shared" si="165"/>
        <v>79.592348147391959</v>
      </c>
      <c r="Q873">
        <f t="shared" si="158"/>
        <v>503.25</v>
      </c>
      <c r="R873">
        <f t="shared" si="159"/>
        <v>678.0302734375</v>
      </c>
    </row>
    <row r="874" spans="1:18">
      <c r="A874" s="2">
        <v>41479</v>
      </c>
      <c r="B874">
        <v>14719.6396484375</v>
      </c>
      <c r="C874">
        <v>14751.8701171875</v>
      </c>
      <c r="D874">
        <v>14630.6796875</v>
      </c>
      <c r="E874">
        <v>14731.2802734375</v>
      </c>
      <c r="F874">
        <v>143000000</v>
      </c>
      <c r="G874">
        <f t="shared" si="154"/>
        <v>11.640625</v>
      </c>
      <c r="H874">
        <f t="shared" si="155"/>
        <v>-47.2294921875</v>
      </c>
      <c r="I874">
        <f t="shared" si="160"/>
        <v>14240.932470703125</v>
      </c>
      <c r="J874">
        <f t="shared" si="161"/>
        <v>3.4432281997203038</v>
      </c>
      <c r="K874">
        <f t="shared" si="156"/>
        <v>11672.270610351563</v>
      </c>
      <c r="L874">
        <f t="shared" si="157"/>
        <v>26.207494370230343</v>
      </c>
      <c r="M874">
        <f t="shared" si="162"/>
        <v>14308.040892124201</v>
      </c>
      <c r="N874">
        <f t="shared" si="164"/>
        <v>14198.889223340622</v>
      </c>
      <c r="O874">
        <f t="shared" si="163"/>
        <v>109.15166878357923</v>
      </c>
      <c r="P874">
        <f t="shared" si="165"/>
        <v>85.50421227462941</v>
      </c>
      <c r="Q874">
        <f t="shared" si="158"/>
        <v>456.0205078125</v>
      </c>
      <c r="R874">
        <f t="shared" si="159"/>
        <v>678.0302734375</v>
      </c>
    </row>
    <row r="875" spans="1:18">
      <c r="A875" s="2">
        <v>41480</v>
      </c>
      <c r="B875">
        <v>14747.2099609375</v>
      </c>
      <c r="C875">
        <v>14748.76953125</v>
      </c>
      <c r="D875">
        <v>14533.2099609375</v>
      </c>
      <c r="E875">
        <v>14562.9296875</v>
      </c>
      <c r="F875">
        <v>158200000</v>
      </c>
      <c r="G875">
        <f t="shared" si="154"/>
        <v>-184.2802734375</v>
      </c>
      <c r="H875">
        <f t="shared" si="155"/>
        <v>-168.3505859375</v>
      </c>
      <c r="I875">
        <f t="shared" si="160"/>
        <v>14327.378466796876</v>
      </c>
      <c r="J875">
        <f t="shared" si="161"/>
        <v>1.6440636453417126</v>
      </c>
      <c r="K875">
        <f t="shared" si="156"/>
        <v>11700.734458007813</v>
      </c>
      <c r="L875">
        <f t="shared" si="157"/>
        <v>24.461671528092339</v>
      </c>
      <c r="M875">
        <f t="shared" si="162"/>
        <v>14332.316015493325</v>
      </c>
      <c r="N875">
        <f t="shared" si="164"/>
        <v>14225.855183648724</v>
      </c>
      <c r="O875">
        <f t="shared" si="163"/>
        <v>106.46083184460076</v>
      </c>
      <c r="P875">
        <f t="shared" si="165"/>
        <v>89.695536188623677</v>
      </c>
      <c r="Q875">
        <f t="shared" si="158"/>
        <v>149.6494140625</v>
      </c>
      <c r="R875">
        <f t="shared" si="159"/>
        <v>540.009765625</v>
      </c>
    </row>
    <row r="876" spans="1:18">
      <c r="A876" s="2">
        <v>41481</v>
      </c>
      <c r="B876">
        <v>14339.3896484375</v>
      </c>
      <c r="C876">
        <v>14376.009765625</v>
      </c>
      <c r="D876">
        <v>14114.51953125</v>
      </c>
      <c r="E876">
        <v>14129.98046875</v>
      </c>
      <c r="F876">
        <v>196100000</v>
      </c>
      <c r="G876">
        <f t="shared" si="154"/>
        <v>-209.4091796875</v>
      </c>
      <c r="H876">
        <f t="shared" si="155"/>
        <v>-432.94921875</v>
      </c>
      <c r="I876">
        <f t="shared" si="160"/>
        <v>14373.2</v>
      </c>
      <c r="J876">
        <f t="shared" si="161"/>
        <v>-1.6921738461163884</v>
      </c>
      <c r="K876">
        <f t="shared" si="156"/>
        <v>11727.401811523438</v>
      </c>
      <c r="L876">
        <f t="shared" si="157"/>
        <v>20.486879326209916</v>
      </c>
      <c r="M876">
        <f t="shared" si="162"/>
        <v>14313.045963422532</v>
      </c>
      <c r="N876">
        <f t="shared" si="164"/>
        <v>14218.753352915484</v>
      </c>
      <c r="O876">
        <f t="shared" si="163"/>
        <v>94.292610507047357</v>
      </c>
      <c r="P876">
        <f t="shared" si="165"/>
        <v>90.614951052308413</v>
      </c>
      <c r="Q876">
        <f t="shared" si="158"/>
        <v>15.4609375</v>
      </c>
      <c r="R876">
        <f t="shared" si="159"/>
        <v>838.7705078125</v>
      </c>
    </row>
    <row r="877" spans="1:18">
      <c r="A877" s="2">
        <v>41484</v>
      </c>
      <c r="B877">
        <v>13899.26953125</v>
      </c>
      <c r="C877">
        <v>13953.849609375</v>
      </c>
      <c r="D877">
        <v>13661.1298828125</v>
      </c>
      <c r="E877">
        <v>13661.1298828125</v>
      </c>
      <c r="F877">
        <v>184700000</v>
      </c>
      <c r="G877">
        <f t="shared" si="154"/>
        <v>-238.1396484375</v>
      </c>
      <c r="H877">
        <f t="shared" si="155"/>
        <v>-468.8505859375</v>
      </c>
      <c r="I877">
        <f t="shared" si="160"/>
        <v>14372.390478515625</v>
      </c>
      <c r="J877">
        <f t="shared" si="161"/>
        <v>-4.9487981610737819</v>
      </c>
      <c r="K877">
        <f t="shared" si="156"/>
        <v>11751.777211914063</v>
      </c>
      <c r="L877">
        <f t="shared" si="157"/>
        <v>16.247352519265913</v>
      </c>
      <c r="M877">
        <f t="shared" si="162"/>
        <v>14250.958717650148</v>
      </c>
      <c r="N877">
        <f t="shared" si="164"/>
        <v>14177.447910685634</v>
      </c>
      <c r="O877">
        <f t="shared" si="163"/>
        <v>73.510806964513904</v>
      </c>
      <c r="P877">
        <f t="shared" si="165"/>
        <v>87.194122234749514</v>
      </c>
      <c r="Q877">
        <f t="shared" si="158"/>
        <v>0</v>
      </c>
      <c r="R877">
        <f t="shared" si="159"/>
        <v>1292.16015625</v>
      </c>
    </row>
    <row r="878" spans="1:18">
      <c r="A878" s="2">
        <v>41485</v>
      </c>
      <c r="B878">
        <v>13634.2001953125</v>
      </c>
      <c r="C878">
        <v>13909.4501953125</v>
      </c>
      <c r="D878">
        <v>13613.7802734375</v>
      </c>
      <c r="E878">
        <v>13869.8203125</v>
      </c>
      <c r="F878">
        <v>183400000</v>
      </c>
      <c r="G878">
        <f t="shared" si="154"/>
        <v>235.6201171875</v>
      </c>
      <c r="H878">
        <f t="shared" si="155"/>
        <v>208.6904296875</v>
      </c>
      <c r="I878">
        <f t="shared" si="160"/>
        <v>14373.256494140625</v>
      </c>
      <c r="J878">
        <f t="shared" si="161"/>
        <v>-3.502589561703398</v>
      </c>
      <c r="K878">
        <f t="shared" si="156"/>
        <v>11777.391962890624</v>
      </c>
      <c r="L878">
        <f t="shared" si="157"/>
        <v>17.766483073692431</v>
      </c>
      <c r="M878">
        <f t="shared" si="162"/>
        <v>14214.659821921563</v>
      </c>
      <c r="N878">
        <f t="shared" si="164"/>
        <v>14154.660681190402</v>
      </c>
      <c r="O878">
        <f t="shared" si="163"/>
        <v>59.999140731160878</v>
      </c>
      <c r="P878">
        <f t="shared" si="165"/>
        <v>81.755125934031781</v>
      </c>
      <c r="Q878">
        <f t="shared" si="158"/>
        <v>256.0400390625</v>
      </c>
      <c r="R878">
        <f t="shared" si="159"/>
        <v>1339.509765625</v>
      </c>
    </row>
    <row r="879" spans="1:18">
      <c r="A879" s="2">
        <v>41486</v>
      </c>
      <c r="B879">
        <v>13733.5498046875</v>
      </c>
      <c r="C879">
        <v>13836.0302734375</v>
      </c>
      <c r="D879">
        <v>13644.2099609375</v>
      </c>
      <c r="E879">
        <v>13668.3203125</v>
      </c>
      <c r="F879">
        <v>186500000</v>
      </c>
      <c r="G879">
        <f t="shared" si="154"/>
        <v>-65.2294921875</v>
      </c>
      <c r="H879">
        <f t="shared" si="155"/>
        <v>-201.5</v>
      </c>
      <c r="I879">
        <f t="shared" si="160"/>
        <v>14351.735498046875</v>
      </c>
      <c r="J879">
        <f t="shared" si="161"/>
        <v>-4.7618992535075719</v>
      </c>
      <c r="K879">
        <f t="shared" si="156"/>
        <v>11801.610615234375</v>
      </c>
      <c r="L879">
        <f t="shared" si="157"/>
        <v>15.817414742153424</v>
      </c>
      <c r="M879">
        <f t="shared" si="162"/>
        <v>14162.627487690937</v>
      </c>
      <c r="N879">
        <f t="shared" si="164"/>
        <v>14118.635468694816</v>
      </c>
      <c r="O879">
        <f t="shared" si="163"/>
        <v>43.99201899612126</v>
      </c>
      <c r="P879">
        <f t="shared" si="165"/>
        <v>74.202504546449674</v>
      </c>
      <c r="Q879">
        <f t="shared" si="158"/>
        <v>54.5400390625</v>
      </c>
      <c r="R879">
        <f t="shared" si="159"/>
        <v>1339.509765625</v>
      </c>
    </row>
    <row r="880" spans="1:18">
      <c r="A880" s="2">
        <v>41487</v>
      </c>
      <c r="B880">
        <v>13674.5</v>
      </c>
      <c r="C880">
        <v>14005.76953125</v>
      </c>
      <c r="D880">
        <v>13645.6103515625</v>
      </c>
      <c r="E880">
        <v>14005.76953125</v>
      </c>
      <c r="F880">
        <v>195700000</v>
      </c>
      <c r="G880">
        <f t="shared" si="154"/>
        <v>331.26953125</v>
      </c>
      <c r="H880">
        <f t="shared" si="155"/>
        <v>337.44921875</v>
      </c>
      <c r="I880">
        <f t="shared" si="160"/>
        <v>14349.24599609375</v>
      </c>
      <c r="J880">
        <f t="shared" si="161"/>
        <v>-2.3936899885698097</v>
      </c>
      <c r="K880">
        <f t="shared" si="156"/>
        <v>11827.322963867187</v>
      </c>
      <c r="L880">
        <f t="shared" si="157"/>
        <v>18.418762842936054</v>
      </c>
      <c r="M880">
        <f t="shared" si="162"/>
        <v>14147.688634696562</v>
      </c>
      <c r="N880">
        <f t="shared" si="164"/>
        <v>14110.275028884089</v>
      </c>
      <c r="O880">
        <f t="shared" si="163"/>
        <v>37.413605812473179</v>
      </c>
      <c r="P880">
        <f t="shared" si="165"/>
        <v>66.844724799654372</v>
      </c>
      <c r="Q880">
        <f t="shared" si="158"/>
        <v>391.9892578125</v>
      </c>
      <c r="R880">
        <f t="shared" si="159"/>
        <v>1206.3994140625</v>
      </c>
    </row>
    <row r="881" spans="1:18">
      <c r="A881" s="2">
        <v>41488</v>
      </c>
      <c r="B881">
        <v>14178.66015625</v>
      </c>
      <c r="C881">
        <v>14466.16015625</v>
      </c>
      <c r="D881">
        <v>14146.919921875</v>
      </c>
      <c r="E881">
        <v>14466.16015625</v>
      </c>
      <c r="F881">
        <v>193500000</v>
      </c>
      <c r="G881">
        <f t="shared" si="154"/>
        <v>287.5</v>
      </c>
      <c r="H881">
        <f t="shared" si="155"/>
        <v>460.390625</v>
      </c>
      <c r="I881">
        <f t="shared" si="160"/>
        <v>14371.60751953125</v>
      </c>
      <c r="J881">
        <f t="shared" si="161"/>
        <v>0.65791273933867023</v>
      </c>
      <c r="K881">
        <f t="shared" si="156"/>
        <v>11855.805815429687</v>
      </c>
      <c r="L881">
        <f t="shared" si="157"/>
        <v>22.017519361046542</v>
      </c>
      <c r="M881">
        <f t="shared" si="162"/>
        <v>14178.019255796889</v>
      </c>
      <c r="N881">
        <f t="shared" si="164"/>
        <v>14136.636890170452</v>
      </c>
      <c r="O881">
        <f t="shared" si="163"/>
        <v>41.382365626437604</v>
      </c>
      <c r="P881">
        <f t="shared" si="165"/>
        <v>61.752252965011017</v>
      </c>
      <c r="Q881">
        <f t="shared" si="158"/>
        <v>852.3798828125</v>
      </c>
      <c r="R881">
        <f t="shared" si="159"/>
        <v>1206.3994140625</v>
      </c>
    </row>
    <row r="882" spans="1:18">
      <c r="A882" s="2">
        <v>41491</v>
      </c>
      <c r="B882">
        <v>14318.2099609375</v>
      </c>
      <c r="C882">
        <v>14370.98046875</v>
      </c>
      <c r="D882">
        <v>14225.5</v>
      </c>
      <c r="E882">
        <v>14258.0400390625</v>
      </c>
      <c r="F882">
        <v>134100000</v>
      </c>
      <c r="G882">
        <f t="shared" si="154"/>
        <v>-60.169921875</v>
      </c>
      <c r="H882">
        <f t="shared" si="155"/>
        <v>-208.1201171875</v>
      </c>
      <c r="I882">
        <f t="shared" si="160"/>
        <v>14369.011035156251</v>
      </c>
      <c r="J882">
        <f t="shared" si="161"/>
        <v>-0.77229390263700926</v>
      </c>
      <c r="K882">
        <f t="shared" si="156"/>
        <v>11884.114863281249</v>
      </c>
      <c r="L882">
        <f t="shared" si="157"/>
        <v>19.975616216198379</v>
      </c>
      <c r="M882">
        <f t="shared" si="162"/>
        <v>14185.640282774566</v>
      </c>
      <c r="N882">
        <f t="shared" si="164"/>
        <v>14145.629716014308</v>
      </c>
      <c r="O882">
        <f t="shared" si="163"/>
        <v>40.010566760258371</v>
      </c>
      <c r="P882">
        <f t="shared" si="165"/>
        <v>57.403915724060489</v>
      </c>
      <c r="Q882">
        <f t="shared" si="158"/>
        <v>644.259765625</v>
      </c>
      <c r="R882">
        <f t="shared" si="159"/>
        <v>1138.08984375</v>
      </c>
    </row>
    <row r="883" spans="1:18">
      <c r="A883" s="2">
        <v>41492</v>
      </c>
      <c r="B883">
        <v>14237.099609375</v>
      </c>
      <c r="C883">
        <v>14401.0595703125</v>
      </c>
      <c r="D883">
        <v>14031.6103515625</v>
      </c>
      <c r="E883">
        <v>14401.0595703125</v>
      </c>
      <c r="F883">
        <v>154000000</v>
      </c>
      <c r="G883">
        <f t="shared" si="154"/>
        <v>163.9599609375</v>
      </c>
      <c r="H883">
        <f t="shared" si="155"/>
        <v>143.01953125</v>
      </c>
      <c r="I883">
        <f t="shared" si="160"/>
        <v>14383.597021484375</v>
      </c>
      <c r="J883">
        <f t="shared" si="161"/>
        <v>0.12140599324384606</v>
      </c>
      <c r="K883">
        <f t="shared" si="156"/>
        <v>11913.386259765624</v>
      </c>
      <c r="L883">
        <f t="shared" si="157"/>
        <v>20.881328417499127</v>
      </c>
      <c r="M883">
        <f t="shared" si="162"/>
        <v>14206.156405397227</v>
      </c>
      <c r="N883">
        <f t="shared" si="164"/>
        <v>14164.550445962323</v>
      </c>
      <c r="O883">
        <f t="shared" si="163"/>
        <v>41.605959434904435</v>
      </c>
      <c r="P883">
        <f t="shared" si="165"/>
        <v>54.24432446622928</v>
      </c>
      <c r="Q883">
        <f t="shared" si="158"/>
        <v>787.279296875</v>
      </c>
      <c r="R883">
        <f t="shared" si="159"/>
        <v>1134.9892578125</v>
      </c>
    </row>
    <row r="884" spans="1:18">
      <c r="A884" s="2">
        <v>41493</v>
      </c>
      <c r="B884">
        <v>14155.9501953125</v>
      </c>
      <c r="C884">
        <v>14164.7001953125</v>
      </c>
      <c r="D884">
        <v>13824.9404296875</v>
      </c>
      <c r="E884">
        <v>13824.9404296875</v>
      </c>
      <c r="F884">
        <v>178500000</v>
      </c>
      <c r="G884">
        <f t="shared" si="154"/>
        <v>-331.009765625</v>
      </c>
      <c r="H884">
        <f t="shared" si="155"/>
        <v>-576.119140625</v>
      </c>
      <c r="I884">
        <f t="shared" si="160"/>
        <v>14351.199023437501</v>
      </c>
      <c r="J884">
        <f t="shared" si="161"/>
        <v>-3.6670008749132905</v>
      </c>
      <c r="K884">
        <f t="shared" si="156"/>
        <v>11939.840361328124</v>
      </c>
      <c r="L884">
        <f t="shared" si="157"/>
        <v>15.788318866180278</v>
      </c>
      <c r="M884">
        <f t="shared" si="162"/>
        <v>14169.8501219963</v>
      </c>
      <c r="N884">
        <f t="shared" si="164"/>
        <v>14139.394148460484</v>
      </c>
      <c r="O884">
        <f t="shared" si="163"/>
        <v>30.455973535816156</v>
      </c>
      <c r="P884">
        <f t="shared" si="165"/>
        <v>49.486654280146652</v>
      </c>
      <c r="Q884">
        <f t="shared" si="158"/>
        <v>211.16015625</v>
      </c>
      <c r="R884">
        <f t="shared" si="159"/>
        <v>852.3798828125</v>
      </c>
    </row>
    <row r="885" spans="1:18">
      <c r="A885" s="2">
        <v>41494</v>
      </c>
      <c r="B885">
        <v>13779.4697265625</v>
      </c>
      <c r="C885">
        <v>14031.1396484375</v>
      </c>
      <c r="D885">
        <v>13556.650390625</v>
      </c>
      <c r="E885">
        <v>13605.5595703125</v>
      </c>
      <c r="F885">
        <v>167700000</v>
      </c>
      <c r="G885">
        <f t="shared" si="154"/>
        <v>-173.91015625</v>
      </c>
      <c r="H885">
        <f t="shared" si="155"/>
        <v>-219.380859375</v>
      </c>
      <c r="I885">
        <f t="shared" si="160"/>
        <v>14310.647021484376</v>
      </c>
      <c r="J885">
        <f t="shared" si="161"/>
        <v>-4.9270130841277666</v>
      </c>
      <c r="K885">
        <f t="shared" si="156"/>
        <v>11964.978510742187</v>
      </c>
      <c r="L885">
        <f t="shared" si="157"/>
        <v>13.711525332848659</v>
      </c>
      <c r="M885">
        <f t="shared" si="162"/>
        <v>14116.108164693082</v>
      </c>
      <c r="N885">
        <f t="shared" si="164"/>
        <v>14099.850846375448</v>
      </c>
      <c r="O885">
        <f t="shared" si="163"/>
        <v>16.25731831763369</v>
      </c>
      <c r="P885">
        <f t="shared" si="165"/>
        <v>42.84078708764406</v>
      </c>
      <c r="Q885">
        <f t="shared" si="158"/>
        <v>48.9091796875</v>
      </c>
      <c r="R885">
        <f t="shared" si="159"/>
        <v>909.509765625</v>
      </c>
    </row>
    <row r="886" spans="1:18">
      <c r="A886" s="2">
        <v>41495</v>
      </c>
      <c r="B886">
        <v>13673.490234375</v>
      </c>
      <c r="C886">
        <v>13754.9599609375</v>
      </c>
      <c r="D886">
        <v>13527.8095703125</v>
      </c>
      <c r="E886">
        <v>13615.1904296875</v>
      </c>
      <c r="F886">
        <v>159100000</v>
      </c>
      <c r="G886">
        <f t="shared" si="154"/>
        <v>-58.2998046875</v>
      </c>
      <c r="H886">
        <f t="shared" si="155"/>
        <v>9.630859375</v>
      </c>
      <c r="I886">
        <f t="shared" si="160"/>
        <v>14267.777539062499</v>
      </c>
      <c r="J886">
        <f t="shared" si="161"/>
        <v>-4.5738525680565045</v>
      </c>
      <c r="K886">
        <f t="shared" si="156"/>
        <v>11989.547915039062</v>
      </c>
      <c r="L886">
        <f t="shared" si="157"/>
        <v>13.558830793021952</v>
      </c>
      <c r="M886">
        <f t="shared" si="162"/>
        <v>14068.40171374017</v>
      </c>
      <c r="N886">
        <f t="shared" si="164"/>
        <v>14063.950074768933</v>
      </c>
      <c r="O886">
        <f t="shared" si="163"/>
        <v>4.4516389712371165</v>
      </c>
      <c r="P886">
        <f t="shared" si="165"/>
        <v>35.16295746436267</v>
      </c>
      <c r="Q886">
        <f t="shared" si="158"/>
        <v>87.380859375</v>
      </c>
      <c r="R886">
        <f t="shared" si="159"/>
        <v>938.3505859375</v>
      </c>
    </row>
    <row r="887" spans="1:18">
      <c r="A887" s="2">
        <v>41498</v>
      </c>
      <c r="B887">
        <v>13469.7001953125</v>
      </c>
      <c r="C887">
        <v>13658.8603515625</v>
      </c>
      <c r="D887">
        <v>13430.6396484375</v>
      </c>
      <c r="E887">
        <v>13519.4296875</v>
      </c>
      <c r="F887">
        <v>117700000</v>
      </c>
      <c r="G887">
        <f t="shared" si="154"/>
        <v>49.7294921875</v>
      </c>
      <c r="H887">
        <f t="shared" si="155"/>
        <v>-95.7607421875</v>
      </c>
      <c r="I887">
        <f t="shared" si="160"/>
        <v>14218.4365234375</v>
      </c>
      <c r="J887">
        <f t="shared" si="161"/>
        <v>-4.9162004189790176</v>
      </c>
      <c r="K887">
        <f t="shared" si="156"/>
        <v>12013.112314453125</v>
      </c>
      <c r="L887">
        <f t="shared" si="157"/>
        <v>12.538943561150312</v>
      </c>
      <c r="M887">
        <f t="shared" si="162"/>
        <v>14016.118663622059</v>
      </c>
      <c r="N887">
        <f t="shared" si="164"/>
        <v>14023.615231267529</v>
      </c>
      <c r="O887">
        <f t="shared" si="163"/>
        <v>-7.4965676454703498</v>
      </c>
      <c r="P887">
        <f t="shared" si="165"/>
        <v>26.631052442396065</v>
      </c>
      <c r="Q887">
        <f t="shared" si="158"/>
        <v>88.7900390625</v>
      </c>
      <c r="R887">
        <f t="shared" si="159"/>
        <v>1035.5205078125</v>
      </c>
    </row>
    <row r="888" spans="1:18">
      <c r="A888" s="2">
        <v>41499</v>
      </c>
      <c r="B888">
        <v>13696.3603515625</v>
      </c>
      <c r="C888">
        <v>13867</v>
      </c>
      <c r="D888">
        <v>13689.490234375</v>
      </c>
      <c r="E888">
        <v>13867</v>
      </c>
      <c r="F888">
        <v>126100000</v>
      </c>
      <c r="G888">
        <f t="shared" si="154"/>
        <v>170.6396484375</v>
      </c>
      <c r="H888">
        <f t="shared" si="155"/>
        <v>347.5703125</v>
      </c>
      <c r="I888">
        <f t="shared" si="160"/>
        <v>14181.830517578124</v>
      </c>
      <c r="J888">
        <f t="shared" si="161"/>
        <v>-2.2199568468111184</v>
      </c>
      <c r="K888">
        <f t="shared" si="156"/>
        <v>12037.533012695312</v>
      </c>
      <c r="L888">
        <f t="shared" si="157"/>
        <v>15.198022596284899</v>
      </c>
      <c r="M888">
        <f t="shared" si="162"/>
        <v>14001.916886134244</v>
      </c>
      <c r="N888">
        <f t="shared" si="164"/>
        <v>14012.014103025491</v>
      </c>
      <c r="O888">
        <f t="shared" si="163"/>
        <v>-10.097216891246717</v>
      </c>
      <c r="P888">
        <f t="shared" si="165"/>
        <v>19.285398575667507</v>
      </c>
      <c r="Q888">
        <f t="shared" si="158"/>
        <v>436.3603515625</v>
      </c>
      <c r="R888">
        <f t="shared" si="159"/>
        <v>1035.5205078125</v>
      </c>
    </row>
    <row r="889" spans="1:18">
      <c r="A889" s="2">
        <v>41500</v>
      </c>
      <c r="B889">
        <v>13936.740234375</v>
      </c>
      <c r="C889">
        <v>14050.16015625</v>
      </c>
      <c r="D889">
        <v>13747.1796875</v>
      </c>
      <c r="E889">
        <v>14050.16015625</v>
      </c>
      <c r="F889">
        <v>152600000</v>
      </c>
      <c r="G889">
        <f t="shared" si="154"/>
        <v>113.419921875</v>
      </c>
      <c r="H889">
        <f t="shared" si="155"/>
        <v>183.16015625</v>
      </c>
      <c r="I889">
        <f t="shared" si="160"/>
        <v>14153.5865234375</v>
      </c>
      <c r="J889">
        <f t="shared" si="161"/>
        <v>-0.73074317252543519</v>
      </c>
      <c r="K889">
        <f t="shared" si="156"/>
        <v>12062.770415039062</v>
      </c>
      <c r="L889">
        <f t="shared" si="157"/>
        <v>16.47540053264375</v>
      </c>
      <c r="M889">
        <f t="shared" si="162"/>
        <v>14006.511483288126</v>
      </c>
      <c r="N889">
        <f t="shared" si="164"/>
        <v>14014.839736597676</v>
      </c>
      <c r="O889">
        <f t="shared" si="163"/>
        <v>-8.3282533095498366</v>
      </c>
      <c r="P889">
        <f t="shared" si="165"/>
        <v>13.762668198624038</v>
      </c>
      <c r="Q889">
        <f t="shared" si="158"/>
        <v>619.5205078125</v>
      </c>
      <c r="R889">
        <f t="shared" si="159"/>
        <v>1035.5205078125</v>
      </c>
    </row>
    <row r="890" spans="1:18">
      <c r="A890" s="2">
        <v>41501</v>
      </c>
      <c r="B890">
        <v>13845.6396484375</v>
      </c>
      <c r="C890">
        <v>13981.16015625</v>
      </c>
      <c r="D890">
        <v>13711.1201171875</v>
      </c>
      <c r="E890">
        <v>13752.9404296875</v>
      </c>
      <c r="F890">
        <v>137800000</v>
      </c>
      <c r="G890">
        <f t="shared" si="154"/>
        <v>-92.69921875</v>
      </c>
      <c r="H890">
        <f t="shared" si="155"/>
        <v>-297.2197265625</v>
      </c>
      <c r="I890">
        <f t="shared" si="160"/>
        <v>14100.808544921874</v>
      </c>
      <c r="J890">
        <f t="shared" si="161"/>
        <v>-2.4670082862705915</v>
      </c>
      <c r="K890">
        <f t="shared" si="156"/>
        <v>12086.481567382812</v>
      </c>
      <c r="L890">
        <f t="shared" si="157"/>
        <v>13.787791368514368</v>
      </c>
      <c r="M890">
        <f t="shared" si="162"/>
        <v>13982.361859135686</v>
      </c>
      <c r="N890">
        <f t="shared" si="164"/>
        <v>13995.439787937663</v>
      </c>
      <c r="O890">
        <f t="shared" si="163"/>
        <v>-13.077928801976668</v>
      </c>
      <c r="P890">
        <f t="shared" si="165"/>
        <v>8.3945487985038962</v>
      </c>
      <c r="Q890">
        <f t="shared" si="158"/>
        <v>322.30078125</v>
      </c>
      <c r="R890">
        <f t="shared" si="159"/>
        <v>970.419921875</v>
      </c>
    </row>
    <row r="891" spans="1:18">
      <c r="A891" s="2">
        <v>41502</v>
      </c>
      <c r="B891">
        <v>13532.6103515625</v>
      </c>
      <c r="C891">
        <v>13739.51953125</v>
      </c>
      <c r="D891">
        <v>13532.6103515625</v>
      </c>
      <c r="E891">
        <v>13650.1103515625</v>
      </c>
      <c r="F891">
        <v>129600000</v>
      </c>
      <c r="G891">
        <f t="shared" si="154"/>
        <v>117.5</v>
      </c>
      <c r="H891">
        <f t="shared" si="155"/>
        <v>-102.830078125</v>
      </c>
      <c r="I891">
        <f t="shared" si="160"/>
        <v>14053.818554687499</v>
      </c>
      <c r="J891">
        <f t="shared" si="161"/>
        <v>-2.872587272662253</v>
      </c>
      <c r="K891">
        <f t="shared" si="156"/>
        <v>12109.660869140625</v>
      </c>
      <c r="L891">
        <f t="shared" si="157"/>
        <v>12.720830905739428</v>
      </c>
      <c r="M891">
        <f t="shared" si="162"/>
        <v>13950.71885841443</v>
      </c>
      <c r="N891">
        <f t="shared" si="164"/>
        <v>13969.859829687652</v>
      </c>
      <c r="O891">
        <f t="shared" si="163"/>
        <v>-19.140971273222021</v>
      </c>
      <c r="P891">
        <f t="shared" si="165"/>
        <v>2.8874447841587116</v>
      </c>
      <c r="Q891">
        <f t="shared" si="158"/>
        <v>219.470703125</v>
      </c>
      <c r="R891">
        <f t="shared" si="159"/>
        <v>970.419921875</v>
      </c>
    </row>
    <row r="892" spans="1:18">
      <c r="A892" s="2">
        <v>41505</v>
      </c>
      <c r="B892">
        <v>13669.740234375</v>
      </c>
      <c r="C892">
        <v>13758.1298828125</v>
      </c>
      <c r="D892">
        <v>13589.7802734375</v>
      </c>
      <c r="E892">
        <v>13758.1298828125</v>
      </c>
      <c r="F892">
        <v>96900000</v>
      </c>
      <c r="G892">
        <f t="shared" si="154"/>
        <v>88.3896484375</v>
      </c>
      <c r="H892">
        <f t="shared" si="155"/>
        <v>108.01953125</v>
      </c>
      <c r="I892">
        <f t="shared" si="160"/>
        <v>14008.823046875001</v>
      </c>
      <c r="J892">
        <f t="shared" si="161"/>
        <v>-1.7895376593997578</v>
      </c>
      <c r="K892">
        <f t="shared" si="156"/>
        <v>12133.68001953125</v>
      </c>
      <c r="L892">
        <f t="shared" si="157"/>
        <v>13.387940514884338</v>
      </c>
      <c r="M892">
        <f t="shared" si="162"/>
        <v>13932.377051214246</v>
      </c>
      <c r="N892">
        <f t="shared" si="164"/>
        <v>13954.176129919122</v>
      </c>
      <c r="O892">
        <f t="shared" si="163"/>
        <v>-21.799078704876592</v>
      </c>
      <c r="P892">
        <f t="shared" si="165"/>
        <v>-2.0498599136483495</v>
      </c>
      <c r="Q892">
        <f t="shared" si="158"/>
        <v>327.490234375</v>
      </c>
      <c r="R892">
        <f t="shared" si="159"/>
        <v>734.060546875</v>
      </c>
    </row>
    <row r="893" spans="1:18">
      <c r="A893" s="2">
        <v>41506</v>
      </c>
      <c r="B893">
        <v>13632.9599609375</v>
      </c>
      <c r="C893">
        <v>13730.08984375</v>
      </c>
      <c r="D893">
        <v>13383.1796875</v>
      </c>
      <c r="E893">
        <v>13396.3798828125</v>
      </c>
      <c r="F893">
        <v>138000000</v>
      </c>
      <c r="G893">
        <f t="shared" si="154"/>
        <v>-236.580078125</v>
      </c>
      <c r="H893">
        <f t="shared" si="155"/>
        <v>-361.75</v>
      </c>
      <c r="I893">
        <f t="shared" si="160"/>
        <v>13939.716552734375</v>
      </c>
      <c r="J893">
        <f t="shared" si="161"/>
        <v>-3.89775981359747</v>
      </c>
      <c r="K893">
        <f t="shared" si="156"/>
        <v>12155.38591796875</v>
      </c>
      <c r="L893">
        <f t="shared" si="157"/>
        <v>10.209416411940042</v>
      </c>
      <c r="M893">
        <f t="shared" si="162"/>
        <v>13881.329701842651</v>
      </c>
      <c r="N893">
        <f t="shared" si="164"/>
        <v>13912.857889392706</v>
      </c>
      <c r="O893">
        <f t="shared" si="163"/>
        <v>-31.528187550055009</v>
      </c>
      <c r="P893">
        <f t="shared" si="165"/>
        <v>-7.945525440929682</v>
      </c>
      <c r="Q893">
        <f t="shared" si="158"/>
        <v>13.2001953125</v>
      </c>
      <c r="R893">
        <f t="shared" si="159"/>
        <v>666.98046875</v>
      </c>
    </row>
    <row r="894" spans="1:18">
      <c r="A894" s="2">
        <v>41507</v>
      </c>
      <c r="B894">
        <v>13431.2802734375</v>
      </c>
      <c r="C894">
        <v>13499.990234375</v>
      </c>
      <c r="D894">
        <v>13250.3603515625</v>
      </c>
      <c r="E894">
        <v>13424.330078125</v>
      </c>
      <c r="F894">
        <v>148300000</v>
      </c>
      <c r="G894">
        <f t="shared" si="154"/>
        <v>-6.9501953125</v>
      </c>
      <c r="H894">
        <f t="shared" si="155"/>
        <v>27.9501953125</v>
      </c>
      <c r="I894">
        <f t="shared" si="160"/>
        <v>13874.36904296875</v>
      </c>
      <c r="J894">
        <f t="shared" si="161"/>
        <v>-3.2436715749017866</v>
      </c>
      <c r="K894">
        <f t="shared" si="156"/>
        <v>12177.842270507812</v>
      </c>
      <c r="L894">
        <f t="shared" si="157"/>
        <v>10.235703336673369</v>
      </c>
      <c r="M894">
        <f t="shared" si="162"/>
        <v>13837.805928155256</v>
      </c>
      <c r="N894">
        <f t="shared" si="164"/>
        <v>13876.670644113618</v>
      </c>
      <c r="O894">
        <f t="shared" si="163"/>
        <v>-38.864715958361558</v>
      </c>
      <c r="P894">
        <f t="shared" si="165"/>
        <v>-14.129363544416059</v>
      </c>
      <c r="Q894">
        <f t="shared" si="158"/>
        <v>173.9697265625</v>
      </c>
      <c r="R894">
        <f t="shared" si="159"/>
        <v>799.7998046875</v>
      </c>
    </row>
    <row r="895" spans="1:18">
      <c r="A895" s="2">
        <v>41508</v>
      </c>
      <c r="B895">
        <v>13314.0498046875</v>
      </c>
      <c r="C895">
        <v>13447.330078125</v>
      </c>
      <c r="D895">
        <v>13238.73046875</v>
      </c>
      <c r="E895">
        <v>13365.169921875</v>
      </c>
      <c r="F895">
        <v>133200000</v>
      </c>
      <c r="G895">
        <f t="shared" si="154"/>
        <v>51.1201171875</v>
      </c>
      <c r="H895">
        <f t="shared" si="155"/>
        <v>-59.16015625</v>
      </c>
      <c r="I895">
        <f t="shared" si="160"/>
        <v>13814.4810546875</v>
      </c>
      <c r="J895">
        <f t="shared" si="161"/>
        <v>-3.2524647942532763</v>
      </c>
      <c r="K895">
        <f t="shared" si="156"/>
        <v>12200.021420898438</v>
      </c>
      <c r="L895">
        <f t="shared" si="157"/>
        <v>9.5503807803212677</v>
      </c>
      <c r="M895">
        <f t="shared" si="162"/>
        <v>13792.792975176184</v>
      </c>
      <c r="N895">
        <f t="shared" si="164"/>
        <v>13838.781701725571</v>
      </c>
      <c r="O895">
        <f t="shared" si="163"/>
        <v>-45.988726549387138</v>
      </c>
      <c r="P895">
        <f t="shared" si="165"/>
        <v>-20.501236145410275</v>
      </c>
      <c r="Q895">
        <f t="shared" si="158"/>
        <v>126.439453125</v>
      </c>
      <c r="R895">
        <f t="shared" si="159"/>
        <v>811.4296875</v>
      </c>
    </row>
    <row r="896" spans="1:18">
      <c r="A896" s="2">
        <v>41509</v>
      </c>
      <c r="B896">
        <v>13583.759765625</v>
      </c>
      <c r="C896">
        <v>13774.66015625</v>
      </c>
      <c r="D896">
        <v>13575.400390625</v>
      </c>
      <c r="E896">
        <v>13660.5498046875</v>
      </c>
      <c r="F896">
        <v>164200000</v>
      </c>
      <c r="G896">
        <f t="shared" si="154"/>
        <v>76.7900390625</v>
      </c>
      <c r="H896">
        <f t="shared" si="155"/>
        <v>295.3798828125</v>
      </c>
      <c r="I896">
        <f t="shared" si="160"/>
        <v>13791.009521484375</v>
      </c>
      <c r="J896">
        <f t="shared" si="161"/>
        <v>-0.94597655518718804</v>
      </c>
      <c r="K896">
        <f t="shared" si="156"/>
        <v>12224.114267578125</v>
      </c>
      <c r="L896">
        <f t="shared" si="157"/>
        <v>11.750835321616849</v>
      </c>
      <c r="M896">
        <f t="shared" si="162"/>
        <v>13780.198387510594</v>
      </c>
      <c r="N896">
        <f t="shared" si="164"/>
        <v>13825.57933898201</v>
      </c>
      <c r="O896">
        <f t="shared" si="163"/>
        <v>-45.380951471415756</v>
      </c>
      <c r="P896">
        <f t="shared" si="165"/>
        <v>-25.477179210611371</v>
      </c>
      <c r="Q896">
        <f t="shared" si="158"/>
        <v>421.8193359375</v>
      </c>
      <c r="R896">
        <f t="shared" si="159"/>
        <v>811.4296875</v>
      </c>
    </row>
    <row r="897" spans="1:18">
      <c r="A897" s="2">
        <v>41512</v>
      </c>
      <c r="B897">
        <v>13719.5595703125</v>
      </c>
      <c r="C897">
        <v>13741.490234375</v>
      </c>
      <c r="D897">
        <v>13586.83984375</v>
      </c>
      <c r="E897">
        <v>13636.2802734375</v>
      </c>
      <c r="F897">
        <v>104100000</v>
      </c>
      <c r="G897">
        <f t="shared" si="154"/>
        <v>-83.279296875</v>
      </c>
      <c r="H897">
        <f t="shared" si="155"/>
        <v>-24.26953125</v>
      </c>
      <c r="I897">
        <f t="shared" si="160"/>
        <v>13789.767041015624</v>
      </c>
      <c r="J897">
        <f t="shared" si="161"/>
        <v>-1.1130482996674314</v>
      </c>
      <c r="K897">
        <f t="shared" si="156"/>
        <v>12247.65421875</v>
      </c>
      <c r="L897">
        <f t="shared" si="157"/>
        <v>11.337894015342505</v>
      </c>
      <c r="M897">
        <f t="shared" si="162"/>
        <v>13766.491900456014</v>
      </c>
      <c r="N897">
        <f t="shared" si="164"/>
        <v>13811.557185978712</v>
      </c>
      <c r="O897">
        <f t="shared" si="163"/>
        <v>-45.065285522698105</v>
      </c>
      <c r="P897">
        <f t="shared" si="165"/>
        <v>-29.394800473028717</v>
      </c>
      <c r="Q897">
        <f t="shared" si="158"/>
        <v>397.5498046875</v>
      </c>
      <c r="R897">
        <f t="shared" si="159"/>
        <v>811.4296875</v>
      </c>
    </row>
    <row r="898" spans="1:18">
      <c r="A898" s="2">
        <v>41513</v>
      </c>
      <c r="B898">
        <v>13551.75</v>
      </c>
      <c r="C898">
        <v>13678.7900390625</v>
      </c>
      <c r="D898">
        <v>13517.099609375</v>
      </c>
      <c r="E898">
        <v>13542.3701171875</v>
      </c>
      <c r="F898">
        <v>116800000</v>
      </c>
      <c r="G898">
        <f t="shared" si="154"/>
        <v>-9.3798828125</v>
      </c>
      <c r="H898">
        <f t="shared" si="155"/>
        <v>-93.91015625</v>
      </c>
      <c r="I898">
        <f t="shared" si="160"/>
        <v>13773.39453125</v>
      </c>
      <c r="J898">
        <f t="shared" si="161"/>
        <v>-1.6773237239254009</v>
      </c>
      <c r="K898">
        <f t="shared" si="156"/>
        <v>12270.631718750001</v>
      </c>
      <c r="L898">
        <f t="shared" si="157"/>
        <v>10.364082531254146</v>
      </c>
      <c r="M898">
        <f t="shared" si="162"/>
        <v>13745.146968716155</v>
      </c>
      <c r="N898">
        <f t="shared" si="164"/>
        <v>13791.617403105289</v>
      </c>
      <c r="O898">
        <f t="shared" si="163"/>
        <v>-46.470434389133516</v>
      </c>
      <c r="P898">
        <f t="shared" si="165"/>
        <v>-32.809927256249679</v>
      </c>
      <c r="Q898">
        <f t="shared" si="158"/>
        <v>303.6396484375</v>
      </c>
      <c r="R898">
        <f t="shared" si="159"/>
        <v>742.4296875</v>
      </c>
    </row>
    <row r="899" spans="1:18">
      <c r="A899" s="2">
        <v>41514</v>
      </c>
      <c r="B899">
        <v>13285.0302734375</v>
      </c>
      <c r="C899">
        <v>13392.5703125</v>
      </c>
      <c r="D899">
        <v>13188.1396484375</v>
      </c>
      <c r="E899">
        <v>13338.4599609375</v>
      </c>
      <c r="F899">
        <v>132800000</v>
      </c>
      <c r="G899">
        <f t="shared" ref="G899:G962" si="166">(E899-B899)</f>
        <v>53.4296875</v>
      </c>
      <c r="H899">
        <f t="shared" si="155"/>
        <v>-203.91015625</v>
      </c>
      <c r="I899">
        <f t="shared" si="160"/>
        <v>13756.901513671875</v>
      </c>
      <c r="J899">
        <f t="shared" si="161"/>
        <v>-3.0416845851409202</v>
      </c>
      <c r="K899">
        <f t="shared" si="156"/>
        <v>12292.067919921876</v>
      </c>
      <c r="L899">
        <f t="shared" si="157"/>
        <v>8.51274210191864</v>
      </c>
      <c r="M899">
        <f t="shared" si="162"/>
        <v>13706.414872737236</v>
      </c>
      <c r="N899">
        <f t="shared" si="164"/>
        <v>13758.050185166934</v>
      </c>
      <c r="O899">
        <f t="shared" si="163"/>
        <v>-51.635312429698388</v>
      </c>
      <c r="P899">
        <f t="shared" si="165"/>
        <v>-36.575004290939418</v>
      </c>
      <c r="Q899">
        <f t="shared" si="158"/>
        <v>150.3203125</v>
      </c>
      <c r="R899">
        <f t="shared" si="159"/>
        <v>586.5205078125</v>
      </c>
    </row>
    <row r="900" spans="1:18">
      <c r="A900" s="2">
        <v>41515</v>
      </c>
      <c r="B900">
        <v>13382.9501953125</v>
      </c>
      <c r="C900">
        <v>13463.1396484375</v>
      </c>
      <c r="D900">
        <v>13364.8203125</v>
      </c>
      <c r="E900">
        <v>13459.7099609375</v>
      </c>
      <c r="F900">
        <v>121400000</v>
      </c>
      <c r="G900">
        <f t="shared" si="166"/>
        <v>76.759765625</v>
      </c>
      <c r="H900">
        <f t="shared" ref="H900:H963" si="167">(E900-E899)</f>
        <v>121.25</v>
      </c>
      <c r="I900">
        <f t="shared" si="160"/>
        <v>13729.59853515625</v>
      </c>
      <c r="J900">
        <f t="shared" si="161"/>
        <v>-1.9657426510153879</v>
      </c>
      <c r="K900">
        <f t="shared" si="156"/>
        <v>12314.329267578125</v>
      </c>
      <c r="L900">
        <f t="shared" si="157"/>
        <v>9.3012024323159785</v>
      </c>
      <c r="M900">
        <f t="shared" si="162"/>
        <v>13682.919166851547</v>
      </c>
      <c r="N900">
        <f t="shared" si="164"/>
        <v>13735.950909298088</v>
      </c>
      <c r="O900">
        <f t="shared" si="163"/>
        <v>-53.031742446541102</v>
      </c>
      <c r="P900">
        <f t="shared" si="165"/>
        <v>-39.866351922059756</v>
      </c>
      <c r="Q900">
        <f t="shared" si="158"/>
        <v>271.5703125</v>
      </c>
      <c r="R900">
        <f t="shared" si="159"/>
        <v>586.5205078125</v>
      </c>
    </row>
    <row r="901" spans="1:18">
      <c r="A901" s="2">
        <v>41516</v>
      </c>
      <c r="B901">
        <v>13573.240234375</v>
      </c>
      <c r="C901">
        <v>13615.98046875</v>
      </c>
      <c r="D901">
        <v>13335.91015625</v>
      </c>
      <c r="E901">
        <v>13388.8603515625</v>
      </c>
      <c r="F901">
        <v>156700000</v>
      </c>
      <c r="G901">
        <f t="shared" si="166"/>
        <v>-184.3798828125</v>
      </c>
      <c r="H901">
        <f t="shared" si="167"/>
        <v>-70.849609375</v>
      </c>
      <c r="I901">
        <f t="shared" si="160"/>
        <v>13675.733544921875</v>
      </c>
      <c r="J901">
        <f t="shared" si="161"/>
        <v>-2.0976804821259347</v>
      </c>
      <c r="K901">
        <f t="shared" si="156"/>
        <v>12336.397817382813</v>
      </c>
      <c r="L901">
        <f t="shared" si="157"/>
        <v>8.5313602054620592</v>
      </c>
      <c r="M901">
        <f t="shared" si="162"/>
        <v>13654.913565395447</v>
      </c>
      <c r="N901">
        <f t="shared" si="164"/>
        <v>13710.24049761397</v>
      </c>
      <c r="O901">
        <f t="shared" si="163"/>
        <v>-55.326932218522415</v>
      </c>
      <c r="P901">
        <f t="shared" si="165"/>
        <v>-42.958467981352285</v>
      </c>
      <c r="Q901">
        <f t="shared" si="158"/>
        <v>200.720703125</v>
      </c>
      <c r="R901">
        <f t="shared" si="159"/>
        <v>586.5205078125</v>
      </c>
    </row>
    <row r="902" spans="1:18">
      <c r="A902" s="2">
        <v>41519</v>
      </c>
      <c r="B902">
        <v>13438.0703125</v>
      </c>
      <c r="C902">
        <v>13613.48046875</v>
      </c>
      <c r="D902">
        <v>13407.5302734375</v>
      </c>
      <c r="E902">
        <v>13572.919921875</v>
      </c>
      <c r="F902">
        <v>112600000</v>
      </c>
      <c r="G902">
        <f t="shared" si="166"/>
        <v>134.849609375</v>
      </c>
      <c r="H902">
        <f t="shared" si="167"/>
        <v>184.0595703125</v>
      </c>
      <c r="I902">
        <f t="shared" si="160"/>
        <v>13641.4775390625</v>
      </c>
      <c r="J902">
        <f t="shared" si="161"/>
        <v>-0.50256738678918478</v>
      </c>
      <c r="K902">
        <f t="shared" si="156"/>
        <v>12359.39796875</v>
      </c>
      <c r="L902">
        <f t="shared" si="157"/>
        <v>9.8186170248204494</v>
      </c>
      <c r="M902">
        <f t="shared" si="162"/>
        <v>13647.104646964928</v>
      </c>
      <c r="N902">
        <f t="shared" si="164"/>
        <v>13700.068603114787</v>
      </c>
      <c r="O902">
        <f t="shared" si="163"/>
        <v>-52.963956149858859</v>
      </c>
      <c r="P902">
        <f t="shared" si="165"/>
        <v>-44.959565615053599</v>
      </c>
      <c r="Q902">
        <f t="shared" si="158"/>
        <v>384.7802734375</v>
      </c>
      <c r="R902">
        <f t="shared" si="159"/>
        <v>586.5205078125</v>
      </c>
    </row>
    <row r="903" spans="1:18">
      <c r="A903" s="2">
        <v>41520</v>
      </c>
      <c r="B903">
        <v>13748.6796875</v>
      </c>
      <c r="C903">
        <v>13978.4404296875</v>
      </c>
      <c r="D903">
        <v>13748.6796875</v>
      </c>
      <c r="E903">
        <v>13978.4404296875</v>
      </c>
      <c r="F903">
        <v>162400000</v>
      </c>
      <c r="G903">
        <f t="shared" si="166"/>
        <v>229.7607421875</v>
      </c>
      <c r="H903">
        <f t="shared" si="167"/>
        <v>405.5205078125</v>
      </c>
      <c r="I903">
        <f t="shared" si="160"/>
        <v>13620.34658203125</v>
      </c>
      <c r="J903">
        <f t="shared" si="161"/>
        <v>2.6291096595784702</v>
      </c>
      <c r="K903">
        <f t="shared" si="156"/>
        <v>12385.104418945313</v>
      </c>
      <c r="L903">
        <f t="shared" si="157"/>
        <v>12.8649380485229</v>
      </c>
      <c r="M903">
        <f t="shared" si="162"/>
        <v>13678.660435795649</v>
      </c>
      <c r="N903">
        <f t="shared" si="164"/>
        <v>13720.688738416469</v>
      </c>
      <c r="O903">
        <f t="shared" si="163"/>
        <v>-42.028302620819886</v>
      </c>
      <c r="P903">
        <f t="shared" si="165"/>
        <v>-44.373313016206858</v>
      </c>
      <c r="Q903">
        <f t="shared" si="158"/>
        <v>790.30078125</v>
      </c>
      <c r="R903">
        <f t="shared" si="159"/>
        <v>790.30078125</v>
      </c>
    </row>
    <row r="904" spans="1:18">
      <c r="A904" s="2">
        <v>41521</v>
      </c>
      <c r="B904">
        <v>13875.169921875</v>
      </c>
      <c r="C904">
        <v>14056.8798828125</v>
      </c>
      <c r="D904">
        <v>13843.6103515625</v>
      </c>
      <c r="E904">
        <v>14053.8701171875</v>
      </c>
      <c r="F904">
        <v>138400000</v>
      </c>
      <c r="G904">
        <f t="shared" si="166"/>
        <v>178.7001953125</v>
      </c>
      <c r="H904">
        <f t="shared" si="167"/>
        <v>75.4296875</v>
      </c>
      <c r="I904">
        <f t="shared" si="160"/>
        <v>13631.79306640625</v>
      </c>
      <c r="J904">
        <f t="shared" si="161"/>
        <v>3.0962694982614094</v>
      </c>
      <c r="K904">
        <f t="shared" si="156"/>
        <v>12411.585771484375</v>
      </c>
      <c r="L904">
        <f t="shared" si="157"/>
        <v>13.231865580595464</v>
      </c>
      <c r="M904">
        <f t="shared" si="162"/>
        <v>13714.394691166302</v>
      </c>
      <c r="N904">
        <f t="shared" si="164"/>
        <v>13745.368840547657</v>
      </c>
      <c r="O904">
        <f t="shared" si="163"/>
        <v>-30.974149381354437</v>
      </c>
      <c r="P904">
        <f t="shared" si="165"/>
        <v>-41.693480289236376</v>
      </c>
      <c r="Q904">
        <f t="shared" si="158"/>
        <v>865.73046875</v>
      </c>
      <c r="R904">
        <f t="shared" si="159"/>
        <v>868.740234375</v>
      </c>
    </row>
    <row r="905" spans="1:18">
      <c r="A905" s="2">
        <v>41522</v>
      </c>
      <c r="B905">
        <v>14140.2001953125</v>
      </c>
      <c r="C905">
        <v>14156.5</v>
      </c>
      <c r="D905">
        <v>13981.51953125</v>
      </c>
      <c r="E905">
        <v>14064.8203125</v>
      </c>
      <c r="F905">
        <v>146600000</v>
      </c>
      <c r="G905">
        <f t="shared" si="166"/>
        <v>-75.3798828125</v>
      </c>
      <c r="H905">
        <f t="shared" si="167"/>
        <v>10.9501953125</v>
      </c>
      <c r="I905">
        <f t="shared" si="160"/>
        <v>13654.756103515625</v>
      </c>
      <c r="J905">
        <f t="shared" si="161"/>
        <v>3.0030870260567872</v>
      </c>
      <c r="K905">
        <f t="shared" si="156"/>
        <v>12438.527670898438</v>
      </c>
      <c r="L905">
        <f t="shared" si="157"/>
        <v>13.074639415776563</v>
      </c>
      <c r="M905">
        <f t="shared" si="162"/>
        <v>13747.768559864749</v>
      </c>
      <c r="N905">
        <f t="shared" si="164"/>
        <v>13769.031912544127</v>
      </c>
      <c r="O905">
        <f t="shared" si="163"/>
        <v>-21.263352679377931</v>
      </c>
      <c r="P905">
        <f t="shared" si="165"/>
        <v>-37.607454767264684</v>
      </c>
      <c r="Q905">
        <f t="shared" si="158"/>
        <v>876.6806640625</v>
      </c>
      <c r="R905">
        <f t="shared" si="159"/>
        <v>968.3603515625</v>
      </c>
    </row>
    <row r="906" spans="1:18">
      <c r="A906" s="2">
        <v>41523</v>
      </c>
      <c r="B906">
        <v>14088.41015625</v>
      </c>
      <c r="C906">
        <v>14099.1298828125</v>
      </c>
      <c r="D906">
        <v>13834.51953125</v>
      </c>
      <c r="E906">
        <v>13860.8095703125</v>
      </c>
      <c r="F906">
        <v>139900000</v>
      </c>
      <c r="G906">
        <f t="shared" si="166"/>
        <v>-227.6005859375</v>
      </c>
      <c r="H906">
        <f t="shared" si="167"/>
        <v>-204.0107421875</v>
      </c>
      <c r="I906">
        <f t="shared" si="160"/>
        <v>13667.037060546874</v>
      </c>
      <c r="J906">
        <f t="shared" si="161"/>
        <v>1.4178092069787076</v>
      </c>
      <c r="K906">
        <f t="shared" ref="K906:K969" si="168">SUM(E707:E906)/200</f>
        <v>12464.526469726563</v>
      </c>
      <c r="L906">
        <f t="shared" ref="L906:L969" si="169">(E906-K906)/K906*100</f>
        <v>11.20205491943223</v>
      </c>
      <c r="M906">
        <f t="shared" si="162"/>
        <v>13758.534370383582</v>
      </c>
      <c r="N906">
        <f t="shared" si="164"/>
        <v>13775.830257564006</v>
      </c>
      <c r="O906">
        <f t="shared" si="163"/>
        <v>-17.295887180423961</v>
      </c>
      <c r="P906">
        <f t="shared" si="165"/>
        <v>-33.545141249896538</v>
      </c>
      <c r="Q906">
        <f t="shared" si="158"/>
        <v>672.669921875</v>
      </c>
      <c r="R906">
        <f t="shared" si="159"/>
        <v>968.3603515625</v>
      </c>
    </row>
    <row r="907" spans="1:18">
      <c r="A907" s="2">
        <v>41526</v>
      </c>
      <c r="B907">
        <v>14141.669921875</v>
      </c>
      <c r="C907">
        <v>14251.4599609375</v>
      </c>
      <c r="D907">
        <v>14117.6796875</v>
      </c>
      <c r="E907">
        <v>14205.23046875</v>
      </c>
      <c r="F907">
        <v>173500000</v>
      </c>
      <c r="G907">
        <f t="shared" si="166"/>
        <v>63.560546875</v>
      </c>
      <c r="H907">
        <f t="shared" si="167"/>
        <v>344.4208984375</v>
      </c>
      <c r="I907">
        <f t="shared" si="160"/>
        <v>13701.327099609374</v>
      </c>
      <c r="J907">
        <f t="shared" si="161"/>
        <v>3.6777705216233545</v>
      </c>
      <c r="K907">
        <f t="shared" si="168"/>
        <v>12492.228969726562</v>
      </c>
      <c r="L907">
        <f t="shared" si="169"/>
        <v>13.712536835297321</v>
      </c>
      <c r="M907">
        <f t="shared" si="162"/>
        <v>13801.076855942289</v>
      </c>
      <c r="N907">
        <f t="shared" si="164"/>
        <v>13807.63768061482</v>
      </c>
      <c r="O907">
        <f t="shared" si="163"/>
        <v>-6.560824672531453</v>
      </c>
      <c r="P907">
        <f t="shared" si="165"/>
        <v>-28.148277934423522</v>
      </c>
      <c r="Q907">
        <f t="shared" ref="Q907:Q970" si="170">(E907-MIN(D899:D907))</f>
        <v>1017.0908203125</v>
      </c>
      <c r="R907">
        <f t="shared" ref="R907:R970" si="171">MAX(C899:C907)-MIN(D899:D907)</f>
        <v>1063.3203125</v>
      </c>
    </row>
    <row r="908" spans="1:18">
      <c r="A908" s="2">
        <v>41527</v>
      </c>
      <c r="B908">
        <v>14318.7197265625</v>
      </c>
      <c r="C908">
        <v>14441.8095703125</v>
      </c>
      <c r="D908">
        <v>14296.7802734375</v>
      </c>
      <c r="E908">
        <v>14423.3603515625</v>
      </c>
      <c r="F908">
        <v>209900000</v>
      </c>
      <c r="G908">
        <f t="shared" si="166"/>
        <v>104.640625</v>
      </c>
      <c r="H908">
        <f t="shared" si="167"/>
        <v>218.1298828125</v>
      </c>
      <c r="I908">
        <f t="shared" si="160"/>
        <v>13729.1451171875</v>
      </c>
      <c r="J908">
        <f t="shared" si="161"/>
        <v>5.0565073677159491</v>
      </c>
      <c r="K908">
        <f t="shared" si="168"/>
        <v>12520.197172851562</v>
      </c>
      <c r="L908">
        <f t="shared" si="169"/>
        <v>15.200744464613566</v>
      </c>
      <c r="M908">
        <f t="shared" si="162"/>
        <v>13860.341950763261</v>
      </c>
      <c r="N908">
        <f t="shared" si="164"/>
        <v>13853.246767351686</v>
      </c>
      <c r="O908">
        <f t="shared" si="163"/>
        <v>7.095183411574908</v>
      </c>
      <c r="P908">
        <f t="shared" si="165"/>
        <v>-21.099585665223834</v>
      </c>
      <c r="Q908">
        <f t="shared" si="170"/>
        <v>1087.4501953125</v>
      </c>
      <c r="R908">
        <f t="shared" si="171"/>
        <v>1105.8994140625</v>
      </c>
    </row>
    <row r="909" spans="1:18">
      <c r="A909" s="2">
        <v>41528</v>
      </c>
      <c r="B909">
        <v>14511.740234375</v>
      </c>
      <c r="C909">
        <v>14561.4599609375</v>
      </c>
      <c r="D909">
        <v>14422.7197265625</v>
      </c>
      <c r="E909">
        <v>14425.0703125</v>
      </c>
      <c r="F909">
        <v>170000000</v>
      </c>
      <c r="G909">
        <f t="shared" si="166"/>
        <v>-86.669921875</v>
      </c>
      <c r="H909">
        <f t="shared" si="167"/>
        <v>1.7099609375</v>
      </c>
      <c r="I909">
        <f t="shared" si="160"/>
        <v>13747.890625</v>
      </c>
      <c r="J909">
        <f t="shared" si="161"/>
        <v>4.9256988287976</v>
      </c>
      <c r="K909">
        <f t="shared" si="168"/>
        <v>12547.201723632812</v>
      </c>
      <c r="L909">
        <f t="shared" si="169"/>
        <v>14.966433394708231</v>
      </c>
      <c r="M909">
        <f t="shared" si="162"/>
        <v>13914.125604261997</v>
      </c>
      <c r="N909">
        <f t="shared" si="164"/>
        <v>13895.604066992302</v>
      </c>
      <c r="O909">
        <f t="shared" si="163"/>
        <v>18.521537269694818</v>
      </c>
      <c r="P909">
        <f t="shared" si="165"/>
        <v>-13.175361078240105</v>
      </c>
      <c r="Q909">
        <f t="shared" si="170"/>
        <v>1089.16015625</v>
      </c>
      <c r="R909">
        <f t="shared" si="171"/>
        <v>1225.5498046875</v>
      </c>
    </row>
    <row r="910" spans="1:18">
      <c r="A910" s="2">
        <v>41529</v>
      </c>
      <c r="B910">
        <v>14397.900390625</v>
      </c>
      <c r="C910">
        <v>14455.3701171875</v>
      </c>
      <c r="D910">
        <v>14321.5703125</v>
      </c>
      <c r="E910">
        <v>14387.26953125</v>
      </c>
      <c r="F910">
        <v>118400000</v>
      </c>
      <c r="G910">
        <f t="shared" si="166"/>
        <v>-10.630859375</v>
      </c>
      <c r="H910">
        <f t="shared" si="167"/>
        <v>-37.80078125</v>
      </c>
      <c r="I910">
        <f t="shared" si="160"/>
        <v>13779.607080078125</v>
      </c>
      <c r="J910">
        <f t="shared" si="161"/>
        <v>4.4098677679307929</v>
      </c>
      <c r="K910">
        <f t="shared" si="168"/>
        <v>12573.3720703125</v>
      </c>
      <c r="L910">
        <f t="shared" si="169"/>
        <v>14.426499516548683</v>
      </c>
      <c r="M910">
        <f t="shared" si="162"/>
        <v>13959.186930641807</v>
      </c>
      <c r="N910">
        <f t="shared" si="164"/>
        <v>13932.023731011392</v>
      </c>
      <c r="O910">
        <f t="shared" si="163"/>
        <v>27.163199630414965</v>
      </c>
      <c r="P910">
        <f t="shared" si="165"/>
        <v>-5.1076489365090918</v>
      </c>
      <c r="Q910">
        <f t="shared" si="170"/>
        <v>979.7392578125</v>
      </c>
      <c r="R910">
        <f t="shared" si="171"/>
        <v>1153.9296875</v>
      </c>
    </row>
    <row r="911" spans="1:18">
      <c r="A911" s="2">
        <v>41530</v>
      </c>
      <c r="B911">
        <v>14316.7001953125</v>
      </c>
      <c r="C911">
        <v>14439.9296875</v>
      </c>
      <c r="D911">
        <v>14233.1201171875</v>
      </c>
      <c r="E911">
        <v>14404.669921875</v>
      </c>
      <c r="F911">
        <v>180700000</v>
      </c>
      <c r="G911">
        <f t="shared" si="166"/>
        <v>87.9697265625</v>
      </c>
      <c r="H911">
        <f t="shared" si="167"/>
        <v>17.400390625</v>
      </c>
      <c r="I911">
        <f t="shared" si="160"/>
        <v>13817.33505859375</v>
      </c>
      <c r="J911">
        <f t="shared" si="161"/>
        <v>4.2507101462807402</v>
      </c>
      <c r="K911">
        <f t="shared" si="168"/>
        <v>12599.682221679688</v>
      </c>
      <c r="L911">
        <f t="shared" si="169"/>
        <v>14.325660508243242</v>
      </c>
      <c r="M911">
        <f t="shared" si="162"/>
        <v>14001.613882187825</v>
      </c>
      <c r="N911">
        <f t="shared" si="164"/>
        <v>13967.034559964251</v>
      </c>
      <c r="O911">
        <f t="shared" si="163"/>
        <v>34.579322223573399</v>
      </c>
      <c r="P911">
        <f t="shared" si="165"/>
        <v>2.8297452955074069</v>
      </c>
      <c r="Q911">
        <f t="shared" si="170"/>
        <v>655.990234375</v>
      </c>
      <c r="R911">
        <f t="shared" si="171"/>
        <v>812.7802734375</v>
      </c>
    </row>
    <row r="912" spans="1:18">
      <c r="A912" s="2">
        <v>41534</v>
      </c>
      <c r="B912">
        <v>14456.990234375</v>
      </c>
      <c r="C912">
        <v>14474.5302734375</v>
      </c>
      <c r="D912">
        <v>14311.669921875</v>
      </c>
      <c r="E912">
        <v>14311.669921875</v>
      </c>
      <c r="F912">
        <v>121300000</v>
      </c>
      <c r="G912">
        <f t="shared" si="166"/>
        <v>-145.3203125</v>
      </c>
      <c r="H912">
        <f t="shared" si="167"/>
        <v>-93</v>
      </c>
      <c r="I912">
        <f t="shared" si="160"/>
        <v>13845.012060546875</v>
      </c>
      <c r="J912">
        <f t="shared" si="161"/>
        <v>3.370584722406464</v>
      </c>
      <c r="K912">
        <f t="shared" si="168"/>
        <v>12625.127973632812</v>
      </c>
      <c r="L912">
        <f t="shared" si="169"/>
        <v>13.358612694972107</v>
      </c>
      <c r="M912">
        <f t="shared" si="162"/>
        <v>14031.143028824699</v>
      </c>
      <c r="N912">
        <f t="shared" si="164"/>
        <v>13992.563105290974</v>
      </c>
      <c r="O912">
        <f t="shared" si="163"/>
        <v>38.579923533725378</v>
      </c>
      <c r="P912">
        <f t="shared" si="165"/>
        <v>9.9797809431510025</v>
      </c>
      <c r="Q912">
        <f t="shared" si="170"/>
        <v>477.150390625</v>
      </c>
      <c r="R912">
        <f t="shared" si="171"/>
        <v>726.9404296875</v>
      </c>
    </row>
    <row r="913" spans="1:18">
      <c r="A913" s="2">
        <v>41535</v>
      </c>
      <c r="B913">
        <v>14411.5498046875</v>
      </c>
      <c r="C913">
        <v>14625.9697265625</v>
      </c>
      <c r="D913">
        <v>14396.41015625</v>
      </c>
      <c r="E913">
        <v>14505.3603515625</v>
      </c>
      <c r="F913">
        <v>155900000</v>
      </c>
      <c r="G913">
        <f t="shared" si="166"/>
        <v>93.810546875</v>
      </c>
      <c r="H913">
        <f t="shared" si="167"/>
        <v>193.6904296875</v>
      </c>
      <c r="I913">
        <f t="shared" si="160"/>
        <v>13900.461083984375</v>
      </c>
      <c r="J913">
        <f t="shared" si="161"/>
        <v>4.3516489411640338</v>
      </c>
      <c r="K913">
        <f t="shared" si="168"/>
        <v>12650.820776367187</v>
      </c>
      <c r="L913">
        <f t="shared" si="169"/>
        <v>14.659440742846908</v>
      </c>
      <c r="M913">
        <f t="shared" si="162"/>
        <v>14076.306583371157</v>
      </c>
      <c r="N913">
        <f t="shared" si="164"/>
        <v>14030.548086496272</v>
      </c>
      <c r="O913">
        <f t="shared" si="163"/>
        <v>45.758496874885168</v>
      </c>
      <c r="P913">
        <f t="shared" si="165"/>
        <v>17.135524129497838</v>
      </c>
      <c r="Q913">
        <f t="shared" si="170"/>
        <v>670.8408203125</v>
      </c>
      <c r="R913">
        <f t="shared" si="171"/>
        <v>791.4501953125</v>
      </c>
    </row>
    <row r="914" spans="1:18">
      <c r="A914" s="2">
        <v>41536</v>
      </c>
      <c r="B914">
        <v>14680.400390625</v>
      </c>
      <c r="C914">
        <v>14766.1796875</v>
      </c>
      <c r="D914">
        <v>14581.7900390625</v>
      </c>
      <c r="E914">
        <v>14766.1796875</v>
      </c>
      <c r="F914">
        <v>174600000</v>
      </c>
      <c r="G914">
        <f t="shared" si="166"/>
        <v>85.779296875</v>
      </c>
      <c r="H914">
        <f t="shared" si="167"/>
        <v>260.8193359375</v>
      </c>
      <c r="I914">
        <f t="shared" si="160"/>
        <v>13967.553564453125</v>
      </c>
      <c r="J914">
        <f t="shared" si="161"/>
        <v>5.7177237184853009</v>
      </c>
      <c r="K914">
        <f t="shared" si="168"/>
        <v>12677.706972656249</v>
      </c>
      <c r="L914">
        <f t="shared" si="169"/>
        <v>16.473584058601816</v>
      </c>
      <c r="M914">
        <f t="shared" si="162"/>
        <v>14142.00878376438</v>
      </c>
      <c r="N914">
        <f t="shared" si="164"/>
        <v>14085.039316200251</v>
      </c>
      <c r="O914">
        <f t="shared" si="163"/>
        <v>56.969467564129445</v>
      </c>
      <c r="P914">
        <f t="shared" si="165"/>
        <v>25.10231281642416</v>
      </c>
      <c r="Q914">
        <f t="shared" si="170"/>
        <v>931.66015625</v>
      </c>
      <c r="R914">
        <f t="shared" si="171"/>
        <v>931.66015625</v>
      </c>
    </row>
    <row r="915" spans="1:18">
      <c r="A915" s="2">
        <v>41537</v>
      </c>
      <c r="B915">
        <v>14801.6396484375</v>
      </c>
      <c r="C915">
        <v>14816.650390625</v>
      </c>
      <c r="D915">
        <v>14702.25</v>
      </c>
      <c r="E915">
        <v>14742.419921875</v>
      </c>
      <c r="F915">
        <v>162500000</v>
      </c>
      <c r="G915">
        <f t="shared" si="166"/>
        <v>-59.2197265625</v>
      </c>
      <c r="H915">
        <f t="shared" si="167"/>
        <v>-23.759765625</v>
      </c>
      <c r="I915">
        <f t="shared" si="160"/>
        <v>14036.416064453126</v>
      </c>
      <c r="J915">
        <f t="shared" si="161"/>
        <v>5.0298014406242304</v>
      </c>
      <c r="K915">
        <f t="shared" si="168"/>
        <v>12704.302573242188</v>
      </c>
      <c r="L915">
        <f t="shared" si="169"/>
        <v>16.042733057424936</v>
      </c>
      <c r="M915">
        <f t="shared" si="162"/>
        <v>14199.190796917774</v>
      </c>
      <c r="N915">
        <f t="shared" si="164"/>
        <v>14133.734175879863</v>
      </c>
      <c r="O915">
        <f t="shared" si="163"/>
        <v>65.456621037910736</v>
      </c>
      <c r="P915">
        <f t="shared" si="165"/>
        <v>33.173174460721476</v>
      </c>
      <c r="Q915">
        <f t="shared" si="170"/>
        <v>624.740234375</v>
      </c>
      <c r="R915">
        <f t="shared" si="171"/>
        <v>698.970703125</v>
      </c>
    </row>
    <row r="916" spans="1:18">
      <c r="A916" s="2">
        <v>41541</v>
      </c>
      <c r="B916">
        <v>14626.0400390625</v>
      </c>
      <c r="C916">
        <v>14767.7197265625</v>
      </c>
      <c r="D916">
        <v>14607.26953125</v>
      </c>
      <c r="E916">
        <v>14732.6103515625</v>
      </c>
      <c r="F916">
        <v>114900000</v>
      </c>
      <c r="G916">
        <f t="shared" si="166"/>
        <v>106.5703125</v>
      </c>
      <c r="H916">
        <f t="shared" si="167"/>
        <v>-9.8095703125</v>
      </c>
      <c r="I916">
        <f t="shared" si="160"/>
        <v>14090.019091796876</v>
      </c>
      <c r="J916">
        <f t="shared" si="161"/>
        <v>4.5606131232266183</v>
      </c>
      <c r="K916">
        <f t="shared" si="168"/>
        <v>12731.423876953126</v>
      </c>
      <c r="L916">
        <f t="shared" si="169"/>
        <v>15.718481247270329</v>
      </c>
      <c r="M916">
        <f t="shared" si="162"/>
        <v>14249.99265926489</v>
      </c>
      <c r="N916">
        <f t="shared" si="164"/>
        <v>14178.095374078577</v>
      </c>
      <c r="O916">
        <f t="shared" si="163"/>
        <v>71.897285186312729</v>
      </c>
      <c r="P916">
        <f t="shared" si="165"/>
        <v>40.917996605839726</v>
      </c>
      <c r="Q916">
        <f t="shared" si="170"/>
        <v>499.490234375</v>
      </c>
      <c r="R916">
        <f t="shared" si="171"/>
        <v>583.5302734375</v>
      </c>
    </row>
    <row r="917" spans="1:18">
      <c r="A917" s="2">
        <v>41542</v>
      </c>
      <c r="B917">
        <v>14713.0302734375</v>
      </c>
      <c r="C917">
        <v>14737.98046875</v>
      </c>
      <c r="D917">
        <v>14620.5302734375</v>
      </c>
      <c r="E917">
        <v>14620.5302734375</v>
      </c>
      <c r="F917">
        <v>151000000</v>
      </c>
      <c r="G917">
        <f t="shared" si="166"/>
        <v>-92.5</v>
      </c>
      <c r="H917">
        <f t="shared" si="167"/>
        <v>-112.080078125</v>
      </c>
      <c r="I917">
        <f t="shared" si="160"/>
        <v>14139.231591796875</v>
      </c>
      <c r="J917">
        <f t="shared" si="161"/>
        <v>3.4039946125492317</v>
      </c>
      <c r="K917">
        <f t="shared" si="168"/>
        <v>12757.52212890625</v>
      </c>
      <c r="L917">
        <f t="shared" si="169"/>
        <v>14.603213113853894</v>
      </c>
      <c r="M917">
        <f t="shared" si="162"/>
        <v>14285.281955852757</v>
      </c>
      <c r="N917">
        <f t="shared" si="164"/>
        <v>14210.868329586645</v>
      </c>
      <c r="O917">
        <f t="shared" si="163"/>
        <v>74.41362626611226</v>
      </c>
      <c r="P917">
        <f t="shared" si="165"/>
        <v>47.617122537894232</v>
      </c>
      <c r="Q917">
        <f t="shared" si="170"/>
        <v>387.41015625</v>
      </c>
      <c r="R917">
        <f t="shared" si="171"/>
        <v>583.5302734375</v>
      </c>
    </row>
    <row r="918" spans="1:18">
      <c r="A918" s="2">
        <v>41543</v>
      </c>
      <c r="B918">
        <v>14553.0595703125</v>
      </c>
      <c r="C918">
        <v>14799.1201171875</v>
      </c>
      <c r="D918">
        <v>14410.51953125</v>
      </c>
      <c r="E918">
        <v>14799.1201171875</v>
      </c>
      <c r="F918">
        <v>156600000</v>
      </c>
      <c r="G918">
        <f t="shared" si="166"/>
        <v>246.060546875</v>
      </c>
      <c r="H918">
        <f t="shared" si="167"/>
        <v>178.58984375</v>
      </c>
      <c r="I918">
        <f t="shared" ref="I918:I981" si="172">SUM(E899:E918)/20</f>
        <v>14202.069091796875</v>
      </c>
      <c r="J918">
        <f t="shared" ref="J918:J981" si="173">(E918-I918)/I918*100</f>
        <v>4.2039721221711428</v>
      </c>
      <c r="K918">
        <f t="shared" si="168"/>
        <v>12784.287680664063</v>
      </c>
      <c r="L918">
        <f t="shared" si="169"/>
        <v>15.760224479075385</v>
      </c>
      <c r="M918">
        <f t="shared" si="162"/>
        <v>14334.218923598923</v>
      </c>
      <c r="N918">
        <f t="shared" si="164"/>
        <v>14254.442536075598</v>
      </c>
      <c r="O918">
        <f t="shared" si="163"/>
        <v>79.776387523324956</v>
      </c>
      <c r="P918">
        <f t="shared" si="165"/>
        <v>54.048975534980379</v>
      </c>
      <c r="Q918">
        <f t="shared" si="170"/>
        <v>566</v>
      </c>
      <c r="R918">
        <f t="shared" si="171"/>
        <v>583.5302734375</v>
      </c>
    </row>
    <row r="919" spans="1:18">
      <c r="A919" s="2">
        <v>41544</v>
      </c>
      <c r="B919">
        <v>14803.990234375</v>
      </c>
      <c r="C919">
        <v>14817.5</v>
      </c>
      <c r="D919">
        <v>14699.2099609375</v>
      </c>
      <c r="E919">
        <v>14760.0703125</v>
      </c>
      <c r="F919">
        <v>162100000</v>
      </c>
      <c r="G919">
        <f t="shared" si="166"/>
        <v>-43.919921875</v>
      </c>
      <c r="H919">
        <f t="shared" si="167"/>
        <v>-39.0498046875</v>
      </c>
      <c r="I919">
        <f t="shared" si="172"/>
        <v>14273.149609374999</v>
      </c>
      <c r="J919">
        <f t="shared" si="173"/>
        <v>3.4114453813696293</v>
      </c>
      <c r="K919">
        <f t="shared" si="168"/>
        <v>12810.797133789063</v>
      </c>
      <c r="L919">
        <f t="shared" si="169"/>
        <v>15.21586173251967</v>
      </c>
      <c r="M919">
        <f t="shared" ref="M919:M982" si="174">(E919-M918)*(2/(20+1))+M918</f>
        <v>14374.776198732359</v>
      </c>
      <c r="N919">
        <f t="shared" si="164"/>
        <v>14291.896445440369</v>
      </c>
      <c r="O919">
        <f t="shared" si="163"/>
        <v>82.87975329199071</v>
      </c>
      <c r="P919">
        <f t="shared" si="165"/>
        <v>59.815131086382443</v>
      </c>
      <c r="Q919">
        <f t="shared" si="170"/>
        <v>526.9501953125</v>
      </c>
      <c r="R919">
        <f t="shared" si="171"/>
        <v>584.3798828125</v>
      </c>
    </row>
    <row r="920" spans="1:18">
      <c r="A920" s="2">
        <v>41547</v>
      </c>
      <c r="B920">
        <v>14530.6201171875</v>
      </c>
      <c r="C920">
        <v>14619.240234375</v>
      </c>
      <c r="D920">
        <v>14425.8203125</v>
      </c>
      <c r="E920">
        <v>14455.7998046875</v>
      </c>
      <c r="F920">
        <v>157300000</v>
      </c>
      <c r="G920">
        <f t="shared" si="166"/>
        <v>-74.8203125</v>
      </c>
      <c r="H920">
        <f t="shared" si="167"/>
        <v>-304.2705078125</v>
      </c>
      <c r="I920">
        <f t="shared" si="172"/>
        <v>14322.9541015625</v>
      </c>
      <c r="J920">
        <f t="shared" si="173"/>
        <v>0.92750212130127385</v>
      </c>
      <c r="K920">
        <f t="shared" si="168"/>
        <v>12835.913833007813</v>
      </c>
      <c r="L920">
        <f t="shared" si="169"/>
        <v>12.619950497907809</v>
      </c>
      <c r="M920">
        <f t="shared" si="174"/>
        <v>14382.492732632849</v>
      </c>
      <c r="N920">
        <f t="shared" si="164"/>
        <v>14304.03743501423</v>
      </c>
      <c r="O920">
        <f t="shared" si="163"/>
        <v>78.455297618618715</v>
      </c>
      <c r="P920">
        <f t="shared" si="165"/>
        <v>63.543164392829695</v>
      </c>
      <c r="Q920">
        <f t="shared" si="170"/>
        <v>144.1298828125</v>
      </c>
      <c r="R920">
        <f t="shared" si="171"/>
        <v>505.830078125</v>
      </c>
    </row>
    <row r="921" spans="1:18">
      <c r="A921" s="2">
        <v>41548</v>
      </c>
      <c r="B921">
        <v>14517.98046875</v>
      </c>
      <c r="C921">
        <v>14642.9697265625</v>
      </c>
      <c r="D921">
        <v>14471.7001953125</v>
      </c>
      <c r="E921">
        <v>14484.7197265625</v>
      </c>
      <c r="F921">
        <v>153000000</v>
      </c>
      <c r="G921">
        <f t="shared" si="166"/>
        <v>-33.2607421875</v>
      </c>
      <c r="H921">
        <f t="shared" si="167"/>
        <v>28.919921875</v>
      </c>
      <c r="I921">
        <f t="shared" si="172"/>
        <v>14377.7470703125</v>
      </c>
      <c r="J921">
        <f t="shared" si="173"/>
        <v>0.7440154269432071</v>
      </c>
      <c r="K921">
        <f t="shared" si="168"/>
        <v>12860.993232421875</v>
      </c>
      <c r="L921">
        <f t="shared" si="169"/>
        <v>12.625202927930149</v>
      </c>
      <c r="M921">
        <f t="shared" si="174"/>
        <v>14392.228636816626</v>
      </c>
      <c r="N921">
        <f t="shared" si="164"/>
        <v>14317.42130846225</v>
      </c>
      <c r="O921">
        <f t="shared" si="163"/>
        <v>74.807328354376295</v>
      </c>
      <c r="P921">
        <f t="shared" si="165"/>
        <v>65.795997185139015</v>
      </c>
      <c r="Q921">
        <f t="shared" si="170"/>
        <v>88.3095703125</v>
      </c>
      <c r="R921">
        <f t="shared" si="171"/>
        <v>421.08984375</v>
      </c>
    </row>
    <row r="922" spans="1:18">
      <c r="A922" s="2">
        <v>41549</v>
      </c>
      <c r="B922">
        <v>14492.4697265625</v>
      </c>
      <c r="C922">
        <v>14569.2001953125</v>
      </c>
      <c r="D922">
        <v>14114.5400390625</v>
      </c>
      <c r="E922">
        <v>14170.490234375</v>
      </c>
      <c r="F922">
        <v>173500000</v>
      </c>
      <c r="G922">
        <f t="shared" si="166"/>
        <v>-321.9794921875</v>
      </c>
      <c r="H922">
        <f t="shared" si="167"/>
        <v>-314.2294921875</v>
      </c>
      <c r="I922">
        <f t="shared" si="172"/>
        <v>14407.6255859375</v>
      </c>
      <c r="J922">
        <f t="shared" si="173"/>
        <v>-1.6459016799683812</v>
      </c>
      <c r="K922">
        <f t="shared" si="168"/>
        <v>12884.1198828125</v>
      </c>
      <c r="L922">
        <f t="shared" si="169"/>
        <v>9.9841538518942752</v>
      </c>
      <c r="M922">
        <f t="shared" si="174"/>
        <v>14371.110693726947</v>
      </c>
      <c r="N922">
        <f t="shared" si="164"/>
        <v>14306.537525196527</v>
      </c>
      <c r="O922">
        <f t="shared" si="163"/>
        <v>64.573168530419935</v>
      </c>
      <c r="P922">
        <f t="shared" si="165"/>
        <v>65.551431454195196</v>
      </c>
      <c r="Q922">
        <f t="shared" si="170"/>
        <v>55.9501953125</v>
      </c>
      <c r="R922">
        <f t="shared" si="171"/>
        <v>702.9599609375</v>
      </c>
    </row>
    <row r="923" spans="1:18">
      <c r="A923" s="2">
        <v>41550</v>
      </c>
      <c r="B923">
        <v>14140.1103515625</v>
      </c>
      <c r="C923">
        <v>14219.8896484375</v>
      </c>
      <c r="D923">
        <v>14082.3095703125</v>
      </c>
      <c r="E923">
        <v>14157.25</v>
      </c>
      <c r="F923">
        <v>145300000</v>
      </c>
      <c r="G923">
        <f t="shared" si="166"/>
        <v>17.1396484375</v>
      </c>
      <c r="H923">
        <f t="shared" si="167"/>
        <v>-13.240234375</v>
      </c>
      <c r="I923">
        <f t="shared" si="172"/>
        <v>14416.566064453125</v>
      </c>
      <c r="J923">
        <f t="shared" si="173"/>
        <v>-1.7987366984189117</v>
      </c>
      <c r="K923">
        <f t="shared" si="168"/>
        <v>12907.269184570312</v>
      </c>
      <c r="L923">
        <f t="shared" si="169"/>
        <v>9.6843166246501458</v>
      </c>
      <c r="M923">
        <f t="shared" si="174"/>
        <v>14350.743008610094</v>
      </c>
      <c r="N923">
        <f t="shared" si="164"/>
        <v>14295.479189996784</v>
      </c>
      <c r="O923">
        <f t="shared" si="163"/>
        <v>55.263818613309923</v>
      </c>
      <c r="P923">
        <f t="shared" si="165"/>
        <v>63.49390888601814</v>
      </c>
      <c r="Q923">
        <f t="shared" si="170"/>
        <v>74.9404296875</v>
      </c>
      <c r="R923">
        <f t="shared" si="171"/>
        <v>735.1904296875</v>
      </c>
    </row>
    <row r="924" spans="1:18">
      <c r="A924" s="2">
        <v>41551</v>
      </c>
      <c r="B924">
        <v>14029.73046875</v>
      </c>
      <c r="C924">
        <v>14149.76953125</v>
      </c>
      <c r="D924">
        <v>13944.26953125</v>
      </c>
      <c r="E924">
        <v>14024.3095703125</v>
      </c>
      <c r="F924">
        <v>145300000</v>
      </c>
      <c r="G924">
        <f t="shared" si="166"/>
        <v>-5.4208984375</v>
      </c>
      <c r="H924">
        <f t="shared" si="167"/>
        <v>-132.9404296875</v>
      </c>
      <c r="I924">
        <f t="shared" si="172"/>
        <v>14415.088037109375</v>
      </c>
      <c r="J924">
        <f t="shared" si="173"/>
        <v>-2.7108989261173968</v>
      </c>
      <c r="K924">
        <f t="shared" si="168"/>
        <v>12929.721982421876</v>
      </c>
      <c r="L924">
        <f t="shared" si="169"/>
        <v>8.4656699454074147</v>
      </c>
      <c r="M924">
        <f t="shared" si="174"/>
        <v>14319.654109724608</v>
      </c>
      <c r="N924">
        <f t="shared" si="164"/>
        <v>14275.392551501653</v>
      </c>
      <c r="O924">
        <f t="shared" ref="O924:O987" si="175">(M924-N924)</f>
        <v>44.2615582229555</v>
      </c>
      <c r="P924">
        <f t="shared" si="165"/>
        <v>59.647438753405609</v>
      </c>
      <c r="Q924">
        <f t="shared" si="170"/>
        <v>80.0400390625</v>
      </c>
      <c r="R924">
        <f t="shared" si="171"/>
        <v>873.23046875</v>
      </c>
    </row>
    <row r="925" spans="1:18">
      <c r="A925" s="2">
        <v>41554</v>
      </c>
      <c r="B925">
        <v>14057.7900390625</v>
      </c>
      <c r="C925">
        <v>14073.23046875</v>
      </c>
      <c r="D925">
        <v>13841.9296875</v>
      </c>
      <c r="E925">
        <v>13853.3203125</v>
      </c>
      <c r="F925">
        <v>146100000</v>
      </c>
      <c r="G925">
        <f t="shared" si="166"/>
        <v>-204.4697265625</v>
      </c>
      <c r="H925">
        <f t="shared" si="167"/>
        <v>-170.9892578125</v>
      </c>
      <c r="I925">
        <f t="shared" si="172"/>
        <v>14404.513037109375</v>
      </c>
      <c r="J925">
        <f t="shared" si="173"/>
        <v>-3.8265279998662507</v>
      </c>
      <c r="K925">
        <f t="shared" si="168"/>
        <v>12951.361982421875</v>
      </c>
      <c r="L925">
        <f t="shared" si="169"/>
        <v>6.9641967485913865</v>
      </c>
      <c r="M925">
        <f t="shared" si="174"/>
        <v>14275.241367131788</v>
      </c>
      <c r="N925">
        <f t="shared" ref="N925:N988" si="176">(E925-N924)*(2/(26+1))+N924</f>
        <v>14244.127941205234</v>
      </c>
      <c r="O925">
        <f t="shared" si="175"/>
        <v>31.113425926554555</v>
      </c>
      <c r="P925">
        <f t="shared" ref="P925:P988" si="177">(O925-P924)*(2/(9+1))+P924</f>
        <v>53.940636188035398</v>
      </c>
      <c r="Q925">
        <f t="shared" si="170"/>
        <v>11.390625</v>
      </c>
      <c r="R925">
        <f t="shared" si="171"/>
        <v>975.5703125</v>
      </c>
    </row>
    <row r="926" spans="1:18">
      <c r="A926" s="2">
        <v>41555</v>
      </c>
      <c r="B926">
        <v>13794.740234375</v>
      </c>
      <c r="C926">
        <v>13929.6396484375</v>
      </c>
      <c r="D926">
        <v>13748.9404296875</v>
      </c>
      <c r="E926">
        <v>13894.6103515625</v>
      </c>
      <c r="F926">
        <v>163700000</v>
      </c>
      <c r="G926">
        <f t="shared" si="166"/>
        <v>99.8701171875</v>
      </c>
      <c r="H926">
        <f t="shared" si="167"/>
        <v>41.2900390625</v>
      </c>
      <c r="I926">
        <f t="shared" si="172"/>
        <v>14406.203076171874</v>
      </c>
      <c r="J926">
        <f t="shared" si="173"/>
        <v>-3.5511975077982769</v>
      </c>
      <c r="K926">
        <f t="shared" si="168"/>
        <v>12972.927734375</v>
      </c>
      <c r="L926">
        <f t="shared" si="169"/>
        <v>7.1046616157837112</v>
      </c>
      <c r="M926">
        <f t="shared" si="174"/>
        <v>14238.990794220428</v>
      </c>
      <c r="N926">
        <f t="shared" si="176"/>
        <v>14218.237749379847</v>
      </c>
      <c r="O926">
        <f t="shared" si="175"/>
        <v>20.753044840581424</v>
      </c>
      <c r="P926">
        <f t="shared" si="177"/>
        <v>47.303117918544601</v>
      </c>
      <c r="Q926">
        <f t="shared" si="170"/>
        <v>145.669921875</v>
      </c>
      <c r="R926">
        <f t="shared" si="171"/>
        <v>1068.5595703125</v>
      </c>
    </row>
    <row r="927" spans="1:18">
      <c r="A927" s="2">
        <v>41556</v>
      </c>
      <c r="B927">
        <v>13789.8896484375</v>
      </c>
      <c r="C927">
        <v>14037.83984375</v>
      </c>
      <c r="D927">
        <v>13751.849609375</v>
      </c>
      <c r="E927">
        <v>14037.83984375</v>
      </c>
      <c r="F927">
        <v>162100000</v>
      </c>
      <c r="G927">
        <f t="shared" si="166"/>
        <v>247.9501953125</v>
      </c>
      <c r="H927">
        <f t="shared" si="167"/>
        <v>143.2294921875</v>
      </c>
      <c r="I927">
        <f t="shared" si="172"/>
        <v>14397.833544921876</v>
      </c>
      <c r="J927">
        <f t="shared" si="173"/>
        <v>-2.5003324288246529</v>
      </c>
      <c r="K927">
        <f t="shared" si="168"/>
        <v>12994.403281250001</v>
      </c>
      <c r="L927">
        <f t="shared" si="169"/>
        <v>8.029892099821188</v>
      </c>
      <c r="M927">
        <f t="shared" si="174"/>
        <v>14219.833560842291</v>
      </c>
      <c r="N927">
        <f t="shared" si="176"/>
        <v>14204.874941555414</v>
      </c>
      <c r="O927">
        <f t="shared" si="175"/>
        <v>14.958619286877365</v>
      </c>
      <c r="P927">
        <f t="shared" si="177"/>
        <v>40.834218192211154</v>
      </c>
      <c r="Q927">
        <f t="shared" si="170"/>
        <v>288.8994140625</v>
      </c>
      <c r="R927">
        <f t="shared" si="171"/>
        <v>1068.5595703125</v>
      </c>
    </row>
    <row r="928" spans="1:18">
      <c r="A928" s="2">
        <v>41557</v>
      </c>
      <c r="B928">
        <v>14097.6201171875</v>
      </c>
      <c r="C928">
        <v>14200.3095703125</v>
      </c>
      <c r="D928">
        <v>14077.0302734375</v>
      </c>
      <c r="E928">
        <v>14194.7099609375</v>
      </c>
      <c r="F928">
        <v>143200000</v>
      </c>
      <c r="G928">
        <f t="shared" si="166"/>
        <v>97.08984375</v>
      </c>
      <c r="H928">
        <f t="shared" si="167"/>
        <v>156.8701171875</v>
      </c>
      <c r="I928">
        <f t="shared" si="172"/>
        <v>14386.401025390625</v>
      </c>
      <c r="J928">
        <f t="shared" si="173"/>
        <v>-1.3324462741919185</v>
      </c>
      <c r="K928">
        <f t="shared" si="168"/>
        <v>13016.689033203125</v>
      </c>
      <c r="L928">
        <f t="shared" si="169"/>
        <v>9.0500812052086737</v>
      </c>
      <c r="M928">
        <f t="shared" si="174"/>
        <v>14217.440837041835</v>
      </c>
      <c r="N928">
        <f t="shared" si="176"/>
        <v>14204.121980028161</v>
      </c>
      <c r="O928">
        <f t="shared" si="175"/>
        <v>13.318857013673551</v>
      </c>
      <c r="P928">
        <f t="shared" si="177"/>
        <v>35.331145956503633</v>
      </c>
      <c r="Q928">
        <f t="shared" si="170"/>
        <v>445.76953125</v>
      </c>
      <c r="R928">
        <f t="shared" si="171"/>
        <v>894.029296875</v>
      </c>
    </row>
    <row r="929" spans="1:18">
      <c r="A929" s="2">
        <v>41558</v>
      </c>
      <c r="B929">
        <v>14376.8896484375</v>
      </c>
      <c r="C929">
        <v>14447.8701171875</v>
      </c>
      <c r="D929">
        <v>14320.2998046875</v>
      </c>
      <c r="E929">
        <v>14404.740234375</v>
      </c>
      <c r="F929">
        <v>169900000</v>
      </c>
      <c r="G929">
        <f t="shared" si="166"/>
        <v>27.8505859375</v>
      </c>
      <c r="H929">
        <f t="shared" si="167"/>
        <v>210.0302734375</v>
      </c>
      <c r="I929">
        <f t="shared" si="172"/>
        <v>14385.384521484375</v>
      </c>
      <c r="J929">
        <f t="shared" si="173"/>
        <v>0.13455123748494527</v>
      </c>
      <c r="K929">
        <f t="shared" si="168"/>
        <v>13039.568334960937</v>
      </c>
      <c r="L929">
        <f t="shared" si="169"/>
        <v>10.46945623003365</v>
      </c>
      <c r="M929">
        <f t="shared" si="174"/>
        <v>14235.278874883088</v>
      </c>
      <c r="N929">
        <f t="shared" si="176"/>
        <v>14218.982591461261</v>
      </c>
      <c r="O929">
        <f t="shared" si="175"/>
        <v>16.296283421826956</v>
      </c>
      <c r="P929">
        <f t="shared" si="177"/>
        <v>31.524173449568298</v>
      </c>
      <c r="Q929">
        <f t="shared" si="170"/>
        <v>655.7998046875</v>
      </c>
      <c r="R929">
        <f t="shared" si="171"/>
        <v>894.029296875</v>
      </c>
    </row>
    <row r="930" spans="1:18">
      <c r="A930" s="2">
        <v>41562</v>
      </c>
      <c r="B930">
        <v>14510.26953125</v>
      </c>
      <c r="C930">
        <v>14510.3701171875</v>
      </c>
      <c r="D930">
        <v>14415.759765625</v>
      </c>
      <c r="E930">
        <v>14441.5400390625</v>
      </c>
      <c r="F930">
        <v>125600000</v>
      </c>
      <c r="G930">
        <f t="shared" si="166"/>
        <v>-68.7294921875</v>
      </c>
      <c r="H930">
        <f t="shared" si="167"/>
        <v>36.7998046875</v>
      </c>
      <c r="I930">
        <f t="shared" si="172"/>
        <v>14388.098046875</v>
      </c>
      <c r="J930">
        <f t="shared" si="173"/>
        <v>0.37143194335617474</v>
      </c>
      <c r="K930">
        <f t="shared" si="168"/>
        <v>13062.160986328125</v>
      </c>
      <c r="L930">
        <f t="shared" si="169"/>
        <v>10.560113706898429</v>
      </c>
      <c r="M930">
        <f t="shared" si="174"/>
        <v>14254.922795281127</v>
      </c>
      <c r="N930">
        <f t="shared" si="176"/>
        <v>14235.468328320612</v>
      </c>
      <c r="O930">
        <f t="shared" si="175"/>
        <v>19.454466960514765</v>
      </c>
      <c r="P930">
        <f t="shared" si="177"/>
        <v>29.110232151757593</v>
      </c>
      <c r="Q930">
        <f t="shared" si="170"/>
        <v>692.599609375</v>
      </c>
      <c r="R930">
        <f t="shared" si="171"/>
        <v>820.259765625</v>
      </c>
    </row>
    <row r="931" spans="1:18">
      <c r="A931" s="2">
        <v>41563</v>
      </c>
      <c r="B931">
        <v>14433.6396484375</v>
      </c>
      <c r="C931">
        <v>14493.669921875</v>
      </c>
      <c r="D931">
        <v>14417.6103515625</v>
      </c>
      <c r="E931">
        <v>14467.1396484375</v>
      </c>
      <c r="F931">
        <v>116200000</v>
      </c>
      <c r="G931">
        <f t="shared" si="166"/>
        <v>33.5</v>
      </c>
      <c r="H931">
        <f t="shared" si="167"/>
        <v>25.599609375</v>
      </c>
      <c r="I931">
        <f t="shared" si="172"/>
        <v>14391.221533203125</v>
      </c>
      <c r="J931">
        <f t="shared" si="173"/>
        <v>0.52753072461026795</v>
      </c>
      <c r="K931">
        <f t="shared" si="168"/>
        <v>13083.694682617188</v>
      </c>
      <c r="L931">
        <f t="shared" si="169"/>
        <v>10.573809610968205</v>
      </c>
      <c r="M931">
        <f t="shared" si="174"/>
        <v>14275.133924153162</v>
      </c>
      <c r="N931">
        <f t="shared" si="176"/>
        <v>14252.62916684779</v>
      </c>
      <c r="O931">
        <f t="shared" si="175"/>
        <v>22.50475730537255</v>
      </c>
      <c r="P931">
        <f t="shared" si="177"/>
        <v>27.789137182480584</v>
      </c>
      <c r="Q931">
        <f t="shared" si="170"/>
        <v>718.19921875</v>
      </c>
      <c r="R931">
        <f t="shared" si="171"/>
        <v>761.4296875</v>
      </c>
    </row>
    <row r="932" spans="1:18">
      <c r="A932" s="2">
        <v>41564</v>
      </c>
      <c r="B932">
        <v>14640.080078125</v>
      </c>
      <c r="C932">
        <v>14664.2197265625</v>
      </c>
      <c r="D932">
        <v>14492.669921875</v>
      </c>
      <c r="E932">
        <v>14586.509765625</v>
      </c>
      <c r="F932">
        <v>135600000</v>
      </c>
      <c r="G932">
        <f t="shared" si="166"/>
        <v>-53.5703125</v>
      </c>
      <c r="H932">
        <f t="shared" si="167"/>
        <v>119.3701171875</v>
      </c>
      <c r="I932">
        <f t="shared" si="172"/>
        <v>14404.963525390625</v>
      </c>
      <c r="J932">
        <f t="shared" si="173"/>
        <v>1.2603033663665704</v>
      </c>
      <c r="K932">
        <f t="shared" si="168"/>
        <v>13106.430581054687</v>
      </c>
      <c r="L932">
        <f t="shared" si="169"/>
        <v>11.292770944896043</v>
      </c>
      <c r="M932">
        <f t="shared" si="174"/>
        <v>14304.788766198099</v>
      </c>
      <c r="N932">
        <f t="shared" si="176"/>
        <v>14277.361063053509</v>
      </c>
      <c r="O932">
        <f t="shared" si="175"/>
        <v>27.427703144589032</v>
      </c>
      <c r="P932">
        <f t="shared" si="177"/>
        <v>27.716850374902272</v>
      </c>
      <c r="Q932">
        <f t="shared" si="170"/>
        <v>837.5693359375</v>
      </c>
      <c r="R932">
        <f t="shared" si="171"/>
        <v>915.279296875</v>
      </c>
    </row>
    <row r="933" spans="1:18">
      <c r="A933" s="2">
        <v>41565</v>
      </c>
      <c r="B933">
        <v>14589.599609375</v>
      </c>
      <c r="C933">
        <v>14610.08984375</v>
      </c>
      <c r="D933">
        <v>14503.08984375</v>
      </c>
      <c r="E933">
        <v>14561.5400390625</v>
      </c>
      <c r="F933">
        <v>120100000</v>
      </c>
      <c r="G933">
        <f t="shared" si="166"/>
        <v>-28.0595703125</v>
      </c>
      <c r="H933">
        <f t="shared" si="167"/>
        <v>-24.9697265625</v>
      </c>
      <c r="I933">
        <f t="shared" si="172"/>
        <v>14407.772509765626</v>
      </c>
      <c r="J933">
        <f t="shared" si="173"/>
        <v>1.0672540060765829</v>
      </c>
      <c r="K933">
        <f t="shared" si="168"/>
        <v>13129.537983398437</v>
      </c>
      <c r="L933">
        <f t="shared" si="169"/>
        <v>10.906720841774851</v>
      </c>
      <c r="M933">
        <f t="shared" si="174"/>
        <v>14329.241268375661</v>
      </c>
      <c r="N933">
        <f t="shared" si="176"/>
        <v>14298.411357572693</v>
      </c>
      <c r="O933">
        <f t="shared" si="175"/>
        <v>30.829910802967788</v>
      </c>
      <c r="P933">
        <f t="shared" si="177"/>
        <v>28.339462460515374</v>
      </c>
      <c r="Q933">
        <f t="shared" si="170"/>
        <v>812.599609375</v>
      </c>
      <c r="R933">
        <f t="shared" si="171"/>
        <v>915.279296875</v>
      </c>
    </row>
    <row r="934" spans="1:18">
      <c r="A934" s="2">
        <v>41568</v>
      </c>
      <c r="B934">
        <v>14624.0302734375</v>
      </c>
      <c r="C934">
        <v>14727.849609375</v>
      </c>
      <c r="D934">
        <v>14624.0302734375</v>
      </c>
      <c r="E934">
        <v>14693.5703125</v>
      </c>
      <c r="F934">
        <v>99100000</v>
      </c>
      <c r="G934">
        <f t="shared" si="166"/>
        <v>69.5400390625</v>
      </c>
      <c r="H934">
        <f t="shared" si="167"/>
        <v>132.0302734375</v>
      </c>
      <c r="I934">
        <f t="shared" si="172"/>
        <v>14404.142041015624</v>
      </c>
      <c r="J934">
        <f t="shared" si="173"/>
        <v>2.0093405817592758</v>
      </c>
      <c r="K934">
        <f t="shared" si="168"/>
        <v>13152.605234375</v>
      </c>
      <c r="L934">
        <f t="shared" si="169"/>
        <v>11.71604446925549</v>
      </c>
      <c r="M934">
        <f t="shared" si="174"/>
        <v>14363.93927257798</v>
      </c>
      <c r="N934">
        <f t="shared" si="176"/>
        <v>14327.682391271012</v>
      </c>
      <c r="O934">
        <f t="shared" si="175"/>
        <v>36.256881306968353</v>
      </c>
      <c r="P934">
        <f t="shared" si="177"/>
        <v>29.922946229805969</v>
      </c>
      <c r="Q934">
        <f t="shared" si="170"/>
        <v>944.6298828125</v>
      </c>
      <c r="R934">
        <f t="shared" si="171"/>
        <v>978.9091796875</v>
      </c>
    </row>
    <row r="935" spans="1:18">
      <c r="A935" s="2">
        <v>41569</v>
      </c>
      <c r="B935">
        <v>14677.080078125</v>
      </c>
      <c r="C935">
        <v>14747.76953125</v>
      </c>
      <c r="D935">
        <v>14641.7802734375</v>
      </c>
      <c r="E935">
        <v>14713.25</v>
      </c>
      <c r="F935">
        <v>99200000</v>
      </c>
      <c r="G935">
        <f t="shared" si="166"/>
        <v>36.169921875</v>
      </c>
      <c r="H935">
        <f t="shared" si="167"/>
        <v>19.6796875</v>
      </c>
      <c r="I935">
        <f t="shared" si="172"/>
        <v>14402.683544921874</v>
      </c>
      <c r="J935">
        <f t="shared" si="173"/>
        <v>2.1563096495835028</v>
      </c>
      <c r="K935">
        <f t="shared" si="168"/>
        <v>13175.019682617187</v>
      </c>
      <c r="L935">
        <f t="shared" si="169"/>
        <v>11.67535498571071</v>
      </c>
      <c r="M935">
        <f t="shared" si="174"/>
        <v>14397.206960903886</v>
      </c>
      <c r="N935">
        <f t="shared" si="176"/>
        <v>14356.242954880567</v>
      </c>
      <c r="O935">
        <f t="shared" si="175"/>
        <v>40.964006023319598</v>
      </c>
      <c r="P935">
        <f t="shared" si="177"/>
        <v>32.131158188508692</v>
      </c>
      <c r="Q935">
        <f t="shared" si="170"/>
        <v>961.400390625</v>
      </c>
      <c r="R935">
        <f t="shared" si="171"/>
        <v>995.919921875</v>
      </c>
    </row>
    <row r="936" spans="1:18">
      <c r="A936" s="2">
        <v>41570</v>
      </c>
      <c r="B936">
        <v>14784.41015625</v>
      </c>
      <c r="C936">
        <v>14799.2802734375</v>
      </c>
      <c r="D936">
        <v>14426.0498046875</v>
      </c>
      <c r="E936">
        <v>14426.0498046875</v>
      </c>
      <c r="F936">
        <v>153500000</v>
      </c>
      <c r="G936">
        <f t="shared" si="166"/>
        <v>-358.3603515625</v>
      </c>
      <c r="H936">
        <f t="shared" si="167"/>
        <v>-287.2001953125</v>
      </c>
      <c r="I936">
        <f t="shared" si="172"/>
        <v>14387.355517578126</v>
      </c>
      <c r="J936">
        <f t="shared" si="173"/>
        <v>0.26894648611482852</v>
      </c>
      <c r="K936">
        <f t="shared" si="168"/>
        <v>13195.535029296874</v>
      </c>
      <c r="L936">
        <f t="shared" si="169"/>
        <v>9.3252359427535385</v>
      </c>
      <c r="M936">
        <f t="shared" si="174"/>
        <v>14399.953898407088</v>
      </c>
      <c r="N936">
        <f t="shared" si="176"/>
        <v>14361.413832644042</v>
      </c>
      <c r="O936">
        <f t="shared" si="175"/>
        <v>38.540065763045277</v>
      </c>
      <c r="P936">
        <f t="shared" si="177"/>
        <v>33.412939703416008</v>
      </c>
      <c r="Q936">
        <f t="shared" si="170"/>
        <v>349.01953125</v>
      </c>
      <c r="R936">
        <f t="shared" si="171"/>
        <v>722.25</v>
      </c>
    </row>
    <row r="937" spans="1:18">
      <c r="A937" s="2">
        <v>41571</v>
      </c>
      <c r="B937">
        <v>14344.740234375</v>
      </c>
      <c r="C937">
        <v>14499.51953125</v>
      </c>
      <c r="D937">
        <v>14273.7099609375</v>
      </c>
      <c r="E937">
        <v>14486.41015625</v>
      </c>
      <c r="F937">
        <v>144900000</v>
      </c>
      <c r="G937">
        <f t="shared" si="166"/>
        <v>141.669921875</v>
      </c>
      <c r="H937">
        <f t="shared" si="167"/>
        <v>60.3603515625</v>
      </c>
      <c r="I937">
        <f t="shared" si="172"/>
        <v>14380.64951171875</v>
      </c>
      <c r="J937">
        <f t="shared" si="173"/>
        <v>0.73543718901615895</v>
      </c>
      <c r="K937">
        <f t="shared" si="168"/>
        <v>13215.991181640626</v>
      </c>
      <c r="L937">
        <f t="shared" si="169"/>
        <v>9.6127407861334948</v>
      </c>
      <c r="M937">
        <f t="shared" si="174"/>
        <v>14408.18782772546</v>
      </c>
      <c r="N937">
        <f t="shared" si="176"/>
        <v>14370.672819577818</v>
      </c>
      <c r="O937">
        <f t="shared" si="175"/>
        <v>37.51500814764222</v>
      </c>
      <c r="P937">
        <f t="shared" si="177"/>
        <v>34.23335339226125</v>
      </c>
      <c r="Q937">
        <f t="shared" si="170"/>
        <v>212.7001953125</v>
      </c>
      <c r="R937">
        <f t="shared" si="171"/>
        <v>525.5703125</v>
      </c>
    </row>
    <row r="938" spans="1:18">
      <c r="A938" s="2">
        <v>41572</v>
      </c>
      <c r="B938">
        <v>14439.1396484375</v>
      </c>
      <c r="C938">
        <v>14442.1201171875</v>
      </c>
      <c r="D938">
        <v>14088.1904296875</v>
      </c>
      <c r="E938">
        <v>14088.1904296875</v>
      </c>
      <c r="F938">
        <v>139000000</v>
      </c>
      <c r="G938">
        <f t="shared" si="166"/>
        <v>-350.94921875</v>
      </c>
      <c r="H938">
        <f t="shared" si="167"/>
        <v>-398.2197265625</v>
      </c>
      <c r="I938">
        <f t="shared" si="172"/>
        <v>14345.10302734375</v>
      </c>
      <c r="J938">
        <f t="shared" si="173"/>
        <v>-1.7909428546211141</v>
      </c>
      <c r="K938">
        <f t="shared" si="168"/>
        <v>13232.991582031251</v>
      </c>
      <c r="L938">
        <f t="shared" si="169"/>
        <v>6.4626267035301552</v>
      </c>
      <c r="M938">
        <f t="shared" si="174"/>
        <v>14377.711885055178</v>
      </c>
      <c r="N938">
        <f t="shared" si="176"/>
        <v>14349.74819810446</v>
      </c>
      <c r="O938">
        <f t="shared" si="175"/>
        <v>27.963686950717602</v>
      </c>
      <c r="P938">
        <f t="shared" si="177"/>
        <v>32.979420103952521</v>
      </c>
      <c r="Q938">
        <f t="shared" si="170"/>
        <v>0</v>
      </c>
      <c r="R938">
        <f t="shared" si="171"/>
        <v>711.08984375</v>
      </c>
    </row>
    <row r="939" spans="1:18">
      <c r="A939" s="2">
        <v>41575</v>
      </c>
      <c r="B939">
        <v>14261.650390625</v>
      </c>
      <c r="C939">
        <v>14400.3203125</v>
      </c>
      <c r="D939">
        <v>14194.419921875</v>
      </c>
      <c r="E939">
        <v>14396.0400390625</v>
      </c>
      <c r="F939">
        <v>109500000</v>
      </c>
      <c r="G939">
        <f t="shared" si="166"/>
        <v>134.3896484375</v>
      </c>
      <c r="H939">
        <f t="shared" si="167"/>
        <v>307.849609375</v>
      </c>
      <c r="I939">
        <f t="shared" si="172"/>
        <v>14326.901513671875</v>
      </c>
      <c r="J939">
        <f t="shared" si="173"/>
        <v>0.48257835320949982</v>
      </c>
      <c r="K939">
        <f t="shared" si="168"/>
        <v>13251.976733398438</v>
      </c>
      <c r="L939">
        <f t="shared" si="169"/>
        <v>8.6331520850072412</v>
      </c>
      <c r="M939">
        <f t="shared" si="174"/>
        <v>14379.457423532065</v>
      </c>
      <c r="N939">
        <f t="shared" si="176"/>
        <v>14353.177223360612</v>
      </c>
      <c r="O939">
        <f t="shared" si="175"/>
        <v>26.280200171453544</v>
      </c>
      <c r="P939">
        <f t="shared" si="177"/>
        <v>31.639576117452727</v>
      </c>
      <c r="Q939">
        <f t="shared" si="170"/>
        <v>307.849609375</v>
      </c>
      <c r="R939">
        <f t="shared" si="171"/>
        <v>711.08984375</v>
      </c>
    </row>
    <row r="940" spans="1:18">
      <c r="A940" s="2">
        <v>41576</v>
      </c>
      <c r="B940">
        <v>14288.7197265625</v>
      </c>
      <c r="C940">
        <v>14395.9599609375</v>
      </c>
      <c r="D940">
        <v>14224.58984375</v>
      </c>
      <c r="E940">
        <v>14325.98046875</v>
      </c>
      <c r="F940">
        <v>135600000</v>
      </c>
      <c r="G940">
        <f t="shared" si="166"/>
        <v>37.2607421875</v>
      </c>
      <c r="H940">
        <f t="shared" si="167"/>
        <v>-70.0595703125</v>
      </c>
      <c r="I940">
        <f t="shared" si="172"/>
        <v>14320.410546875</v>
      </c>
      <c r="J940">
        <f t="shared" si="173"/>
        <v>3.8894987380198434E-2</v>
      </c>
      <c r="K940">
        <f t="shared" si="168"/>
        <v>13271.066337890625</v>
      </c>
      <c r="L940">
        <f t="shared" si="169"/>
        <v>7.9489779042657469</v>
      </c>
      <c r="M940">
        <f t="shared" si="174"/>
        <v>14374.364380219487</v>
      </c>
      <c r="N940">
        <f t="shared" si="176"/>
        <v>14351.16264894501</v>
      </c>
      <c r="O940">
        <f t="shared" si="175"/>
        <v>23.201731274477424</v>
      </c>
      <c r="P940">
        <f t="shared" si="177"/>
        <v>29.952007148857668</v>
      </c>
      <c r="Q940">
        <f t="shared" si="170"/>
        <v>237.7900390625</v>
      </c>
      <c r="R940">
        <f t="shared" si="171"/>
        <v>711.08984375</v>
      </c>
    </row>
    <row r="941" spans="1:18">
      <c r="A941" s="2">
        <v>41577</v>
      </c>
      <c r="B941">
        <v>14464.669921875</v>
      </c>
      <c r="C941">
        <v>14526.8798828125</v>
      </c>
      <c r="D941">
        <v>14425.580078125</v>
      </c>
      <c r="E941">
        <v>14502.349609375</v>
      </c>
      <c r="F941">
        <v>156800000</v>
      </c>
      <c r="G941">
        <f t="shared" si="166"/>
        <v>37.6796875</v>
      </c>
      <c r="H941">
        <f t="shared" si="167"/>
        <v>176.369140625</v>
      </c>
      <c r="I941">
        <f t="shared" si="172"/>
        <v>14321.292041015626</v>
      </c>
      <c r="J941">
        <f t="shared" si="173"/>
        <v>1.2642544250953922</v>
      </c>
      <c r="K941">
        <f t="shared" si="168"/>
        <v>13290.685234375</v>
      </c>
      <c r="L941">
        <f t="shared" si="169"/>
        <v>9.1166433756639886</v>
      </c>
      <c r="M941">
        <f t="shared" si="174"/>
        <v>14386.55344966287</v>
      </c>
      <c r="N941">
        <f t="shared" si="176"/>
        <v>14362.361683050935</v>
      </c>
      <c r="O941">
        <f t="shared" si="175"/>
        <v>24.191766611935236</v>
      </c>
      <c r="P941">
        <f t="shared" si="177"/>
        <v>28.79995904147318</v>
      </c>
      <c r="Q941">
        <f t="shared" si="170"/>
        <v>414.1591796875</v>
      </c>
      <c r="R941">
        <f t="shared" si="171"/>
        <v>711.08984375</v>
      </c>
    </row>
    <row r="942" spans="1:18">
      <c r="A942" s="2">
        <v>41578</v>
      </c>
      <c r="B942">
        <v>14474.009765625</v>
      </c>
      <c r="C942">
        <v>14516.080078125</v>
      </c>
      <c r="D942">
        <v>14324.169921875</v>
      </c>
      <c r="E942">
        <v>14327.9404296875</v>
      </c>
      <c r="F942">
        <v>158400000</v>
      </c>
      <c r="G942">
        <f t="shared" si="166"/>
        <v>-146.0693359375</v>
      </c>
      <c r="H942">
        <f t="shared" si="167"/>
        <v>-174.4091796875</v>
      </c>
      <c r="I942">
        <f t="shared" si="172"/>
        <v>14329.16455078125</v>
      </c>
      <c r="J942">
        <f t="shared" si="173"/>
        <v>-8.542864375741005E-3</v>
      </c>
      <c r="K942">
        <f t="shared" si="168"/>
        <v>13309.061738281251</v>
      </c>
      <c r="L942">
        <f t="shared" si="169"/>
        <v>7.6555260727029184</v>
      </c>
      <c r="M942">
        <f t="shared" si="174"/>
        <v>14380.971257284264</v>
      </c>
      <c r="N942">
        <f t="shared" si="176"/>
        <v>14359.811960579569</v>
      </c>
      <c r="O942">
        <f t="shared" si="175"/>
        <v>21.159296704694498</v>
      </c>
      <c r="P942">
        <f t="shared" si="177"/>
        <v>27.271826574117444</v>
      </c>
      <c r="Q942">
        <f t="shared" si="170"/>
        <v>239.75</v>
      </c>
      <c r="R942">
        <f t="shared" si="171"/>
        <v>711.08984375</v>
      </c>
    </row>
    <row r="943" spans="1:18">
      <c r="A943" s="2">
        <v>41579</v>
      </c>
      <c r="B943">
        <v>14403.0703125</v>
      </c>
      <c r="C943">
        <v>14411.0498046875</v>
      </c>
      <c r="D943">
        <v>14126.41015625</v>
      </c>
      <c r="E943">
        <v>14201.5703125</v>
      </c>
      <c r="F943">
        <v>170800000</v>
      </c>
      <c r="G943">
        <f t="shared" si="166"/>
        <v>-201.5</v>
      </c>
      <c r="H943">
        <f t="shared" si="167"/>
        <v>-126.3701171875</v>
      </c>
      <c r="I943">
        <f t="shared" si="172"/>
        <v>14331.380566406249</v>
      </c>
      <c r="J943">
        <f t="shared" si="173"/>
        <v>-0.90577633679293623</v>
      </c>
      <c r="K943">
        <f t="shared" si="168"/>
        <v>13326.061738281251</v>
      </c>
      <c r="L943">
        <f t="shared" si="169"/>
        <v>6.5698973291089482</v>
      </c>
      <c r="M943">
        <f t="shared" si="174"/>
        <v>14363.885453019097</v>
      </c>
      <c r="N943">
        <f t="shared" si="176"/>
        <v>14348.09035701812</v>
      </c>
      <c r="O943">
        <f t="shared" si="175"/>
        <v>15.795096000976628</v>
      </c>
      <c r="P943">
        <f t="shared" si="177"/>
        <v>24.976480459489281</v>
      </c>
      <c r="Q943">
        <f t="shared" si="170"/>
        <v>113.3798828125</v>
      </c>
      <c r="R943">
        <f t="shared" si="171"/>
        <v>711.08984375</v>
      </c>
    </row>
    <row r="944" spans="1:18">
      <c r="A944" s="2">
        <v>41583</v>
      </c>
      <c r="B944">
        <v>14319.75</v>
      </c>
      <c r="C944">
        <v>14323.240234375</v>
      </c>
      <c r="D944">
        <v>14141.8203125</v>
      </c>
      <c r="E944">
        <v>14225.3701171875</v>
      </c>
      <c r="F944">
        <v>167100000</v>
      </c>
      <c r="G944">
        <f t="shared" si="166"/>
        <v>-94.3798828125</v>
      </c>
      <c r="H944">
        <f t="shared" si="167"/>
        <v>23.7998046875</v>
      </c>
      <c r="I944">
        <f t="shared" si="172"/>
        <v>14341.43359375</v>
      </c>
      <c r="J944">
        <f t="shared" si="173"/>
        <v>-0.8092878288895784</v>
      </c>
      <c r="K944">
        <f t="shared" si="168"/>
        <v>13342.793188476562</v>
      </c>
      <c r="L944">
        <f t="shared" si="169"/>
        <v>6.6146339544044723</v>
      </c>
      <c r="M944">
        <f t="shared" si="174"/>
        <v>14350.69351627323</v>
      </c>
      <c r="N944">
        <f t="shared" si="176"/>
        <v>14338.999968882519</v>
      </c>
      <c r="O944">
        <f t="shared" si="175"/>
        <v>11.693547390710592</v>
      </c>
      <c r="P944">
        <f t="shared" si="177"/>
        <v>22.319893845733542</v>
      </c>
      <c r="Q944">
        <f t="shared" si="170"/>
        <v>137.1796875</v>
      </c>
      <c r="R944">
        <f t="shared" si="171"/>
        <v>711.08984375</v>
      </c>
    </row>
    <row r="945" spans="1:18">
      <c r="A945" s="2">
        <v>41584</v>
      </c>
      <c r="B945">
        <v>14155.33984375</v>
      </c>
      <c r="C945">
        <v>14407.6904296875</v>
      </c>
      <c r="D945">
        <v>14130.8603515625</v>
      </c>
      <c r="E945">
        <v>14337.3095703125</v>
      </c>
      <c r="F945">
        <v>142200000</v>
      </c>
      <c r="G945">
        <f t="shared" si="166"/>
        <v>181.9697265625</v>
      </c>
      <c r="H945">
        <f t="shared" si="167"/>
        <v>111.939453125</v>
      </c>
      <c r="I945">
        <f t="shared" si="172"/>
        <v>14365.633056640625</v>
      </c>
      <c r="J945">
        <f t="shared" si="173"/>
        <v>-0.19716142140378734</v>
      </c>
      <c r="K945">
        <f t="shared" si="168"/>
        <v>13361.477534179687</v>
      </c>
      <c r="L945">
        <f t="shared" si="169"/>
        <v>7.3033243040416753</v>
      </c>
      <c r="M945">
        <f t="shared" si="174"/>
        <v>14349.418854753159</v>
      </c>
      <c r="N945">
        <f t="shared" si="176"/>
        <v>14338.874754173628</v>
      </c>
      <c r="O945">
        <f t="shared" si="175"/>
        <v>10.544100579531005</v>
      </c>
      <c r="P945">
        <f t="shared" si="177"/>
        <v>19.964735192493034</v>
      </c>
      <c r="Q945">
        <f t="shared" si="170"/>
        <v>249.119140625</v>
      </c>
      <c r="R945">
        <f t="shared" si="171"/>
        <v>438.689453125</v>
      </c>
    </row>
    <row r="946" spans="1:18">
      <c r="A946" s="2">
        <v>41585</v>
      </c>
      <c r="B946">
        <v>14355.5595703125</v>
      </c>
      <c r="C946">
        <v>14371.5595703125</v>
      </c>
      <c r="D946">
        <v>14222.0302734375</v>
      </c>
      <c r="E946">
        <v>14228.4404296875</v>
      </c>
      <c r="F946">
        <v>111600000</v>
      </c>
      <c r="G946">
        <f t="shared" si="166"/>
        <v>-127.119140625</v>
      </c>
      <c r="H946">
        <f t="shared" si="167"/>
        <v>-108.869140625</v>
      </c>
      <c r="I946">
        <f t="shared" si="172"/>
        <v>14382.324560546875</v>
      </c>
      <c r="J946">
        <f t="shared" si="173"/>
        <v>-1.069953123443651</v>
      </c>
      <c r="K946">
        <f t="shared" si="168"/>
        <v>13379.571538085938</v>
      </c>
      <c r="L946">
        <f t="shared" si="169"/>
        <v>6.3445147640579806</v>
      </c>
      <c r="M946">
        <f t="shared" si="174"/>
        <v>14337.897099985001</v>
      </c>
      <c r="N946">
        <f t="shared" si="176"/>
        <v>14330.694433841323</v>
      </c>
      <c r="O946">
        <f t="shared" si="175"/>
        <v>7.2026661436775612</v>
      </c>
      <c r="P946">
        <f t="shared" si="177"/>
        <v>17.412321382729939</v>
      </c>
      <c r="Q946">
        <f t="shared" si="170"/>
        <v>140.25</v>
      </c>
      <c r="R946">
        <f t="shared" si="171"/>
        <v>438.689453125</v>
      </c>
    </row>
    <row r="947" spans="1:18">
      <c r="A947" s="2">
        <v>41586</v>
      </c>
      <c r="B947">
        <v>14026.169921875</v>
      </c>
      <c r="C947">
        <v>14122.2802734375</v>
      </c>
      <c r="D947">
        <v>14026.169921875</v>
      </c>
      <c r="E947">
        <v>14086.7998046875</v>
      </c>
      <c r="F947">
        <v>117800000</v>
      </c>
      <c r="G947">
        <f t="shared" si="166"/>
        <v>60.6298828125</v>
      </c>
      <c r="H947">
        <f t="shared" si="167"/>
        <v>-141.640625</v>
      </c>
      <c r="I947">
        <f t="shared" si="172"/>
        <v>14384.77255859375</v>
      </c>
      <c r="J947">
        <f t="shared" si="173"/>
        <v>-2.071445708943342</v>
      </c>
      <c r="K947">
        <f t="shared" si="168"/>
        <v>13395.439038085937</v>
      </c>
      <c r="L947">
        <f t="shared" si="169"/>
        <v>5.1611654133611085</v>
      </c>
      <c r="M947">
        <f t="shared" si="174"/>
        <v>14313.983071861428</v>
      </c>
      <c r="N947">
        <f t="shared" si="176"/>
        <v>14312.628165015114</v>
      </c>
      <c r="O947">
        <f t="shared" si="175"/>
        <v>1.3549068463144067</v>
      </c>
      <c r="P947">
        <f t="shared" si="177"/>
        <v>14.200838475446833</v>
      </c>
      <c r="Q947">
        <f t="shared" si="170"/>
        <v>60.6298828125</v>
      </c>
      <c r="R947">
        <f t="shared" si="171"/>
        <v>500.7099609375</v>
      </c>
    </row>
    <row r="948" spans="1:18">
      <c r="A948" s="2">
        <v>41589</v>
      </c>
      <c r="B948">
        <v>14271.48046875</v>
      </c>
      <c r="C948">
        <v>14304.2900390625</v>
      </c>
      <c r="D948">
        <v>14208.1298828125</v>
      </c>
      <c r="E948">
        <v>14269.83984375</v>
      </c>
      <c r="F948">
        <v>113500000</v>
      </c>
      <c r="G948">
        <f t="shared" si="166"/>
        <v>-1.640625</v>
      </c>
      <c r="H948">
        <f t="shared" si="167"/>
        <v>183.0400390625</v>
      </c>
      <c r="I948">
        <f t="shared" si="172"/>
        <v>14388.529052734375</v>
      </c>
      <c r="J948">
        <f t="shared" si="173"/>
        <v>-0.82488771819117579</v>
      </c>
      <c r="K948">
        <f t="shared" si="168"/>
        <v>13413.049536132812</v>
      </c>
      <c r="L948">
        <f t="shared" si="169"/>
        <v>6.3877368476804541</v>
      </c>
      <c r="M948">
        <f t="shared" si="174"/>
        <v>14309.778954898435</v>
      </c>
      <c r="N948">
        <f t="shared" si="176"/>
        <v>14309.458659736216</v>
      </c>
      <c r="O948">
        <f t="shared" si="175"/>
        <v>0.32029516221882659</v>
      </c>
      <c r="P948">
        <f t="shared" si="177"/>
        <v>11.424729812801232</v>
      </c>
      <c r="Q948">
        <f t="shared" si="170"/>
        <v>243.669921875</v>
      </c>
      <c r="R948">
        <f t="shared" si="171"/>
        <v>500.7099609375</v>
      </c>
    </row>
    <row r="949" spans="1:18">
      <c r="A949" s="2">
        <v>41590</v>
      </c>
      <c r="B949">
        <v>14289.8701171875</v>
      </c>
      <c r="C949">
        <v>14588.6796875</v>
      </c>
      <c r="D949">
        <v>14278.2099609375</v>
      </c>
      <c r="E949">
        <v>14588.6796875</v>
      </c>
      <c r="F949">
        <v>157600000</v>
      </c>
      <c r="G949">
        <f t="shared" si="166"/>
        <v>298.8095703125</v>
      </c>
      <c r="H949">
        <f t="shared" si="167"/>
        <v>318.83984375</v>
      </c>
      <c r="I949">
        <f t="shared" si="172"/>
        <v>14397.726025390624</v>
      </c>
      <c r="J949">
        <f t="shared" si="173"/>
        <v>1.3262765368130067</v>
      </c>
      <c r="K949">
        <f t="shared" si="168"/>
        <v>13432.443286132813</v>
      </c>
      <c r="L949">
        <f t="shared" si="169"/>
        <v>8.607789191716483</v>
      </c>
      <c r="M949">
        <f t="shared" si="174"/>
        <v>14336.340929431917</v>
      </c>
      <c r="N949">
        <f t="shared" si="176"/>
        <v>14330.14169882983</v>
      </c>
      <c r="O949">
        <f t="shared" si="175"/>
        <v>6.1992306020874821</v>
      </c>
      <c r="P949">
        <f t="shared" si="177"/>
        <v>10.379629970658481</v>
      </c>
      <c r="Q949">
        <f t="shared" si="170"/>
        <v>562.509765625</v>
      </c>
      <c r="R949">
        <f t="shared" si="171"/>
        <v>562.509765625</v>
      </c>
    </row>
    <row r="950" spans="1:18">
      <c r="A950" s="2">
        <v>41591</v>
      </c>
      <c r="B950">
        <v>14527.9697265625</v>
      </c>
      <c r="C950">
        <v>14599.5302734375</v>
      </c>
      <c r="D950">
        <v>14490.919921875</v>
      </c>
      <c r="E950">
        <v>14567.16015625</v>
      </c>
      <c r="F950">
        <v>170200000</v>
      </c>
      <c r="G950">
        <f t="shared" si="166"/>
        <v>39.1904296875</v>
      </c>
      <c r="H950">
        <f t="shared" si="167"/>
        <v>-21.51953125</v>
      </c>
      <c r="I950">
        <f t="shared" si="172"/>
        <v>14404.007031249999</v>
      </c>
      <c r="J950">
        <f t="shared" si="173"/>
        <v>1.1326926225878278</v>
      </c>
      <c r="K950">
        <f t="shared" si="168"/>
        <v>13452.844135742187</v>
      </c>
      <c r="L950">
        <f t="shared" si="169"/>
        <v>8.2831259268606452</v>
      </c>
      <c r="M950">
        <f t="shared" si="174"/>
        <v>14358.323712938402</v>
      </c>
      <c r="N950">
        <f t="shared" si="176"/>
        <v>14347.698621601694</v>
      </c>
      <c r="O950">
        <f t="shared" si="175"/>
        <v>10.625091336707555</v>
      </c>
      <c r="P950">
        <f t="shared" si="177"/>
        <v>10.428722243868297</v>
      </c>
      <c r="Q950">
        <f t="shared" si="170"/>
        <v>540.990234375</v>
      </c>
      <c r="R950">
        <f t="shared" si="171"/>
        <v>573.3603515625</v>
      </c>
    </row>
    <row r="951" spans="1:18">
      <c r="A951" s="2">
        <v>41592</v>
      </c>
      <c r="B951">
        <v>14665.75</v>
      </c>
      <c r="C951">
        <v>14966.4296875</v>
      </c>
      <c r="D951">
        <v>14665.75</v>
      </c>
      <c r="E951">
        <v>14876.41015625</v>
      </c>
      <c r="F951">
        <v>190100000</v>
      </c>
      <c r="G951">
        <f t="shared" si="166"/>
        <v>210.66015625</v>
      </c>
      <c r="H951">
        <f t="shared" si="167"/>
        <v>309.25</v>
      </c>
      <c r="I951">
        <f t="shared" si="172"/>
        <v>14424.470556640625</v>
      </c>
      <c r="J951">
        <f t="shared" si="173"/>
        <v>3.1331451496589939</v>
      </c>
      <c r="K951">
        <f t="shared" si="168"/>
        <v>13474.1218359375</v>
      </c>
      <c r="L951">
        <f t="shared" si="169"/>
        <v>10.407270599055943</v>
      </c>
      <c r="M951">
        <f t="shared" si="174"/>
        <v>14407.665278968077</v>
      </c>
      <c r="N951">
        <f t="shared" si="176"/>
        <v>14386.862438983049</v>
      </c>
      <c r="O951">
        <f t="shared" si="175"/>
        <v>20.802839985028186</v>
      </c>
      <c r="P951">
        <f t="shared" si="177"/>
        <v>12.503545792100274</v>
      </c>
      <c r="Q951">
        <f t="shared" si="170"/>
        <v>850.240234375</v>
      </c>
      <c r="R951">
        <f t="shared" si="171"/>
        <v>940.259765625</v>
      </c>
    </row>
    <row r="952" spans="1:18">
      <c r="A952" s="2">
        <v>41593</v>
      </c>
      <c r="B952">
        <v>15034.330078125</v>
      </c>
      <c r="C952">
        <v>15203.1103515625</v>
      </c>
      <c r="D952">
        <v>14994.7001953125</v>
      </c>
      <c r="E952">
        <v>15165.919921875</v>
      </c>
      <c r="F952">
        <v>212600000</v>
      </c>
      <c r="G952">
        <f t="shared" si="166"/>
        <v>131.58984375</v>
      </c>
      <c r="H952">
        <f t="shared" si="167"/>
        <v>289.509765625</v>
      </c>
      <c r="I952">
        <f t="shared" si="172"/>
        <v>14453.441064453125</v>
      </c>
      <c r="J952">
        <f t="shared" si="173"/>
        <v>4.929475646973434</v>
      </c>
      <c r="K952">
        <f t="shared" si="168"/>
        <v>13495.31818359375</v>
      </c>
      <c r="L952">
        <f t="shared" si="169"/>
        <v>12.379120785104565</v>
      </c>
      <c r="M952">
        <f t="shared" si="174"/>
        <v>14479.880006863976</v>
      </c>
      <c r="N952">
        <f t="shared" si="176"/>
        <v>14444.570400678749</v>
      </c>
      <c r="O952">
        <f t="shared" si="175"/>
        <v>35.309606185226585</v>
      </c>
      <c r="P952">
        <f t="shared" si="177"/>
        <v>17.064757870725536</v>
      </c>
      <c r="Q952">
        <f t="shared" si="170"/>
        <v>1139.75</v>
      </c>
      <c r="R952">
        <f t="shared" si="171"/>
        <v>1176.9404296875</v>
      </c>
    </row>
    <row r="953" spans="1:18">
      <c r="A953" s="2">
        <v>41596</v>
      </c>
      <c r="B953">
        <v>15253.240234375</v>
      </c>
      <c r="C953">
        <v>15273.6103515625</v>
      </c>
      <c r="D953">
        <v>15106.8203125</v>
      </c>
      <c r="E953">
        <v>15164.2998046875</v>
      </c>
      <c r="F953">
        <v>180100000</v>
      </c>
      <c r="G953">
        <f t="shared" si="166"/>
        <v>-88.9404296875</v>
      </c>
      <c r="H953">
        <f t="shared" si="167"/>
        <v>-1.6201171875</v>
      </c>
      <c r="I953">
        <f t="shared" si="172"/>
        <v>14483.579052734374</v>
      </c>
      <c r="J953">
        <f t="shared" si="173"/>
        <v>4.6999484690533837</v>
      </c>
      <c r="K953">
        <f t="shared" si="168"/>
        <v>13517.018134765625</v>
      </c>
      <c r="L953">
        <f t="shared" si="169"/>
        <v>12.186723828423993</v>
      </c>
      <c r="M953">
        <f t="shared" si="174"/>
        <v>14545.06284475193</v>
      </c>
      <c r="N953">
        <f t="shared" si="176"/>
        <v>14497.883689864582</v>
      </c>
      <c r="O953">
        <f t="shared" si="175"/>
        <v>47.179154887347977</v>
      </c>
      <c r="P953">
        <f t="shared" si="177"/>
        <v>23.087637274050024</v>
      </c>
      <c r="Q953">
        <f t="shared" si="170"/>
        <v>1138.1298828125</v>
      </c>
      <c r="R953">
        <f t="shared" si="171"/>
        <v>1247.4404296875</v>
      </c>
    </row>
    <row r="954" spans="1:18">
      <c r="A954" s="2">
        <v>41597</v>
      </c>
      <c r="B954">
        <v>15096.6298828125</v>
      </c>
      <c r="C954">
        <v>15163.0595703125</v>
      </c>
      <c r="D954">
        <v>15020.330078125</v>
      </c>
      <c r="E954">
        <v>15126.5595703125</v>
      </c>
      <c r="F954">
        <v>130200000</v>
      </c>
      <c r="G954">
        <f t="shared" si="166"/>
        <v>29.9296875</v>
      </c>
      <c r="H954">
        <f t="shared" si="167"/>
        <v>-37.740234375</v>
      </c>
      <c r="I954">
        <f t="shared" si="172"/>
        <v>14505.228515625</v>
      </c>
      <c r="J954">
        <f t="shared" si="173"/>
        <v>4.2834971818486247</v>
      </c>
      <c r="K954">
        <f t="shared" si="168"/>
        <v>13538.317333984374</v>
      </c>
      <c r="L954">
        <f t="shared" si="169"/>
        <v>11.731459657407072</v>
      </c>
      <c r="M954">
        <f t="shared" si="174"/>
        <v>14600.443485281508</v>
      </c>
      <c r="N954">
        <f t="shared" si="176"/>
        <v>14544.452273601464</v>
      </c>
      <c r="O954">
        <f t="shared" si="175"/>
        <v>55.991211680044216</v>
      </c>
      <c r="P954">
        <f t="shared" si="177"/>
        <v>29.668352155248861</v>
      </c>
      <c r="Q954">
        <f t="shared" si="170"/>
        <v>1100.3896484375</v>
      </c>
      <c r="R954">
        <f t="shared" si="171"/>
        <v>1247.4404296875</v>
      </c>
    </row>
    <row r="955" spans="1:18">
      <c r="A955" s="2">
        <v>41598</v>
      </c>
      <c r="B955">
        <v>15176.349609375</v>
      </c>
      <c r="C955">
        <v>15209.669921875</v>
      </c>
      <c r="D955">
        <v>15069.98046875</v>
      </c>
      <c r="E955">
        <v>15076.080078125</v>
      </c>
      <c r="F955">
        <v>142500000</v>
      </c>
      <c r="G955">
        <f t="shared" si="166"/>
        <v>-100.26953125</v>
      </c>
      <c r="H955">
        <f t="shared" si="167"/>
        <v>-50.4794921875</v>
      </c>
      <c r="I955">
        <f t="shared" si="172"/>
        <v>14523.37001953125</v>
      </c>
      <c r="J955">
        <f t="shared" si="173"/>
        <v>3.8056598286104166</v>
      </c>
      <c r="K955">
        <f t="shared" si="168"/>
        <v>13558.127983398437</v>
      </c>
      <c r="L955">
        <f t="shared" si="169"/>
        <v>11.195882621739921</v>
      </c>
      <c r="M955">
        <f t="shared" si="174"/>
        <v>14645.74220840946</v>
      </c>
      <c r="N955">
        <f t="shared" si="176"/>
        <v>14583.832110973577</v>
      </c>
      <c r="O955">
        <f t="shared" si="175"/>
        <v>61.910097435882562</v>
      </c>
      <c r="P955">
        <f t="shared" si="177"/>
        <v>36.116701211375599</v>
      </c>
      <c r="Q955">
        <f t="shared" si="170"/>
        <v>1049.91015625</v>
      </c>
      <c r="R955">
        <f t="shared" si="171"/>
        <v>1247.4404296875</v>
      </c>
    </row>
    <row r="956" spans="1:18">
      <c r="A956" s="2">
        <v>41599</v>
      </c>
      <c r="B956">
        <v>15176.650390625</v>
      </c>
      <c r="C956">
        <v>15377</v>
      </c>
      <c r="D956">
        <v>15168.4697265625</v>
      </c>
      <c r="E956">
        <v>15365.599609375</v>
      </c>
      <c r="F956">
        <v>168200000</v>
      </c>
      <c r="G956">
        <f t="shared" si="166"/>
        <v>188.94921875</v>
      </c>
      <c r="H956">
        <f t="shared" si="167"/>
        <v>289.51953125</v>
      </c>
      <c r="I956">
        <f t="shared" si="172"/>
        <v>14570.347509765625</v>
      </c>
      <c r="J956">
        <f t="shared" si="173"/>
        <v>5.4580173813724473</v>
      </c>
      <c r="K956">
        <f t="shared" si="168"/>
        <v>13579.262680664062</v>
      </c>
      <c r="L956">
        <f t="shared" si="169"/>
        <v>13.154888970920043</v>
      </c>
      <c r="M956">
        <f t="shared" si="174"/>
        <v>14714.300056120463</v>
      </c>
      <c r="N956">
        <f t="shared" si="176"/>
        <v>14641.740814558867</v>
      </c>
      <c r="O956">
        <f t="shared" si="175"/>
        <v>72.559241561595627</v>
      </c>
      <c r="P956">
        <f t="shared" si="177"/>
        <v>43.405209281419602</v>
      </c>
      <c r="Q956">
        <f t="shared" si="170"/>
        <v>1157.4697265625</v>
      </c>
      <c r="R956">
        <f t="shared" si="171"/>
        <v>1168.8701171875</v>
      </c>
    </row>
    <row r="957" spans="1:18">
      <c r="A957" s="2">
        <v>41600</v>
      </c>
      <c r="B957">
        <v>15513.4501953125</v>
      </c>
      <c r="C957">
        <v>15579.3896484375</v>
      </c>
      <c r="D957">
        <v>15307.4404296875</v>
      </c>
      <c r="E957">
        <v>15381.7197265625</v>
      </c>
      <c r="F957">
        <v>211300000</v>
      </c>
      <c r="G957">
        <f t="shared" si="166"/>
        <v>-131.73046875</v>
      </c>
      <c r="H957">
        <f t="shared" si="167"/>
        <v>16.1201171875</v>
      </c>
      <c r="I957">
        <f t="shared" si="172"/>
        <v>14615.112988281249</v>
      </c>
      <c r="J957">
        <f t="shared" si="173"/>
        <v>5.2453014827592135</v>
      </c>
      <c r="K957">
        <f t="shared" si="168"/>
        <v>13600.214580078125</v>
      </c>
      <c r="L957">
        <f t="shared" si="169"/>
        <v>13.099095870839861</v>
      </c>
      <c r="M957">
        <f t="shared" si="174"/>
        <v>14777.8638342578</v>
      </c>
      <c r="N957">
        <f t="shared" si="176"/>
        <v>14696.554067299878</v>
      </c>
      <c r="O957">
        <f t="shared" si="175"/>
        <v>81.309766957921966</v>
      </c>
      <c r="P957">
        <f t="shared" si="177"/>
        <v>50.986120816720074</v>
      </c>
      <c r="Q957">
        <f t="shared" si="170"/>
        <v>1103.509765625</v>
      </c>
      <c r="R957">
        <f t="shared" si="171"/>
        <v>1301.1796875</v>
      </c>
    </row>
    <row r="958" spans="1:18">
      <c r="A958" s="2">
        <v>41603</v>
      </c>
      <c r="B958">
        <v>15504.7802734375</v>
      </c>
      <c r="C958">
        <v>15619.1298828125</v>
      </c>
      <c r="D958">
        <v>15469.8701171875</v>
      </c>
      <c r="E958">
        <v>15619.1298828125</v>
      </c>
      <c r="F958">
        <v>176400000</v>
      </c>
      <c r="G958">
        <f t="shared" si="166"/>
        <v>114.349609375</v>
      </c>
      <c r="H958">
        <f t="shared" si="167"/>
        <v>237.41015625</v>
      </c>
      <c r="I958">
        <f t="shared" si="172"/>
        <v>14691.659960937501</v>
      </c>
      <c r="J958">
        <f t="shared" si="173"/>
        <v>6.3129008181578943</v>
      </c>
      <c r="K958">
        <f t="shared" si="168"/>
        <v>13622.008481445313</v>
      </c>
      <c r="L958">
        <f t="shared" si="169"/>
        <v>14.660990734864745</v>
      </c>
      <c r="M958">
        <f t="shared" si="174"/>
        <v>14857.984410310628</v>
      </c>
      <c r="N958">
        <f t="shared" si="176"/>
        <v>14764.893016597109</v>
      </c>
      <c r="O958">
        <f t="shared" si="175"/>
        <v>93.09139371351921</v>
      </c>
      <c r="P958">
        <f t="shared" si="177"/>
        <v>59.4071753960799</v>
      </c>
      <c r="Q958">
        <f t="shared" si="170"/>
        <v>1128.2099609375</v>
      </c>
      <c r="R958">
        <f t="shared" si="171"/>
        <v>1128.2099609375</v>
      </c>
    </row>
    <row r="959" spans="1:18">
      <c r="A959" s="2">
        <v>41604</v>
      </c>
      <c r="B959">
        <v>15501.9501953125</v>
      </c>
      <c r="C959">
        <v>15577.9697265625</v>
      </c>
      <c r="D959">
        <v>15460.9697265625</v>
      </c>
      <c r="E959">
        <v>15515.240234375</v>
      </c>
      <c r="F959">
        <v>156700000</v>
      </c>
      <c r="G959">
        <f t="shared" si="166"/>
        <v>13.2900390625</v>
      </c>
      <c r="H959">
        <f t="shared" si="167"/>
        <v>-103.8896484375</v>
      </c>
      <c r="I959">
        <f t="shared" si="172"/>
        <v>14747.619970703125</v>
      </c>
      <c r="J959">
        <f t="shared" si="173"/>
        <v>5.2050450526714886</v>
      </c>
      <c r="K959">
        <f t="shared" si="168"/>
        <v>13644.350083007812</v>
      </c>
      <c r="L959">
        <f t="shared" si="169"/>
        <v>13.711830464516797</v>
      </c>
      <c r="M959">
        <f t="shared" si="174"/>
        <v>14920.580203078664</v>
      </c>
      <c r="N959">
        <f t="shared" si="176"/>
        <v>14820.474291988063</v>
      </c>
      <c r="O959">
        <f t="shared" si="175"/>
        <v>100.10591109060078</v>
      </c>
      <c r="P959">
        <f t="shared" si="177"/>
        <v>67.546922534984077</v>
      </c>
      <c r="Q959">
        <f t="shared" si="170"/>
        <v>849.490234375</v>
      </c>
      <c r="R959">
        <f t="shared" si="171"/>
        <v>953.3798828125</v>
      </c>
    </row>
    <row r="960" spans="1:18">
      <c r="A960" s="2">
        <v>41605</v>
      </c>
      <c r="B960">
        <v>15414.51953125</v>
      </c>
      <c r="C960">
        <v>15512.759765625</v>
      </c>
      <c r="D960">
        <v>15414.51953125</v>
      </c>
      <c r="E960">
        <v>15449.6298828125</v>
      </c>
      <c r="F960">
        <v>144700000</v>
      </c>
      <c r="G960">
        <f t="shared" si="166"/>
        <v>35.1103515625</v>
      </c>
      <c r="H960">
        <f t="shared" si="167"/>
        <v>-65.6103515625</v>
      </c>
      <c r="I960">
        <f t="shared" si="172"/>
        <v>14803.802441406249</v>
      </c>
      <c r="J960">
        <f t="shared" si="173"/>
        <v>4.3625780873694371</v>
      </c>
      <c r="K960">
        <f t="shared" si="168"/>
        <v>13664.279482421874</v>
      </c>
      <c r="L960">
        <f t="shared" si="169"/>
        <v>13.065821748503842</v>
      </c>
      <c r="M960">
        <f t="shared" si="174"/>
        <v>14970.965886862838</v>
      </c>
      <c r="N960">
        <f t="shared" si="176"/>
        <v>14867.078409826911</v>
      </c>
      <c r="O960">
        <f t="shared" si="175"/>
        <v>103.88747703592708</v>
      </c>
      <c r="P960">
        <f t="shared" si="177"/>
        <v>74.81503343517268</v>
      </c>
      <c r="Q960">
        <f t="shared" si="170"/>
        <v>454.9296875</v>
      </c>
      <c r="R960">
        <f t="shared" si="171"/>
        <v>624.4296875</v>
      </c>
    </row>
    <row r="961" spans="1:18">
      <c r="A961" s="2">
        <v>41606</v>
      </c>
      <c r="B961">
        <v>15622.1904296875</v>
      </c>
      <c r="C961">
        <v>15729.08984375</v>
      </c>
      <c r="D961">
        <v>15605.73046875</v>
      </c>
      <c r="E961">
        <v>15727.1201171875</v>
      </c>
      <c r="F961">
        <v>154000000</v>
      </c>
      <c r="G961">
        <f t="shared" si="166"/>
        <v>104.9296875</v>
      </c>
      <c r="H961">
        <f t="shared" si="167"/>
        <v>277.490234375</v>
      </c>
      <c r="I961">
        <f t="shared" si="172"/>
        <v>14865.040966796874</v>
      </c>
      <c r="J961">
        <f t="shared" si="173"/>
        <v>5.7993728528310067</v>
      </c>
      <c r="K961">
        <f t="shared" si="168"/>
        <v>13686.129731445313</v>
      </c>
      <c r="L961">
        <f t="shared" si="169"/>
        <v>14.912838222282797</v>
      </c>
      <c r="M961">
        <f t="shared" si="174"/>
        <v>15042.980575465186</v>
      </c>
      <c r="N961">
        <f t="shared" si="176"/>
        <v>14930.785202964731</v>
      </c>
      <c r="O961">
        <f t="shared" si="175"/>
        <v>112.19537250045505</v>
      </c>
      <c r="P961">
        <f t="shared" si="177"/>
        <v>82.291101248229154</v>
      </c>
      <c r="Q961">
        <f t="shared" si="170"/>
        <v>706.7900390625</v>
      </c>
      <c r="R961">
        <f t="shared" si="171"/>
        <v>708.759765625</v>
      </c>
    </row>
    <row r="962" spans="1:18">
      <c r="A962" s="2">
        <v>41607</v>
      </c>
      <c r="B962">
        <v>15661.4296875</v>
      </c>
      <c r="C962">
        <v>15727.9599609375</v>
      </c>
      <c r="D962">
        <v>15507.169921875</v>
      </c>
      <c r="E962">
        <v>15661.8701171875</v>
      </c>
      <c r="F962">
        <v>158300000</v>
      </c>
      <c r="G962">
        <f t="shared" si="166"/>
        <v>0.4404296875</v>
      </c>
      <c r="H962">
        <f t="shared" si="167"/>
        <v>-65.25</v>
      </c>
      <c r="I962">
        <f t="shared" si="172"/>
        <v>14931.737451171875</v>
      </c>
      <c r="J962">
        <f t="shared" si="173"/>
        <v>4.8898038048366717</v>
      </c>
      <c r="K962">
        <f t="shared" si="168"/>
        <v>13708.673281249999</v>
      </c>
      <c r="L962">
        <f t="shared" si="169"/>
        <v>14.247891067686179</v>
      </c>
      <c r="M962">
        <f t="shared" si="174"/>
        <v>15101.922436581597</v>
      </c>
      <c r="N962">
        <f t="shared" si="176"/>
        <v>14984.939641055307</v>
      </c>
      <c r="O962">
        <f t="shared" si="175"/>
        <v>116.98279552628992</v>
      </c>
      <c r="P962">
        <f t="shared" si="177"/>
        <v>89.229440103841313</v>
      </c>
      <c r="Q962">
        <f t="shared" si="170"/>
        <v>641.5400390625</v>
      </c>
      <c r="R962">
        <f t="shared" si="171"/>
        <v>708.759765625</v>
      </c>
    </row>
    <row r="963" spans="1:18">
      <c r="A963" s="2">
        <v>41610</v>
      </c>
      <c r="B963">
        <v>15659.740234375</v>
      </c>
      <c r="C963">
        <v>15703.01953125</v>
      </c>
      <c r="D963">
        <v>15579.5400390625</v>
      </c>
      <c r="E963">
        <v>15655.0703125</v>
      </c>
      <c r="F963">
        <v>143200000</v>
      </c>
      <c r="G963">
        <f t="shared" ref="G963:G1026" si="178">(E963-B963)</f>
        <v>-4.669921875</v>
      </c>
      <c r="H963">
        <f t="shared" si="167"/>
        <v>-6.7998046875</v>
      </c>
      <c r="I963">
        <f t="shared" si="172"/>
        <v>15004.412451171875</v>
      </c>
      <c r="J963">
        <f t="shared" si="173"/>
        <v>4.3364434525212454</v>
      </c>
      <c r="K963">
        <f t="shared" si="168"/>
        <v>13730.103032226563</v>
      </c>
      <c r="L963">
        <f t="shared" si="169"/>
        <v>14.02004978225769</v>
      </c>
      <c r="M963">
        <f t="shared" si="174"/>
        <v>15154.603186669065</v>
      </c>
      <c r="N963">
        <f t="shared" si="176"/>
        <v>15034.578950051211</v>
      </c>
      <c r="O963">
        <f t="shared" si="175"/>
        <v>120.0242366178536</v>
      </c>
      <c r="P963">
        <f t="shared" si="177"/>
        <v>95.388399406643771</v>
      </c>
      <c r="Q963">
        <f t="shared" si="170"/>
        <v>585.08984375</v>
      </c>
      <c r="R963">
        <f t="shared" si="171"/>
        <v>659.109375</v>
      </c>
    </row>
    <row r="964" spans="1:18">
      <c r="A964" s="2">
        <v>41611</v>
      </c>
      <c r="B964">
        <v>15747.5400390625</v>
      </c>
      <c r="C964">
        <v>15794.150390625</v>
      </c>
      <c r="D964">
        <v>15661.900390625</v>
      </c>
      <c r="E964">
        <v>15749.66015625</v>
      </c>
      <c r="F964">
        <v>167200000</v>
      </c>
      <c r="G964">
        <f t="shared" si="178"/>
        <v>2.1201171875</v>
      </c>
      <c r="H964">
        <f t="shared" ref="H964:H1027" si="179">(E964-E963)</f>
        <v>94.58984375</v>
      </c>
      <c r="I964">
        <f t="shared" si="172"/>
        <v>15080.626953125</v>
      </c>
      <c r="J964">
        <f t="shared" si="173"/>
        <v>4.4363752594938584</v>
      </c>
      <c r="K964">
        <f t="shared" si="168"/>
        <v>13752.594282226562</v>
      </c>
      <c r="L964">
        <f t="shared" si="169"/>
        <v>14.521375625865623</v>
      </c>
      <c r="M964">
        <f t="shared" si="174"/>
        <v>15211.275279010106</v>
      </c>
      <c r="N964">
        <f t="shared" si="176"/>
        <v>15087.547928288159</v>
      </c>
      <c r="O964">
        <f t="shared" si="175"/>
        <v>123.727350721947</v>
      </c>
      <c r="P964">
        <f t="shared" si="177"/>
        <v>101.05618966970442</v>
      </c>
      <c r="Q964">
        <f t="shared" si="170"/>
        <v>581.1904296875</v>
      </c>
      <c r="R964">
        <f t="shared" si="171"/>
        <v>625.6806640625</v>
      </c>
    </row>
    <row r="965" spans="1:18">
      <c r="A965" s="2">
        <v>41612</v>
      </c>
      <c r="B965">
        <v>15520.2001953125</v>
      </c>
      <c r="C965">
        <v>15579.3603515625</v>
      </c>
      <c r="D965">
        <v>15326.0595703125</v>
      </c>
      <c r="E965">
        <v>15407.9404296875</v>
      </c>
      <c r="F965">
        <v>159000000</v>
      </c>
      <c r="G965">
        <f t="shared" si="178"/>
        <v>-112.259765625</v>
      </c>
      <c r="H965">
        <f t="shared" si="179"/>
        <v>-341.7197265625</v>
      </c>
      <c r="I965">
        <f t="shared" si="172"/>
        <v>15134.158496093751</v>
      </c>
      <c r="J965">
        <f t="shared" si="173"/>
        <v>1.8090330801307164</v>
      </c>
      <c r="K965">
        <f t="shared" si="168"/>
        <v>13773.097583007813</v>
      </c>
      <c r="L965">
        <f t="shared" si="169"/>
        <v>11.869826934912812</v>
      </c>
      <c r="M965">
        <f t="shared" si="174"/>
        <v>15230.005293360335</v>
      </c>
      <c r="N965">
        <f t="shared" si="176"/>
        <v>15111.280706169591</v>
      </c>
      <c r="O965">
        <f t="shared" si="175"/>
        <v>118.72458719074348</v>
      </c>
      <c r="P965">
        <f t="shared" si="177"/>
        <v>104.58986917391223</v>
      </c>
      <c r="Q965">
        <f t="shared" si="170"/>
        <v>100.5</v>
      </c>
      <c r="R965">
        <f t="shared" si="171"/>
        <v>486.7099609375</v>
      </c>
    </row>
    <row r="966" spans="1:18">
      <c r="A966" s="2">
        <v>41613</v>
      </c>
      <c r="B966">
        <v>15354.5302734375</v>
      </c>
      <c r="C966">
        <v>15430.2001953125</v>
      </c>
      <c r="D966">
        <v>15139.1201171875</v>
      </c>
      <c r="E966">
        <v>15177.490234375</v>
      </c>
      <c r="F966">
        <v>150700000</v>
      </c>
      <c r="G966">
        <f t="shared" si="178"/>
        <v>-177.0400390625</v>
      </c>
      <c r="H966">
        <f t="shared" si="179"/>
        <v>-230.4501953125</v>
      </c>
      <c r="I966">
        <f t="shared" si="172"/>
        <v>15181.610986328125</v>
      </c>
      <c r="J966">
        <f t="shared" si="173"/>
        <v>-2.7143047973211321E-2</v>
      </c>
      <c r="K966">
        <f t="shared" si="168"/>
        <v>13793.115883789062</v>
      </c>
      <c r="L966">
        <f t="shared" si="169"/>
        <v>10.036704992908691</v>
      </c>
      <c r="M966">
        <f t="shared" si="174"/>
        <v>15225.003859171255</v>
      </c>
      <c r="N966">
        <f t="shared" si="176"/>
        <v>15116.185115666289</v>
      </c>
      <c r="O966">
        <f t="shared" si="175"/>
        <v>108.81874350496582</v>
      </c>
      <c r="P966">
        <f t="shared" si="177"/>
        <v>105.43564404012295</v>
      </c>
      <c r="Q966">
        <f t="shared" si="170"/>
        <v>38.3701171875</v>
      </c>
      <c r="R966">
        <f t="shared" si="171"/>
        <v>655.0302734375</v>
      </c>
    </row>
    <row r="967" spans="1:18">
      <c r="A967" s="2">
        <v>41614</v>
      </c>
      <c r="B967">
        <v>15112.5400390625</v>
      </c>
      <c r="C967">
        <v>15327.3701171875</v>
      </c>
      <c r="D967">
        <v>15112.5400390625</v>
      </c>
      <c r="E967">
        <v>15299.8603515625</v>
      </c>
      <c r="F967">
        <v>135300000</v>
      </c>
      <c r="G967">
        <f t="shared" si="178"/>
        <v>187.3203125</v>
      </c>
      <c r="H967">
        <f t="shared" si="179"/>
        <v>122.3701171875</v>
      </c>
      <c r="I967">
        <f t="shared" si="172"/>
        <v>15242.264013671875</v>
      </c>
      <c r="J967">
        <f t="shared" si="173"/>
        <v>0.37787259057422901</v>
      </c>
      <c r="K967">
        <f t="shared" si="168"/>
        <v>13812.575834960937</v>
      </c>
      <c r="L967">
        <f t="shared" si="169"/>
        <v>10.767611590859868</v>
      </c>
      <c r="M967">
        <f t="shared" si="174"/>
        <v>15232.133048922802</v>
      </c>
      <c r="N967">
        <f t="shared" si="176"/>
        <v>15129.790688695637</v>
      </c>
      <c r="O967">
        <f t="shared" si="175"/>
        <v>102.34236022716505</v>
      </c>
      <c r="P967">
        <f t="shared" si="177"/>
        <v>104.81698727753137</v>
      </c>
      <c r="Q967">
        <f t="shared" si="170"/>
        <v>187.3203125</v>
      </c>
      <c r="R967">
        <f t="shared" si="171"/>
        <v>681.6103515625</v>
      </c>
    </row>
    <row r="968" spans="1:18">
      <c r="A968" s="2">
        <v>41617</v>
      </c>
      <c r="B968">
        <v>15556.599609375</v>
      </c>
      <c r="C968">
        <v>15650.2099609375</v>
      </c>
      <c r="D968">
        <v>15547.2900390625</v>
      </c>
      <c r="E968">
        <v>15650.2099609375</v>
      </c>
      <c r="F968">
        <v>136900000</v>
      </c>
      <c r="G968">
        <f t="shared" si="178"/>
        <v>93.6103515625</v>
      </c>
      <c r="H968">
        <f t="shared" si="179"/>
        <v>350.349609375</v>
      </c>
      <c r="I968">
        <f t="shared" si="172"/>
        <v>15311.282519531251</v>
      </c>
      <c r="J968">
        <f t="shared" si="173"/>
        <v>2.2135796983297085</v>
      </c>
      <c r="K968">
        <f t="shared" si="168"/>
        <v>13833.965185546875</v>
      </c>
      <c r="L968">
        <f t="shared" si="169"/>
        <v>13.128880628441648</v>
      </c>
      <c r="M968">
        <f t="shared" si="174"/>
        <v>15271.949897686107</v>
      </c>
      <c r="N968">
        <f t="shared" si="176"/>
        <v>15168.340264417257</v>
      </c>
      <c r="O968">
        <f t="shared" si="175"/>
        <v>103.6096332688503</v>
      </c>
      <c r="P968">
        <f t="shared" si="177"/>
        <v>104.57551647579515</v>
      </c>
      <c r="Q968">
        <f t="shared" si="170"/>
        <v>537.669921875</v>
      </c>
      <c r="R968">
        <f t="shared" si="171"/>
        <v>681.6103515625</v>
      </c>
    </row>
    <row r="969" spans="1:18">
      <c r="A969" s="2">
        <v>41618</v>
      </c>
      <c r="B969">
        <v>15633.9697265625</v>
      </c>
      <c r="C969">
        <v>15633.9697265625</v>
      </c>
      <c r="D969">
        <v>15562.0595703125</v>
      </c>
      <c r="E969">
        <v>15611.3095703125</v>
      </c>
      <c r="F969">
        <v>127200000</v>
      </c>
      <c r="G969">
        <f t="shared" si="178"/>
        <v>-22.66015625</v>
      </c>
      <c r="H969">
        <f t="shared" si="179"/>
        <v>-38.900390625</v>
      </c>
      <c r="I969">
        <f t="shared" si="172"/>
        <v>15362.414013671874</v>
      </c>
      <c r="J969">
        <f t="shared" si="173"/>
        <v>1.6201591521952188</v>
      </c>
      <c r="K969">
        <f t="shared" si="168"/>
        <v>13854.68033203125</v>
      </c>
      <c r="L969">
        <f t="shared" si="169"/>
        <v>12.678958995683361</v>
      </c>
      <c r="M969">
        <f t="shared" si="174"/>
        <v>15304.269866507668</v>
      </c>
      <c r="N969">
        <f t="shared" si="176"/>
        <v>15201.152805594682</v>
      </c>
      <c r="O969">
        <f t="shared" si="175"/>
        <v>103.11706091298583</v>
      </c>
      <c r="P969">
        <f t="shared" si="177"/>
        <v>104.28382536323329</v>
      </c>
      <c r="Q969">
        <f t="shared" si="170"/>
        <v>498.76953125</v>
      </c>
      <c r="R969">
        <f t="shared" si="171"/>
        <v>681.6103515625</v>
      </c>
    </row>
    <row r="970" spans="1:18">
      <c r="A970" s="2">
        <v>41619</v>
      </c>
      <c r="B970">
        <v>15509.9296875</v>
      </c>
      <c r="C970">
        <v>15562.2998046875</v>
      </c>
      <c r="D970">
        <v>15386.1103515625</v>
      </c>
      <c r="E970">
        <v>15515.0595703125</v>
      </c>
      <c r="F970">
        <v>129200000</v>
      </c>
      <c r="G970">
        <f t="shared" si="178"/>
        <v>5.1298828125</v>
      </c>
      <c r="H970">
        <f t="shared" si="179"/>
        <v>-96.25</v>
      </c>
      <c r="I970">
        <f t="shared" si="172"/>
        <v>15409.808984375</v>
      </c>
      <c r="J970">
        <f t="shared" si="173"/>
        <v>0.68301032182955668</v>
      </c>
      <c r="K970">
        <f t="shared" ref="K970:K1033" si="180">SUM(E771:E970)/200</f>
        <v>13875.70998046875</v>
      </c>
      <c r="L970">
        <f t="shared" ref="L970:L1033" si="181">(E970-K970)/K970*100</f>
        <v>11.814527632469082</v>
      </c>
      <c r="M970">
        <f t="shared" si="174"/>
        <v>15324.345076393842</v>
      </c>
      <c r="N970">
        <f t="shared" si="176"/>
        <v>15224.405158536743</v>
      </c>
      <c r="O970">
        <f t="shared" si="175"/>
        <v>99.939917857098408</v>
      </c>
      <c r="P970">
        <f t="shared" si="177"/>
        <v>103.41504386200631</v>
      </c>
      <c r="Q970">
        <f t="shared" si="170"/>
        <v>402.51953125</v>
      </c>
      <c r="R970">
        <f t="shared" si="171"/>
        <v>681.6103515625</v>
      </c>
    </row>
    <row r="971" spans="1:18">
      <c r="A971" s="2">
        <v>41620</v>
      </c>
      <c r="B971">
        <v>15377.3203125</v>
      </c>
      <c r="C971">
        <v>15392.66015625</v>
      </c>
      <c r="D971">
        <v>15255.3603515625</v>
      </c>
      <c r="E971">
        <v>15341.8203125</v>
      </c>
      <c r="F971">
        <v>132300000</v>
      </c>
      <c r="G971">
        <f t="shared" si="178"/>
        <v>-35.5</v>
      </c>
      <c r="H971">
        <f t="shared" si="179"/>
        <v>-173.2392578125</v>
      </c>
      <c r="I971">
        <f t="shared" si="172"/>
        <v>15433.0794921875</v>
      </c>
      <c r="J971">
        <f t="shared" si="173"/>
        <v>-0.59132190522116723</v>
      </c>
      <c r="K971">
        <f t="shared" si="180"/>
        <v>13895.489379882812</v>
      </c>
      <c r="L971">
        <f t="shared" si="181"/>
        <v>10.408636162977551</v>
      </c>
      <c r="M971">
        <f t="shared" si="174"/>
        <v>15326.009384594428</v>
      </c>
      <c r="N971">
        <f t="shared" si="176"/>
        <v>15233.102577348836</v>
      </c>
      <c r="O971">
        <f t="shared" si="175"/>
        <v>92.906807245592063</v>
      </c>
      <c r="P971">
        <f t="shared" si="177"/>
        <v>101.31339653872347</v>
      </c>
      <c r="Q971">
        <f t="shared" ref="Q971:Q1034" si="182">(E971-MIN(D963:D971))</f>
        <v>229.2802734375</v>
      </c>
      <c r="R971">
        <f t="shared" ref="R971:R1034" si="183">MAX(C963:C971)-MIN(D963:D971)</f>
        <v>681.6103515625</v>
      </c>
    </row>
    <row r="972" spans="1:18">
      <c r="A972" s="2">
        <v>41621</v>
      </c>
      <c r="B972">
        <v>15316.8896484375</v>
      </c>
      <c r="C972">
        <v>15532.9404296875</v>
      </c>
      <c r="D972">
        <v>15251.4501953125</v>
      </c>
      <c r="E972">
        <v>15403.1103515625</v>
      </c>
      <c r="F972">
        <v>246200000</v>
      </c>
      <c r="G972">
        <f t="shared" si="178"/>
        <v>86.220703125</v>
      </c>
      <c r="H972">
        <f t="shared" si="179"/>
        <v>61.2900390625</v>
      </c>
      <c r="I972">
        <f t="shared" si="172"/>
        <v>15444.939013671876</v>
      </c>
      <c r="J972">
        <f t="shared" si="173"/>
        <v>-0.27082439155213855</v>
      </c>
      <c r="K972">
        <f t="shared" si="180"/>
        <v>13914.192333984374</v>
      </c>
      <c r="L972">
        <f t="shared" si="181"/>
        <v>10.700714650476369</v>
      </c>
      <c r="M972">
        <f t="shared" si="174"/>
        <v>15333.352333829484</v>
      </c>
      <c r="N972">
        <f t="shared" si="176"/>
        <v>15245.695745809107</v>
      </c>
      <c r="O972">
        <f t="shared" si="175"/>
        <v>87.656588020376148</v>
      </c>
      <c r="P972">
        <f t="shared" si="177"/>
        <v>98.582034835054003</v>
      </c>
      <c r="Q972">
        <f t="shared" si="182"/>
        <v>290.5703125</v>
      </c>
      <c r="R972">
        <f t="shared" si="183"/>
        <v>681.6103515625</v>
      </c>
    </row>
    <row r="973" spans="1:18">
      <c r="A973" s="2">
        <v>41624</v>
      </c>
      <c r="B973">
        <v>15408.349609375</v>
      </c>
      <c r="C973">
        <v>15408.349609375</v>
      </c>
      <c r="D973">
        <v>15146.1298828125</v>
      </c>
      <c r="E973">
        <v>15152.91015625</v>
      </c>
      <c r="F973">
        <v>139600000</v>
      </c>
      <c r="G973">
        <f t="shared" si="178"/>
        <v>-255.439453125</v>
      </c>
      <c r="H973">
        <f t="shared" si="179"/>
        <v>-250.2001953125</v>
      </c>
      <c r="I973">
        <f t="shared" si="172"/>
        <v>15444.36953125</v>
      </c>
      <c r="J973">
        <f t="shared" si="173"/>
        <v>-1.8871561860150008</v>
      </c>
      <c r="K973">
        <f t="shared" si="180"/>
        <v>13932.962836914063</v>
      </c>
      <c r="L973">
        <f t="shared" si="181"/>
        <v>8.7558355937317405</v>
      </c>
      <c r="M973">
        <f t="shared" si="174"/>
        <v>15316.167364536199</v>
      </c>
      <c r="N973">
        <f t="shared" si="176"/>
        <v>15238.822739175099</v>
      </c>
      <c r="O973">
        <f t="shared" si="175"/>
        <v>77.344625361100043</v>
      </c>
      <c r="P973">
        <f t="shared" si="177"/>
        <v>94.334552940263208</v>
      </c>
      <c r="Q973">
        <f t="shared" si="182"/>
        <v>40.3701171875</v>
      </c>
      <c r="R973">
        <f t="shared" si="183"/>
        <v>537.669921875</v>
      </c>
    </row>
    <row r="974" spans="1:18">
      <c r="A974" s="2">
        <v>41625</v>
      </c>
      <c r="B974">
        <v>15290.2197265625</v>
      </c>
      <c r="C974">
        <v>15322.1298828125</v>
      </c>
      <c r="D974">
        <v>15248.419921875</v>
      </c>
      <c r="E974">
        <v>15278.6298828125</v>
      </c>
      <c r="F974">
        <v>120400000</v>
      </c>
      <c r="G974">
        <f t="shared" si="178"/>
        <v>-11.58984375</v>
      </c>
      <c r="H974">
        <f t="shared" si="179"/>
        <v>125.7197265625</v>
      </c>
      <c r="I974">
        <f t="shared" si="172"/>
        <v>15451.973046875</v>
      </c>
      <c r="J974">
        <f t="shared" si="173"/>
        <v>-1.1218189647150414</v>
      </c>
      <c r="K974">
        <f t="shared" si="180"/>
        <v>13953.086137695313</v>
      </c>
      <c r="L974">
        <f t="shared" si="181"/>
        <v>9.5000040280417331</v>
      </c>
      <c r="M974">
        <f t="shared" si="174"/>
        <v>15312.592366276798</v>
      </c>
      <c r="N974">
        <f t="shared" si="176"/>
        <v>15241.771416481573</v>
      </c>
      <c r="O974">
        <f t="shared" si="175"/>
        <v>70.820949795224806</v>
      </c>
      <c r="P974">
        <f t="shared" si="177"/>
        <v>89.631832311255522</v>
      </c>
      <c r="Q974">
        <f t="shared" si="182"/>
        <v>166.08984375</v>
      </c>
      <c r="R974">
        <f t="shared" si="183"/>
        <v>537.669921875</v>
      </c>
    </row>
    <row r="975" spans="1:18">
      <c r="A975" s="2">
        <v>41626</v>
      </c>
      <c r="B975">
        <v>15273.240234375</v>
      </c>
      <c r="C975">
        <v>15588.419921875</v>
      </c>
      <c r="D975">
        <v>15268.1796875</v>
      </c>
      <c r="E975">
        <v>15587.7998046875</v>
      </c>
      <c r="F975">
        <v>175200000</v>
      </c>
      <c r="G975">
        <f t="shared" si="178"/>
        <v>314.5595703125</v>
      </c>
      <c r="H975">
        <f t="shared" si="179"/>
        <v>309.169921875</v>
      </c>
      <c r="I975">
        <f t="shared" si="172"/>
        <v>15477.559033203124</v>
      </c>
      <c r="J975">
        <f t="shared" si="173"/>
        <v>0.71226199976289861</v>
      </c>
      <c r="K975">
        <f t="shared" si="180"/>
        <v>13973.228334960937</v>
      </c>
      <c r="L975">
        <f t="shared" si="181"/>
        <v>11.554749060293492</v>
      </c>
      <c r="M975">
        <f t="shared" si="174"/>
        <v>15338.802598506389</v>
      </c>
      <c r="N975">
        <f t="shared" si="176"/>
        <v>15267.403148941272</v>
      </c>
      <c r="O975">
        <f t="shared" si="175"/>
        <v>71.399449565116811</v>
      </c>
      <c r="P975">
        <f t="shared" si="177"/>
        <v>85.98535576202778</v>
      </c>
      <c r="Q975">
        <f t="shared" si="182"/>
        <v>475.259765625</v>
      </c>
      <c r="R975">
        <f t="shared" si="183"/>
        <v>537.669921875</v>
      </c>
    </row>
    <row r="976" spans="1:18">
      <c r="A976" s="2">
        <v>41627</v>
      </c>
      <c r="B976">
        <v>15809.4296875</v>
      </c>
      <c r="C976">
        <v>15891.8203125</v>
      </c>
      <c r="D976">
        <v>15798.849609375</v>
      </c>
      <c r="E976">
        <v>15859.2197265625</v>
      </c>
      <c r="F976">
        <v>190300000</v>
      </c>
      <c r="G976">
        <f t="shared" si="178"/>
        <v>49.7900390625</v>
      </c>
      <c r="H976">
        <f t="shared" si="179"/>
        <v>271.419921875</v>
      </c>
      <c r="I976">
        <f t="shared" si="172"/>
        <v>15502.240039062501</v>
      </c>
      <c r="J976">
        <f t="shared" si="173"/>
        <v>2.3027619660157685</v>
      </c>
      <c r="K976">
        <f t="shared" si="180"/>
        <v>13994.492534179688</v>
      </c>
      <c r="L976">
        <f t="shared" si="181"/>
        <v>13.324721763425604</v>
      </c>
      <c r="M976">
        <f t="shared" si="174"/>
        <v>15388.366134511733</v>
      </c>
      <c r="N976">
        <f t="shared" si="176"/>
        <v>15311.241413950253</v>
      </c>
      <c r="O976">
        <f t="shared" si="175"/>
        <v>77.12472056147999</v>
      </c>
      <c r="P976">
        <f t="shared" si="177"/>
        <v>84.213228721918227</v>
      </c>
      <c r="Q976">
        <f t="shared" si="182"/>
        <v>713.08984375</v>
      </c>
      <c r="R976">
        <f t="shared" si="183"/>
        <v>745.6904296875</v>
      </c>
    </row>
    <row r="977" spans="1:18">
      <c r="A977" s="2">
        <v>41628</v>
      </c>
      <c r="B977">
        <v>15790.6904296875</v>
      </c>
      <c r="C977">
        <v>15870.419921875</v>
      </c>
      <c r="D977">
        <v>15755.3603515625</v>
      </c>
      <c r="E977">
        <v>15870.419921875</v>
      </c>
      <c r="F977">
        <v>165000000</v>
      </c>
      <c r="G977">
        <f t="shared" si="178"/>
        <v>79.7294921875</v>
      </c>
      <c r="H977">
        <f t="shared" si="179"/>
        <v>11.2001953125</v>
      </c>
      <c r="I977">
        <f t="shared" si="172"/>
        <v>15526.675048828125</v>
      </c>
      <c r="J977">
        <f t="shared" si="173"/>
        <v>2.2138988029688891</v>
      </c>
      <c r="K977">
        <f t="shared" si="180"/>
        <v>14015.58318359375</v>
      </c>
      <c r="L977">
        <f t="shared" si="181"/>
        <v>13.234103169195773</v>
      </c>
      <c r="M977">
        <f t="shared" si="174"/>
        <v>15434.27601902252</v>
      </c>
      <c r="N977">
        <f t="shared" si="176"/>
        <v>15352.6620441669</v>
      </c>
      <c r="O977">
        <f t="shared" si="175"/>
        <v>81.613974855619745</v>
      </c>
      <c r="P977">
        <f t="shared" si="177"/>
        <v>83.693377948658537</v>
      </c>
      <c r="Q977">
        <f t="shared" si="182"/>
        <v>724.2900390625</v>
      </c>
      <c r="R977">
        <f t="shared" si="183"/>
        <v>745.6904296875</v>
      </c>
    </row>
    <row r="978" spans="1:18">
      <c r="A978" s="2">
        <v>41632</v>
      </c>
      <c r="B978">
        <v>15955.900390625</v>
      </c>
      <c r="C978">
        <v>16029.650390625</v>
      </c>
      <c r="D978">
        <v>15849</v>
      </c>
      <c r="E978">
        <v>15889.330078125</v>
      </c>
      <c r="F978">
        <v>163000000</v>
      </c>
      <c r="G978">
        <f t="shared" si="178"/>
        <v>-66.5703125</v>
      </c>
      <c r="H978">
        <f t="shared" si="179"/>
        <v>18.91015625</v>
      </c>
      <c r="I978">
        <f t="shared" si="172"/>
        <v>15540.18505859375</v>
      </c>
      <c r="J978">
        <f t="shared" si="173"/>
        <v>2.2467236922521212</v>
      </c>
      <c r="K978">
        <f t="shared" si="180"/>
        <v>14036.612583007813</v>
      </c>
      <c r="L978">
        <f t="shared" si="181"/>
        <v>13.199178107686867</v>
      </c>
      <c r="M978">
        <f t="shared" si="174"/>
        <v>15477.614500841804</v>
      </c>
      <c r="N978">
        <f t="shared" si="176"/>
        <v>15392.415231867501</v>
      </c>
      <c r="O978">
        <f t="shared" si="175"/>
        <v>85.199268974303777</v>
      </c>
      <c r="P978">
        <f t="shared" si="177"/>
        <v>83.994556153787585</v>
      </c>
      <c r="Q978">
        <f t="shared" si="182"/>
        <v>743.2001953125</v>
      </c>
      <c r="R978">
        <f t="shared" si="183"/>
        <v>883.5205078125</v>
      </c>
    </row>
    <row r="979" spans="1:18">
      <c r="A979" s="2">
        <v>41633</v>
      </c>
      <c r="B979">
        <v>15861.1298828125</v>
      </c>
      <c r="C979">
        <v>16010.5400390625</v>
      </c>
      <c r="D979">
        <v>15853.509765625</v>
      </c>
      <c r="E979">
        <v>16009.990234375</v>
      </c>
      <c r="F979">
        <v>147400000</v>
      </c>
      <c r="G979">
        <f t="shared" si="178"/>
        <v>148.8603515625</v>
      </c>
      <c r="H979">
        <f t="shared" si="179"/>
        <v>120.66015625</v>
      </c>
      <c r="I979">
        <f t="shared" si="172"/>
        <v>15564.922558593749</v>
      </c>
      <c r="J979">
        <f t="shared" si="173"/>
        <v>2.859427498632293</v>
      </c>
      <c r="K979">
        <f t="shared" si="180"/>
        <v>14057.001186523437</v>
      </c>
      <c r="L979">
        <f t="shared" si="181"/>
        <v>13.893354791233206</v>
      </c>
      <c r="M979">
        <f t="shared" si="174"/>
        <v>15528.316951654489</v>
      </c>
      <c r="N979">
        <f t="shared" si="176"/>
        <v>15438.161528349538</v>
      </c>
      <c r="O979">
        <f t="shared" si="175"/>
        <v>90.15542330495191</v>
      </c>
      <c r="P979">
        <f t="shared" si="177"/>
        <v>85.226729584020447</v>
      </c>
      <c r="Q979">
        <f t="shared" si="182"/>
        <v>863.8603515625</v>
      </c>
      <c r="R979">
        <f t="shared" si="183"/>
        <v>883.5205078125</v>
      </c>
    </row>
    <row r="980" spans="1:18">
      <c r="A980" s="2">
        <v>41634</v>
      </c>
      <c r="B980">
        <v>16087.0703125</v>
      </c>
      <c r="C980">
        <v>16186.0400390625</v>
      </c>
      <c r="D980">
        <v>16082.2802734375</v>
      </c>
      <c r="E980">
        <v>16174.4404296875</v>
      </c>
      <c r="F980">
        <v>170200000</v>
      </c>
      <c r="G980">
        <f t="shared" si="178"/>
        <v>87.3701171875</v>
      </c>
      <c r="H980">
        <f t="shared" si="179"/>
        <v>164.4501953125</v>
      </c>
      <c r="I980">
        <f t="shared" si="172"/>
        <v>15601.1630859375</v>
      </c>
      <c r="J980">
        <f t="shared" si="173"/>
        <v>3.6745808026757825</v>
      </c>
      <c r="K980">
        <f t="shared" si="180"/>
        <v>14078.032988281249</v>
      </c>
      <c r="L980">
        <f t="shared" si="181"/>
        <v>14.891337754012435</v>
      </c>
      <c r="M980">
        <f t="shared" si="174"/>
        <v>15589.852520990966</v>
      </c>
      <c r="N980">
        <f t="shared" si="176"/>
        <v>15492.700706226424</v>
      </c>
      <c r="O980">
        <f t="shared" si="175"/>
        <v>97.151814764541996</v>
      </c>
      <c r="P980">
        <f t="shared" si="177"/>
        <v>87.611746620124762</v>
      </c>
      <c r="Q980">
        <f t="shared" si="182"/>
        <v>1028.310546875</v>
      </c>
      <c r="R980">
        <f t="shared" si="183"/>
        <v>1039.91015625</v>
      </c>
    </row>
    <row r="981" spans="1:18">
      <c r="A981" s="2">
        <v>41635</v>
      </c>
      <c r="B981">
        <v>16229.4296875</v>
      </c>
      <c r="C981">
        <v>16232.6904296875</v>
      </c>
      <c r="D981">
        <v>16056.73046875</v>
      </c>
      <c r="E981">
        <v>16178.9404296875</v>
      </c>
      <c r="F981">
        <v>170600000</v>
      </c>
      <c r="G981">
        <f t="shared" si="178"/>
        <v>-50.4892578125</v>
      </c>
      <c r="H981">
        <f t="shared" si="179"/>
        <v>4.5</v>
      </c>
      <c r="I981">
        <f t="shared" si="172"/>
        <v>15623.754101562499</v>
      </c>
      <c r="J981">
        <f t="shared" si="173"/>
        <v>3.5534758452802175</v>
      </c>
      <c r="K981">
        <f t="shared" si="180"/>
        <v>14097.50958984375</v>
      </c>
      <c r="L981">
        <f t="shared" si="181"/>
        <v>14.764528632371155</v>
      </c>
      <c r="M981">
        <f t="shared" si="174"/>
        <v>15645.956131343017</v>
      </c>
      <c r="N981">
        <f t="shared" si="176"/>
        <v>15543.533278334651</v>
      </c>
      <c r="O981">
        <f t="shared" si="175"/>
        <v>102.42285300836556</v>
      </c>
      <c r="P981">
        <f t="shared" si="177"/>
        <v>90.573967897772917</v>
      </c>
      <c r="Q981">
        <f t="shared" si="182"/>
        <v>1032.810546875</v>
      </c>
      <c r="R981">
        <f t="shared" si="183"/>
        <v>1086.560546875</v>
      </c>
    </row>
    <row r="982" spans="1:18">
      <c r="A982" s="2">
        <v>41638</v>
      </c>
      <c r="B982">
        <v>16269.2197265625</v>
      </c>
      <c r="C982">
        <v>16320.2197265625</v>
      </c>
      <c r="D982">
        <v>16182.7099609375</v>
      </c>
      <c r="E982">
        <v>16291.3095703125</v>
      </c>
      <c r="F982">
        <v>182100000</v>
      </c>
      <c r="G982">
        <f t="shared" si="178"/>
        <v>22.08984375</v>
      </c>
      <c r="H982">
        <f t="shared" si="179"/>
        <v>112.369140625</v>
      </c>
      <c r="I982">
        <f t="shared" ref="I982:I1045" si="184">SUM(E963:E982)/20</f>
        <v>15655.22607421875</v>
      </c>
      <c r="J982">
        <f t="shared" ref="J982:J1045" si="185">(E982-I982)/I982*100</f>
        <v>4.0630744843810431</v>
      </c>
      <c r="K982">
        <f t="shared" si="180"/>
        <v>14117.220888671874</v>
      </c>
      <c r="L982">
        <f t="shared" si="181"/>
        <v>15.400259716734944</v>
      </c>
      <c r="M982">
        <f t="shared" si="174"/>
        <v>15707.418363625824</v>
      </c>
      <c r="N982">
        <f t="shared" si="176"/>
        <v>15598.924114777456</v>
      </c>
      <c r="O982">
        <f t="shared" si="175"/>
        <v>108.49424884836844</v>
      </c>
      <c r="P982">
        <f t="shared" si="177"/>
        <v>94.158024087892016</v>
      </c>
      <c r="Q982">
        <f t="shared" si="182"/>
        <v>1042.8896484375</v>
      </c>
      <c r="R982">
        <f t="shared" si="183"/>
        <v>1071.7998046875</v>
      </c>
    </row>
    <row r="983" spans="1:18">
      <c r="A983" s="2">
        <v>41645</v>
      </c>
      <c r="B983">
        <v>16147.5400390625</v>
      </c>
      <c r="C983">
        <v>16164.009765625</v>
      </c>
      <c r="D983">
        <v>15864.4404296875</v>
      </c>
      <c r="E983">
        <v>15908.8798828125</v>
      </c>
      <c r="F983">
        <v>192700000</v>
      </c>
      <c r="G983">
        <f t="shared" si="178"/>
        <v>-238.66015625</v>
      </c>
      <c r="H983">
        <f t="shared" si="179"/>
        <v>-382.4296875</v>
      </c>
      <c r="I983">
        <f t="shared" si="184"/>
        <v>15667.916552734376</v>
      </c>
      <c r="J983">
        <f t="shared" si="185"/>
        <v>1.5379411121261759</v>
      </c>
      <c r="K983">
        <f t="shared" si="180"/>
        <v>14135.191240234375</v>
      </c>
      <c r="L983">
        <f t="shared" si="181"/>
        <v>12.548034281485359</v>
      </c>
      <c r="M983">
        <f t="shared" ref="M983:M1046" si="186">(E983-M982)*(2/(20+1))+M982</f>
        <v>15726.605174976936</v>
      </c>
      <c r="N983">
        <f t="shared" si="176"/>
        <v>15621.883801298571</v>
      </c>
      <c r="O983">
        <f t="shared" si="175"/>
        <v>104.72137367836513</v>
      </c>
      <c r="P983">
        <f t="shared" si="177"/>
        <v>96.270694005986641</v>
      </c>
      <c r="Q983">
        <f t="shared" si="182"/>
        <v>640.7001953125</v>
      </c>
      <c r="R983">
        <f t="shared" si="183"/>
        <v>1052.0400390625</v>
      </c>
    </row>
    <row r="984" spans="1:18">
      <c r="A984" s="2">
        <v>41646</v>
      </c>
      <c r="B984">
        <v>15835.41015625</v>
      </c>
      <c r="C984">
        <v>15935.3701171875</v>
      </c>
      <c r="D984">
        <v>15784.25</v>
      </c>
      <c r="E984">
        <v>15814.3701171875</v>
      </c>
      <c r="F984">
        <v>165900000</v>
      </c>
      <c r="G984">
        <f t="shared" si="178"/>
        <v>-21.0400390625</v>
      </c>
      <c r="H984">
        <f t="shared" si="179"/>
        <v>-94.509765625</v>
      </c>
      <c r="I984">
        <f t="shared" si="184"/>
        <v>15671.152050781249</v>
      </c>
      <c r="J984">
        <f t="shared" si="185"/>
        <v>0.91389622117227132</v>
      </c>
      <c r="K984">
        <f t="shared" si="180"/>
        <v>14153.064790039063</v>
      </c>
      <c r="L984">
        <f t="shared" si="181"/>
        <v>11.738131293779313</v>
      </c>
      <c r="M984">
        <f t="shared" si="186"/>
        <v>15734.963740901752</v>
      </c>
      <c r="N984">
        <f t="shared" si="176"/>
        <v>15636.142046919973</v>
      </c>
      <c r="O984">
        <f t="shared" si="175"/>
        <v>98.82169398177939</v>
      </c>
      <c r="P984">
        <f t="shared" si="177"/>
        <v>96.780894001145185</v>
      </c>
      <c r="Q984">
        <f t="shared" si="182"/>
        <v>59.009765625</v>
      </c>
      <c r="R984">
        <f t="shared" si="183"/>
        <v>564.859375</v>
      </c>
    </row>
    <row r="985" spans="1:18">
      <c r="A985" s="2">
        <v>41647</v>
      </c>
      <c r="B985">
        <v>15943.6796875</v>
      </c>
      <c r="C985">
        <v>16121.4501953125</v>
      </c>
      <c r="D985">
        <v>15906.5703125</v>
      </c>
      <c r="E985">
        <v>16121.4501953125</v>
      </c>
      <c r="F985">
        <v>206700000</v>
      </c>
      <c r="G985">
        <f t="shared" si="178"/>
        <v>177.7705078125</v>
      </c>
      <c r="H985">
        <f t="shared" si="179"/>
        <v>307.080078125</v>
      </c>
      <c r="I985">
        <f t="shared" si="184"/>
        <v>15706.8275390625</v>
      </c>
      <c r="J985">
        <f t="shared" si="185"/>
        <v>2.6397606723499263</v>
      </c>
      <c r="K985">
        <f t="shared" si="180"/>
        <v>14171.766088867187</v>
      </c>
      <c r="L985">
        <f t="shared" si="181"/>
        <v>13.757523898005289</v>
      </c>
      <c r="M985">
        <f t="shared" si="186"/>
        <v>15771.771974655157</v>
      </c>
      <c r="N985">
        <f t="shared" si="176"/>
        <v>15672.090798652753</v>
      </c>
      <c r="O985">
        <f t="shared" si="175"/>
        <v>99.681176002404754</v>
      </c>
      <c r="P985">
        <f t="shared" si="177"/>
        <v>97.360950401397105</v>
      </c>
      <c r="Q985">
        <f t="shared" si="182"/>
        <v>366.08984375</v>
      </c>
      <c r="R985">
        <f t="shared" si="183"/>
        <v>564.859375</v>
      </c>
    </row>
    <row r="986" spans="1:18">
      <c r="A986" s="2">
        <v>41648</v>
      </c>
      <c r="B986">
        <v>16002.8798828125</v>
      </c>
      <c r="C986">
        <v>16004.5595703125</v>
      </c>
      <c r="D986">
        <v>15838.4404296875</v>
      </c>
      <c r="E986">
        <v>15880.330078125</v>
      </c>
      <c r="F986">
        <v>217400000</v>
      </c>
      <c r="G986">
        <f t="shared" si="178"/>
        <v>-122.5498046875</v>
      </c>
      <c r="H986">
        <f t="shared" si="179"/>
        <v>-241.1201171875</v>
      </c>
      <c r="I986">
        <f t="shared" si="184"/>
        <v>15741.969531250001</v>
      </c>
      <c r="J986">
        <f t="shared" si="185"/>
        <v>0.87892780252391123</v>
      </c>
      <c r="K986">
        <f t="shared" si="180"/>
        <v>14188.362988281249</v>
      </c>
      <c r="L986">
        <f t="shared" si="181"/>
        <v>11.92503385514746</v>
      </c>
      <c r="M986">
        <f t="shared" si="186"/>
        <v>15782.110841652286</v>
      </c>
      <c r="N986">
        <f t="shared" si="176"/>
        <v>15687.515930465512</v>
      </c>
      <c r="O986">
        <f t="shared" si="175"/>
        <v>94.59491118677397</v>
      </c>
      <c r="P986">
        <f t="shared" si="177"/>
        <v>96.807742558472484</v>
      </c>
      <c r="Q986">
        <f t="shared" si="182"/>
        <v>96.080078125</v>
      </c>
      <c r="R986">
        <f t="shared" si="183"/>
        <v>535.9697265625</v>
      </c>
    </row>
    <row r="987" spans="1:18">
      <c r="A987" s="2">
        <v>41649</v>
      </c>
      <c r="B987">
        <v>15785.150390625</v>
      </c>
      <c r="C987">
        <v>15922.1396484375</v>
      </c>
      <c r="D987">
        <v>15754.7001953125</v>
      </c>
      <c r="E987">
        <v>15912.0595703125</v>
      </c>
      <c r="F987">
        <v>237500000</v>
      </c>
      <c r="G987">
        <f t="shared" si="178"/>
        <v>126.9091796875</v>
      </c>
      <c r="H987">
        <f t="shared" si="179"/>
        <v>31.7294921875</v>
      </c>
      <c r="I987">
        <f t="shared" si="184"/>
        <v>15772.5794921875</v>
      </c>
      <c r="J987">
        <f t="shared" si="185"/>
        <v>0.88432002003278631</v>
      </c>
      <c r="K987">
        <f t="shared" si="180"/>
        <v>14206.82013671875</v>
      </c>
      <c r="L987">
        <f t="shared" si="181"/>
        <v>12.00296348643432</v>
      </c>
      <c r="M987">
        <f t="shared" si="186"/>
        <v>15794.486911048496</v>
      </c>
      <c r="N987">
        <f t="shared" si="176"/>
        <v>15704.1487926764</v>
      </c>
      <c r="O987">
        <f t="shared" si="175"/>
        <v>90.338118372095778</v>
      </c>
      <c r="P987">
        <f t="shared" si="177"/>
        <v>95.513817721197142</v>
      </c>
      <c r="Q987">
        <f t="shared" si="182"/>
        <v>157.359375</v>
      </c>
      <c r="R987">
        <f t="shared" si="183"/>
        <v>565.51953125</v>
      </c>
    </row>
    <row r="988" spans="1:18">
      <c r="A988" s="2">
        <v>41653</v>
      </c>
      <c r="B988">
        <v>15657.2001953125</v>
      </c>
      <c r="C988">
        <v>15661.7099609375</v>
      </c>
      <c r="D988">
        <v>15383.6904296875</v>
      </c>
      <c r="E988">
        <v>15422.400390625</v>
      </c>
      <c r="F988">
        <v>214500000</v>
      </c>
      <c r="G988">
        <f t="shared" si="178"/>
        <v>-234.7998046875</v>
      </c>
      <c r="H988">
        <f t="shared" si="179"/>
        <v>-489.6591796875</v>
      </c>
      <c r="I988">
        <f t="shared" si="184"/>
        <v>15761.189013671876</v>
      </c>
      <c r="J988">
        <f t="shared" si="185"/>
        <v>-2.1495118341198571</v>
      </c>
      <c r="K988">
        <f t="shared" si="180"/>
        <v>14221.590986328125</v>
      </c>
      <c r="L988">
        <f t="shared" si="181"/>
        <v>8.4435658812805752</v>
      </c>
      <c r="M988">
        <f t="shared" si="186"/>
        <v>15759.050099579592</v>
      </c>
      <c r="N988">
        <f t="shared" si="176"/>
        <v>15683.278540672592</v>
      </c>
      <c r="O988">
        <f t="shared" ref="O988:O1051" si="187">(M988-N988)</f>
        <v>75.771558906999417</v>
      </c>
      <c r="P988">
        <f t="shared" si="177"/>
        <v>91.565365958357603</v>
      </c>
      <c r="Q988">
        <f t="shared" si="182"/>
        <v>38.7099609375</v>
      </c>
      <c r="R988">
        <f t="shared" si="183"/>
        <v>936.529296875</v>
      </c>
    </row>
    <row r="989" spans="1:18">
      <c r="A989" s="2">
        <v>41654</v>
      </c>
      <c r="B989">
        <v>15649.0703125</v>
      </c>
      <c r="C989">
        <v>15808.73046875</v>
      </c>
      <c r="D989">
        <v>15636.5703125</v>
      </c>
      <c r="E989">
        <v>15808.73046875</v>
      </c>
      <c r="F989">
        <v>185800000</v>
      </c>
      <c r="G989">
        <f t="shared" si="178"/>
        <v>159.66015625</v>
      </c>
      <c r="H989">
        <f t="shared" si="179"/>
        <v>386.330078125</v>
      </c>
      <c r="I989">
        <f t="shared" si="184"/>
        <v>15771.06005859375</v>
      </c>
      <c r="J989">
        <f t="shared" si="185"/>
        <v>0.23885781942554429</v>
      </c>
      <c r="K989">
        <f t="shared" si="180"/>
        <v>14237.456186523437</v>
      </c>
      <c r="L989">
        <f t="shared" si="181"/>
        <v>11.036201001368934</v>
      </c>
      <c r="M989">
        <f t="shared" si="186"/>
        <v>15763.781563310107</v>
      </c>
      <c r="N989">
        <f t="shared" ref="N989:N1052" si="188">(E989-N988)*(2/(26+1))+N988</f>
        <v>15692.571276085733</v>
      </c>
      <c r="O989">
        <f t="shared" si="187"/>
        <v>71.210287224374042</v>
      </c>
      <c r="P989">
        <f t="shared" ref="P989:P1052" si="189">(O989-P988)*(2/(9+1))+P988</f>
        <v>87.494350211560885</v>
      </c>
      <c r="Q989">
        <f t="shared" si="182"/>
        <v>425.0400390625</v>
      </c>
      <c r="R989">
        <f t="shared" si="183"/>
        <v>936.529296875</v>
      </c>
    </row>
    <row r="990" spans="1:18">
      <c r="A990" s="2">
        <v>41655</v>
      </c>
      <c r="B990">
        <v>15845.150390625</v>
      </c>
      <c r="C990">
        <v>15941.080078125</v>
      </c>
      <c r="D990">
        <v>15710.1396484375</v>
      </c>
      <c r="E990">
        <v>15747.2001953125</v>
      </c>
      <c r="F990">
        <v>214200000</v>
      </c>
      <c r="G990">
        <f t="shared" si="178"/>
        <v>-97.9501953125</v>
      </c>
      <c r="H990">
        <f t="shared" si="179"/>
        <v>-61.5302734375</v>
      </c>
      <c r="I990">
        <f t="shared" si="184"/>
        <v>15782.66708984375</v>
      </c>
      <c r="J990">
        <f t="shared" si="185"/>
        <v>-0.2247205388629962</v>
      </c>
      <c r="K990">
        <f t="shared" si="180"/>
        <v>14254.499536132813</v>
      </c>
      <c r="L990">
        <f t="shared" si="181"/>
        <v>10.471785806270759</v>
      </c>
      <c r="M990">
        <f t="shared" si="186"/>
        <v>15762.202385405573</v>
      </c>
      <c r="N990">
        <f t="shared" si="188"/>
        <v>15696.617862695124</v>
      </c>
      <c r="O990">
        <f t="shared" si="187"/>
        <v>65.584522710449164</v>
      </c>
      <c r="P990">
        <f t="shared" si="189"/>
        <v>83.112384711338535</v>
      </c>
      <c r="Q990">
        <f t="shared" si="182"/>
        <v>363.509765625</v>
      </c>
      <c r="R990">
        <f t="shared" si="183"/>
        <v>936.529296875</v>
      </c>
    </row>
    <row r="991" spans="1:18">
      <c r="A991" s="2">
        <v>41656</v>
      </c>
      <c r="B991">
        <v>15695.4599609375</v>
      </c>
      <c r="C991">
        <v>15783.3701171875</v>
      </c>
      <c r="D991">
        <v>15621.7998046875</v>
      </c>
      <c r="E991">
        <v>15734.4599609375</v>
      </c>
      <c r="F991">
        <v>180100000</v>
      </c>
      <c r="G991">
        <f t="shared" si="178"/>
        <v>39</v>
      </c>
      <c r="H991">
        <f t="shared" si="179"/>
        <v>-12.740234375</v>
      </c>
      <c r="I991">
        <f t="shared" si="184"/>
        <v>15802.299072265625</v>
      </c>
      <c r="J991">
        <f t="shared" si="185"/>
        <v>-0.42929899641747954</v>
      </c>
      <c r="K991">
        <f t="shared" si="180"/>
        <v>14270.439536132813</v>
      </c>
      <c r="L991">
        <f t="shared" si="181"/>
        <v>10.259112349677672</v>
      </c>
      <c r="M991">
        <f t="shared" si="186"/>
        <v>15759.560249741948</v>
      </c>
      <c r="N991">
        <f t="shared" si="188"/>
        <v>15699.420981083449</v>
      </c>
      <c r="O991">
        <f t="shared" si="187"/>
        <v>60.139268658498622</v>
      </c>
      <c r="P991">
        <f t="shared" si="189"/>
        <v>78.517761500770547</v>
      </c>
      <c r="Q991">
        <f t="shared" si="182"/>
        <v>350.76953125</v>
      </c>
      <c r="R991">
        <f t="shared" si="183"/>
        <v>780.3193359375</v>
      </c>
    </row>
    <row r="992" spans="1:18">
      <c r="A992" s="2">
        <v>41659</v>
      </c>
      <c r="B992">
        <v>15724.1396484375</v>
      </c>
      <c r="C992">
        <v>15727.259765625</v>
      </c>
      <c r="D992">
        <v>15574.23046875</v>
      </c>
      <c r="E992">
        <v>15641.6796875</v>
      </c>
      <c r="F992">
        <v>142200000</v>
      </c>
      <c r="G992">
        <f t="shared" si="178"/>
        <v>-82.4599609375</v>
      </c>
      <c r="H992">
        <f t="shared" si="179"/>
        <v>-92.7802734375</v>
      </c>
      <c r="I992">
        <f t="shared" si="184"/>
        <v>15814.2275390625</v>
      </c>
      <c r="J992">
        <f t="shared" si="185"/>
        <v>-1.0910925060126522</v>
      </c>
      <c r="K992">
        <f t="shared" si="180"/>
        <v>14286.289833984374</v>
      </c>
      <c r="L992">
        <f t="shared" si="181"/>
        <v>9.4873467447889137</v>
      </c>
      <c r="M992">
        <f t="shared" si="186"/>
        <v>15748.333529528429</v>
      </c>
      <c r="N992">
        <f t="shared" si="188"/>
        <v>15695.143848225416</v>
      </c>
      <c r="O992">
        <f t="shared" si="187"/>
        <v>53.189681303012549</v>
      </c>
      <c r="P992">
        <f t="shared" si="189"/>
        <v>73.452145461218947</v>
      </c>
      <c r="Q992">
        <f t="shared" si="182"/>
        <v>257.9892578125</v>
      </c>
      <c r="R992">
        <f t="shared" si="183"/>
        <v>737.759765625</v>
      </c>
    </row>
    <row r="993" spans="1:18">
      <c r="A993" s="2">
        <v>41660</v>
      </c>
      <c r="B993">
        <v>15710.8896484375</v>
      </c>
      <c r="C993">
        <v>15894.6796875</v>
      </c>
      <c r="D993">
        <v>15705.83984375</v>
      </c>
      <c r="E993">
        <v>15795.9599609375</v>
      </c>
      <c r="F993">
        <v>154300000</v>
      </c>
      <c r="G993">
        <f t="shared" si="178"/>
        <v>85.0703125</v>
      </c>
      <c r="H993">
        <f t="shared" si="179"/>
        <v>154.2802734375</v>
      </c>
      <c r="I993">
        <f t="shared" si="184"/>
        <v>15846.380029296875</v>
      </c>
      <c r="J993">
        <f t="shared" si="185"/>
        <v>-0.31818035580465986</v>
      </c>
      <c r="K993">
        <f t="shared" si="180"/>
        <v>14302.80068359375</v>
      </c>
      <c r="L993">
        <f t="shared" si="181"/>
        <v>10.439628645993098</v>
      </c>
      <c r="M993">
        <f t="shared" si="186"/>
        <v>15752.869380138816</v>
      </c>
      <c r="N993">
        <f t="shared" si="188"/>
        <v>15702.611708426311</v>
      </c>
      <c r="O993">
        <f t="shared" si="187"/>
        <v>50.257671712504816</v>
      </c>
      <c r="P993">
        <f t="shared" si="189"/>
        <v>68.813250711476115</v>
      </c>
      <c r="Q993">
        <f t="shared" si="182"/>
        <v>412.26953125</v>
      </c>
      <c r="R993">
        <f t="shared" si="183"/>
        <v>737.759765625</v>
      </c>
    </row>
    <row r="994" spans="1:18">
      <c r="A994" s="2">
        <v>41661</v>
      </c>
      <c r="B994">
        <v>15749.009765625</v>
      </c>
      <c r="C994">
        <v>15870.5302734375</v>
      </c>
      <c r="D994">
        <v>15631.41015625</v>
      </c>
      <c r="E994">
        <v>15820.9599609375</v>
      </c>
      <c r="F994">
        <v>185300000</v>
      </c>
      <c r="G994">
        <f t="shared" si="178"/>
        <v>71.9501953125</v>
      </c>
      <c r="H994">
        <f t="shared" si="179"/>
        <v>25</v>
      </c>
      <c r="I994">
        <f t="shared" si="184"/>
        <v>15873.496533203124</v>
      </c>
      <c r="J994">
        <f t="shared" si="185"/>
        <v>-0.3309703829633992</v>
      </c>
      <c r="K994">
        <f t="shared" si="180"/>
        <v>14320.22568359375</v>
      </c>
      <c r="L994">
        <f t="shared" si="181"/>
        <v>10.479822807981973</v>
      </c>
      <c r="M994">
        <f t="shared" si="186"/>
        <v>15759.354197357739</v>
      </c>
      <c r="N994">
        <f t="shared" si="188"/>
        <v>15711.378245649363</v>
      </c>
      <c r="O994">
        <f t="shared" si="187"/>
        <v>47.97595170837667</v>
      </c>
      <c r="P994">
        <f t="shared" si="189"/>
        <v>64.645790910856221</v>
      </c>
      <c r="Q994">
        <f t="shared" si="182"/>
        <v>437.26953125</v>
      </c>
      <c r="R994">
        <f t="shared" si="183"/>
        <v>620.869140625</v>
      </c>
    </row>
    <row r="995" spans="1:18">
      <c r="A995" s="2">
        <v>41662</v>
      </c>
      <c r="B995">
        <v>15900.6298828125</v>
      </c>
      <c r="C995">
        <v>15958.580078125</v>
      </c>
      <c r="D995">
        <v>15690.4501953125</v>
      </c>
      <c r="E995">
        <v>15695.8896484375</v>
      </c>
      <c r="F995">
        <v>206900000</v>
      </c>
      <c r="G995">
        <f t="shared" si="178"/>
        <v>-204.740234375</v>
      </c>
      <c r="H995">
        <f t="shared" si="179"/>
        <v>-125.0703125</v>
      </c>
      <c r="I995">
        <f t="shared" si="184"/>
        <v>15878.901025390625</v>
      </c>
      <c r="J995">
        <f t="shared" si="185"/>
        <v>-1.1525443521594294</v>
      </c>
      <c r="K995">
        <f t="shared" si="180"/>
        <v>14336.715581054688</v>
      </c>
      <c r="L995">
        <f t="shared" si="181"/>
        <v>9.4803726815847416</v>
      </c>
      <c r="M995">
        <f t="shared" si="186"/>
        <v>15753.30995460343</v>
      </c>
      <c r="N995">
        <f t="shared" si="188"/>
        <v>15710.230942152188</v>
      </c>
      <c r="O995">
        <f t="shared" si="187"/>
        <v>43.079012451242306</v>
      </c>
      <c r="P995">
        <f t="shared" si="189"/>
        <v>60.332435218933441</v>
      </c>
      <c r="Q995">
        <f t="shared" si="182"/>
        <v>312.19921875</v>
      </c>
      <c r="R995">
        <f t="shared" si="183"/>
        <v>574.8896484375</v>
      </c>
    </row>
    <row r="996" spans="1:18">
      <c r="A996" s="2">
        <v>41663</v>
      </c>
      <c r="B996">
        <v>15473.5703125</v>
      </c>
      <c r="C996">
        <v>15485.01953125</v>
      </c>
      <c r="D996">
        <v>15288.3203125</v>
      </c>
      <c r="E996">
        <v>15391.5595703125</v>
      </c>
      <c r="F996">
        <v>221000000</v>
      </c>
      <c r="G996">
        <f t="shared" si="178"/>
        <v>-82.0107421875</v>
      </c>
      <c r="H996">
        <f t="shared" si="179"/>
        <v>-304.330078125</v>
      </c>
      <c r="I996">
        <f t="shared" si="184"/>
        <v>15855.518017578124</v>
      </c>
      <c r="J996">
        <f t="shared" si="185"/>
        <v>-2.9261639181467269</v>
      </c>
      <c r="K996">
        <f t="shared" si="180"/>
        <v>14352.99828125</v>
      </c>
      <c r="L996">
        <f t="shared" si="181"/>
        <v>7.235849044998643</v>
      </c>
      <c r="M996">
        <f t="shared" si="186"/>
        <v>15718.857537051912</v>
      </c>
      <c r="N996">
        <f t="shared" si="188"/>
        <v>15686.625655349248</v>
      </c>
      <c r="O996">
        <f t="shared" si="187"/>
        <v>32.231881702664396</v>
      </c>
      <c r="P996">
        <f t="shared" si="189"/>
        <v>54.712324515679633</v>
      </c>
      <c r="Q996">
        <f t="shared" si="182"/>
        <v>103.2392578125</v>
      </c>
      <c r="R996">
        <f t="shared" si="183"/>
        <v>670.259765625</v>
      </c>
    </row>
    <row r="997" spans="1:18">
      <c r="A997" s="2">
        <v>41666</v>
      </c>
      <c r="B997">
        <v>15091.4501953125</v>
      </c>
      <c r="C997">
        <v>15109.6796875</v>
      </c>
      <c r="D997">
        <v>14933.5498046875</v>
      </c>
      <c r="E997">
        <v>15005.73046875</v>
      </c>
      <c r="F997">
        <v>223900000</v>
      </c>
      <c r="G997">
        <f t="shared" si="178"/>
        <v>-85.7197265625</v>
      </c>
      <c r="H997">
        <f t="shared" si="179"/>
        <v>-385.8291015625</v>
      </c>
      <c r="I997">
        <f t="shared" si="184"/>
        <v>15812.283544921875</v>
      </c>
      <c r="J997">
        <f t="shared" si="185"/>
        <v>-5.1008007406425477</v>
      </c>
      <c r="K997">
        <f t="shared" si="180"/>
        <v>14368.00978515625</v>
      </c>
      <c r="L997">
        <f t="shared" si="181"/>
        <v>4.4384761225078426</v>
      </c>
      <c r="M997">
        <f t="shared" si="186"/>
        <v>15650.940673404111</v>
      </c>
      <c r="N997">
        <f t="shared" si="188"/>
        <v>15636.188974860415</v>
      </c>
      <c r="O997">
        <f t="shared" si="187"/>
        <v>14.751698543695966</v>
      </c>
      <c r="P997">
        <f t="shared" si="189"/>
        <v>46.720199321282898</v>
      </c>
      <c r="Q997">
        <f t="shared" si="182"/>
        <v>72.1806640625</v>
      </c>
      <c r="R997">
        <f t="shared" si="183"/>
        <v>1025.0302734375</v>
      </c>
    </row>
    <row r="998" spans="1:18">
      <c r="A998" s="2">
        <v>41667</v>
      </c>
      <c r="B998">
        <v>15038.6396484375</v>
      </c>
      <c r="C998">
        <v>15088.1201171875</v>
      </c>
      <c r="D998">
        <v>14952.830078125</v>
      </c>
      <c r="E998">
        <v>14980.16015625</v>
      </c>
      <c r="F998">
        <v>183100000</v>
      </c>
      <c r="G998">
        <f t="shared" si="178"/>
        <v>-58.4794921875</v>
      </c>
      <c r="H998">
        <f t="shared" si="179"/>
        <v>-25.5703125</v>
      </c>
      <c r="I998">
        <f t="shared" si="184"/>
        <v>15766.825048828125</v>
      </c>
      <c r="J998">
        <f t="shared" si="185"/>
        <v>-4.9893678032318487</v>
      </c>
      <c r="K998">
        <f t="shared" si="180"/>
        <v>14381.099584960937</v>
      </c>
      <c r="L998">
        <f t="shared" si="181"/>
        <v>4.1656103398069204</v>
      </c>
      <c r="M998">
        <f t="shared" si="186"/>
        <v>15587.056814627529</v>
      </c>
      <c r="N998">
        <f t="shared" si="188"/>
        <v>15587.59424755594</v>
      </c>
      <c r="O998">
        <f t="shared" si="187"/>
        <v>-0.53743292841136281</v>
      </c>
      <c r="P998">
        <f t="shared" si="189"/>
        <v>37.268672871344044</v>
      </c>
      <c r="Q998">
        <f t="shared" si="182"/>
        <v>46.6103515625</v>
      </c>
      <c r="R998">
        <f t="shared" si="183"/>
        <v>1025.0302734375</v>
      </c>
    </row>
    <row r="999" spans="1:18">
      <c r="A999" s="2">
        <v>41668</v>
      </c>
      <c r="B999">
        <v>15164.33984375</v>
      </c>
      <c r="C999">
        <v>15383.91015625</v>
      </c>
      <c r="D999">
        <v>15159.919921875</v>
      </c>
      <c r="E999">
        <v>15383.91015625</v>
      </c>
      <c r="F999">
        <v>164800000</v>
      </c>
      <c r="G999">
        <f t="shared" si="178"/>
        <v>219.5703125</v>
      </c>
      <c r="H999">
        <f t="shared" si="179"/>
        <v>403.75</v>
      </c>
      <c r="I999">
        <f t="shared" si="184"/>
        <v>15735.521044921876</v>
      </c>
      <c r="J999">
        <f t="shared" si="185"/>
        <v>-2.2345042637488426</v>
      </c>
      <c r="K999">
        <f t="shared" si="180"/>
        <v>14394.846435546875</v>
      </c>
      <c r="L999">
        <f t="shared" si="181"/>
        <v>6.8709570826731055</v>
      </c>
      <c r="M999">
        <f t="shared" si="186"/>
        <v>15567.70951382967</v>
      </c>
      <c r="N999">
        <f t="shared" si="188"/>
        <v>15572.506537088833</v>
      </c>
      <c r="O999">
        <f t="shared" si="187"/>
        <v>-4.7970232591633248</v>
      </c>
      <c r="P999">
        <f t="shared" si="189"/>
        <v>28.85553364524257</v>
      </c>
      <c r="Q999">
        <f t="shared" si="182"/>
        <v>450.3603515625</v>
      </c>
      <c r="R999">
        <f t="shared" si="183"/>
        <v>1025.0302734375</v>
      </c>
    </row>
    <row r="1000" spans="1:18">
      <c r="A1000" s="2">
        <v>41669</v>
      </c>
      <c r="B1000">
        <v>15112.7001953125</v>
      </c>
      <c r="C1000">
        <v>15112.7001953125</v>
      </c>
      <c r="D1000">
        <v>14853.830078125</v>
      </c>
      <c r="E1000">
        <v>15007.0595703125</v>
      </c>
      <c r="F1000">
        <v>221200000</v>
      </c>
      <c r="G1000">
        <f t="shared" si="178"/>
        <v>-105.640625</v>
      </c>
      <c r="H1000">
        <f t="shared" si="179"/>
        <v>-376.8505859375</v>
      </c>
      <c r="I1000">
        <f t="shared" si="184"/>
        <v>15677.152001953125</v>
      </c>
      <c r="J1000">
        <f t="shared" si="185"/>
        <v>-4.2743250276398577</v>
      </c>
      <c r="K1000">
        <f t="shared" si="180"/>
        <v>14405.71353515625</v>
      </c>
      <c r="L1000">
        <f t="shared" si="181"/>
        <v>4.1743578593917068</v>
      </c>
      <c r="M1000">
        <f t="shared" si="186"/>
        <v>15514.31428111375</v>
      </c>
      <c r="N1000">
        <f t="shared" si="188"/>
        <v>15530.621576586882</v>
      </c>
      <c r="O1000">
        <f t="shared" si="187"/>
        <v>-16.307295473132399</v>
      </c>
      <c r="P1000">
        <f t="shared" si="189"/>
        <v>19.822967821567573</v>
      </c>
      <c r="Q1000">
        <f t="shared" si="182"/>
        <v>153.2294921875</v>
      </c>
      <c r="R1000">
        <f t="shared" si="183"/>
        <v>1104.75</v>
      </c>
    </row>
    <row r="1001" spans="1:18">
      <c r="A1001" s="2">
        <v>41670</v>
      </c>
      <c r="B1001">
        <v>15132.23046875</v>
      </c>
      <c r="C1001">
        <v>15143.8798828125</v>
      </c>
      <c r="D1001">
        <v>14764.5703125</v>
      </c>
      <c r="E1001">
        <v>14914.5302734375</v>
      </c>
      <c r="F1001">
        <v>217400000</v>
      </c>
      <c r="G1001">
        <f t="shared" si="178"/>
        <v>-217.7001953125</v>
      </c>
      <c r="H1001">
        <f t="shared" si="179"/>
        <v>-92.529296875</v>
      </c>
      <c r="I1001">
        <f t="shared" si="184"/>
        <v>15613.931494140625</v>
      </c>
      <c r="J1001">
        <f t="shared" si="185"/>
        <v>-4.4793409076092461</v>
      </c>
      <c r="K1001">
        <f t="shared" si="180"/>
        <v>14414.323237304687</v>
      </c>
      <c r="L1001">
        <f t="shared" si="181"/>
        <v>3.4702082636683418</v>
      </c>
      <c r="M1001">
        <f t="shared" si="186"/>
        <v>15457.191994668392</v>
      </c>
      <c r="N1001">
        <f t="shared" si="188"/>
        <v>15484.985183761002</v>
      </c>
      <c r="O1001">
        <f t="shared" si="187"/>
        <v>-27.793189092610191</v>
      </c>
      <c r="P1001">
        <f t="shared" si="189"/>
        <v>10.299736438732021</v>
      </c>
      <c r="Q1001">
        <f t="shared" si="182"/>
        <v>149.9599609375</v>
      </c>
      <c r="R1001">
        <f t="shared" si="183"/>
        <v>1194.009765625</v>
      </c>
    </row>
    <row r="1002" spans="1:18">
      <c r="A1002" s="2">
        <v>41673</v>
      </c>
      <c r="B1002">
        <v>14788.5595703125</v>
      </c>
      <c r="C1002">
        <v>14846.9296875</v>
      </c>
      <c r="D1002">
        <v>14615.0498046875</v>
      </c>
      <c r="E1002">
        <v>14619.1298828125</v>
      </c>
      <c r="F1002">
        <v>202800000</v>
      </c>
      <c r="G1002">
        <f t="shared" si="178"/>
        <v>-169.4296875</v>
      </c>
      <c r="H1002">
        <f t="shared" si="179"/>
        <v>-295.400390625</v>
      </c>
      <c r="I1002">
        <f t="shared" si="184"/>
        <v>15530.322509765625</v>
      </c>
      <c r="J1002">
        <f t="shared" si="185"/>
        <v>-5.8671841900266894</v>
      </c>
      <c r="K1002">
        <f t="shared" si="180"/>
        <v>14421.457138671874</v>
      </c>
      <c r="L1002">
        <f t="shared" si="181"/>
        <v>1.3706849608875931</v>
      </c>
      <c r="M1002">
        <f t="shared" si="186"/>
        <v>15377.376555444022</v>
      </c>
      <c r="N1002">
        <f t="shared" si="188"/>
        <v>15420.847754061113</v>
      </c>
      <c r="O1002">
        <f t="shared" si="187"/>
        <v>-43.471198617091432</v>
      </c>
      <c r="P1002">
        <f t="shared" si="189"/>
        <v>-0.45445057243266973</v>
      </c>
      <c r="Q1002">
        <f t="shared" si="182"/>
        <v>4.080078125</v>
      </c>
      <c r="R1002">
        <f t="shared" si="183"/>
        <v>1343.5302734375</v>
      </c>
    </row>
    <row r="1003" spans="1:18">
      <c r="A1003" s="2">
        <v>41674</v>
      </c>
      <c r="B1003">
        <v>14353.330078125</v>
      </c>
      <c r="C1003">
        <v>14355.919921875</v>
      </c>
      <c r="D1003">
        <v>14008.4697265625</v>
      </c>
      <c r="E1003">
        <v>14008.4697265625</v>
      </c>
      <c r="F1003">
        <v>294300000</v>
      </c>
      <c r="G1003">
        <f t="shared" si="178"/>
        <v>-344.8603515625</v>
      </c>
      <c r="H1003">
        <f t="shared" si="179"/>
        <v>-610.66015625</v>
      </c>
      <c r="I1003">
        <f t="shared" si="184"/>
        <v>15435.302001953125</v>
      </c>
      <c r="J1003">
        <f t="shared" si="185"/>
        <v>-9.2439543794483523</v>
      </c>
      <c r="K1003">
        <f t="shared" si="180"/>
        <v>14425.058837890625</v>
      </c>
      <c r="L1003">
        <f t="shared" si="181"/>
        <v>-2.8879543300985437</v>
      </c>
      <c r="M1003">
        <f t="shared" si="186"/>
        <v>15247.004476502923</v>
      </c>
      <c r="N1003">
        <f t="shared" si="188"/>
        <v>15316.227159431586</v>
      </c>
      <c r="O1003">
        <f t="shared" si="187"/>
        <v>-69.222682928662834</v>
      </c>
      <c r="P1003">
        <f t="shared" si="189"/>
        <v>-14.208097043678702</v>
      </c>
      <c r="Q1003">
        <f t="shared" si="182"/>
        <v>0</v>
      </c>
      <c r="R1003">
        <f t="shared" si="183"/>
        <v>1950.1103515625</v>
      </c>
    </row>
    <row r="1004" spans="1:18">
      <c r="A1004" s="2">
        <v>41675</v>
      </c>
      <c r="B1004">
        <v>14213.099609375</v>
      </c>
      <c r="C1004">
        <v>14245.0595703125</v>
      </c>
      <c r="D1004">
        <v>13995.8603515625</v>
      </c>
      <c r="E1004">
        <v>14180.3798828125</v>
      </c>
      <c r="F1004">
        <v>280200000</v>
      </c>
      <c r="G1004">
        <f t="shared" si="178"/>
        <v>-32.7197265625</v>
      </c>
      <c r="H1004">
        <f t="shared" si="179"/>
        <v>171.91015625</v>
      </c>
      <c r="I1004">
        <f t="shared" si="184"/>
        <v>15353.602490234374</v>
      </c>
      <c r="J1004">
        <f t="shared" si="185"/>
        <v>-7.6413506743326201</v>
      </c>
      <c r="K1004">
        <f t="shared" si="180"/>
        <v>14428.214936523438</v>
      </c>
      <c r="L1004">
        <f t="shared" si="181"/>
        <v>-1.717711129209553</v>
      </c>
      <c r="M1004">
        <f t="shared" si="186"/>
        <v>15145.42118186574</v>
      </c>
      <c r="N1004">
        <f t="shared" si="188"/>
        <v>15232.09032412647</v>
      </c>
      <c r="O1004">
        <f t="shared" si="187"/>
        <v>-86.669142260729132</v>
      </c>
      <c r="P1004">
        <f t="shared" si="189"/>
        <v>-28.700306087088787</v>
      </c>
      <c r="Q1004">
        <f t="shared" si="182"/>
        <v>184.51953125</v>
      </c>
      <c r="R1004">
        <f t="shared" si="183"/>
        <v>1489.1591796875</v>
      </c>
    </row>
    <row r="1005" spans="1:18">
      <c r="A1005" s="2">
        <v>41676</v>
      </c>
      <c r="B1005">
        <v>14233.419921875</v>
      </c>
      <c r="C1005">
        <v>14308.0703125</v>
      </c>
      <c r="D1005">
        <v>14155.1201171875</v>
      </c>
      <c r="E1005">
        <v>14155.1201171875</v>
      </c>
      <c r="F1005">
        <v>192900000</v>
      </c>
      <c r="G1005">
        <f t="shared" si="178"/>
        <v>-78.2998046875</v>
      </c>
      <c r="H1005">
        <f t="shared" si="179"/>
        <v>-25.259765625</v>
      </c>
      <c r="I1005">
        <f t="shared" si="184"/>
        <v>15255.285986328125</v>
      </c>
      <c r="J1005">
        <f t="shared" si="185"/>
        <v>-7.2117026853944237</v>
      </c>
      <c r="K1005">
        <f t="shared" si="180"/>
        <v>14431.564838867187</v>
      </c>
      <c r="L1005">
        <f t="shared" si="181"/>
        <v>-1.9155561075065421</v>
      </c>
      <c r="M1005">
        <f t="shared" si="186"/>
        <v>15051.106794753527</v>
      </c>
      <c r="N1005">
        <f t="shared" si="188"/>
        <v>15152.314753242101</v>
      </c>
      <c r="O1005">
        <f t="shared" si="187"/>
        <v>-101.20795848857415</v>
      </c>
      <c r="P1005">
        <f t="shared" si="189"/>
        <v>-43.201836567385861</v>
      </c>
      <c r="Q1005">
        <f t="shared" si="182"/>
        <v>159.259765625</v>
      </c>
      <c r="R1005">
        <f t="shared" si="183"/>
        <v>1388.0498046875</v>
      </c>
    </row>
    <row r="1006" spans="1:18">
      <c r="A1006" s="2">
        <v>41677</v>
      </c>
      <c r="B1006">
        <v>14387.1103515625</v>
      </c>
      <c r="C1006">
        <v>14471.9501953125</v>
      </c>
      <c r="D1006">
        <v>14356.58984375</v>
      </c>
      <c r="E1006">
        <v>14462.41015625</v>
      </c>
      <c r="F1006">
        <v>186100000</v>
      </c>
      <c r="G1006">
        <f t="shared" si="178"/>
        <v>75.2998046875</v>
      </c>
      <c r="H1006">
        <f t="shared" si="179"/>
        <v>307.2900390625</v>
      </c>
      <c r="I1006">
        <f t="shared" si="184"/>
        <v>15184.389990234375</v>
      </c>
      <c r="J1006">
        <f t="shared" si="185"/>
        <v>-4.7547503353687945</v>
      </c>
      <c r="K1006">
        <f t="shared" si="180"/>
        <v>14437.498588867187</v>
      </c>
      <c r="L1006">
        <f t="shared" si="181"/>
        <v>0.1725476697329148</v>
      </c>
      <c r="M1006">
        <f t="shared" si="186"/>
        <v>14995.040448229382</v>
      </c>
      <c r="N1006">
        <f t="shared" si="188"/>
        <v>15101.210709020464</v>
      </c>
      <c r="O1006">
        <f t="shared" si="187"/>
        <v>-106.17026079108291</v>
      </c>
      <c r="P1006">
        <f t="shared" si="189"/>
        <v>-55.795521412125268</v>
      </c>
      <c r="Q1006">
        <f t="shared" si="182"/>
        <v>466.5498046875</v>
      </c>
      <c r="R1006">
        <f t="shared" si="183"/>
        <v>1388.0498046875</v>
      </c>
    </row>
    <row r="1007" spans="1:18">
      <c r="A1007" s="2">
        <v>41680</v>
      </c>
      <c r="B1007">
        <v>14647.830078125</v>
      </c>
      <c r="C1007">
        <v>14725.919921875</v>
      </c>
      <c r="D1007">
        <v>14568.2998046875</v>
      </c>
      <c r="E1007">
        <v>14718.33984375</v>
      </c>
      <c r="F1007">
        <v>149800000</v>
      </c>
      <c r="G1007">
        <f t="shared" si="178"/>
        <v>70.509765625</v>
      </c>
      <c r="H1007">
        <f t="shared" si="179"/>
        <v>255.9296875</v>
      </c>
      <c r="I1007">
        <f t="shared" si="184"/>
        <v>15124.70400390625</v>
      </c>
      <c r="J1007">
        <f t="shared" si="185"/>
        <v>-2.6867577709375263</v>
      </c>
      <c r="K1007">
        <f t="shared" si="180"/>
        <v>14444.9830859375</v>
      </c>
      <c r="L1007">
        <f t="shared" si="181"/>
        <v>1.8923992931401834</v>
      </c>
      <c r="M1007">
        <f t="shared" si="186"/>
        <v>14968.688009707535</v>
      </c>
      <c r="N1007">
        <f t="shared" si="188"/>
        <v>15072.849904185616</v>
      </c>
      <c r="O1007">
        <f t="shared" si="187"/>
        <v>-104.16189447808028</v>
      </c>
      <c r="P1007">
        <f t="shared" si="189"/>
        <v>-65.468796025316266</v>
      </c>
      <c r="Q1007">
        <f t="shared" si="182"/>
        <v>722.4794921875</v>
      </c>
      <c r="R1007">
        <f t="shared" si="183"/>
        <v>1388.0498046875</v>
      </c>
    </row>
    <row r="1008" spans="1:18">
      <c r="A1008" s="2">
        <v>41682</v>
      </c>
      <c r="B1008">
        <v>14821.73046875</v>
      </c>
      <c r="C1008">
        <v>14874.7900390625</v>
      </c>
      <c r="D1008">
        <v>14769.0400390625</v>
      </c>
      <c r="E1008">
        <v>14800.0595703125</v>
      </c>
      <c r="F1008">
        <v>165100000</v>
      </c>
      <c r="G1008">
        <f t="shared" si="178"/>
        <v>-21.6708984375</v>
      </c>
      <c r="H1008">
        <f t="shared" si="179"/>
        <v>81.7197265625</v>
      </c>
      <c r="I1008">
        <f t="shared" si="184"/>
        <v>15093.586962890626</v>
      </c>
      <c r="J1008">
        <f t="shared" si="185"/>
        <v>-1.9447159465791508</v>
      </c>
      <c r="K1008">
        <f t="shared" si="180"/>
        <v>14452.068935546875</v>
      </c>
      <c r="L1008">
        <f t="shared" si="181"/>
        <v>2.4078949271387278</v>
      </c>
      <c r="M1008">
        <f t="shared" si="186"/>
        <v>14952.62815833658</v>
      </c>
      <c r="N1008">
        <f t="shared" si="188"/>
        <v>15052.643212787607</v>
      </c>
      <c r="O1008">
        <f t="shared" si="187"/>
        <v>-100.01505445102703</v>
      </c>
      <c r="P1008">
        <f t="shared" si="189"/>
        <v>-72.378047710458418</v>
      </c>
      <c r="Q1008">
        <f t="shared" si="182"/>
        <v>804.19921875</v>
      </c>
      <c r="R1008">
        <f t="shared" si="183"/>
        <v>1148.01953125</v>
      </c>
    </row>
    <row r="1009" spans="1:18">
      <c r="A1009" s="2">
        <v>41683</v>
      </c>
      <c r="B1009">
        <v>14785.83984375</v>
      </c>
      <c r="C1009">
        <v>14787.6201171875</v>
      </c>
      <c r="D1009">
        <v>14488.3203125</v>
      </c>
      <c r="E1009">
        <v>14534.740234375</v>
      </c>
      <c r="F1009">
        <v>148400000</v>
      </c>
      <c r="G1009">
        <f t="shared" si="178"/>
        <v>-251.099609375</v>
      </c>
      <c r="H1009">
        <f t="shared" si="179"/>
        <v>-265.3193359375</v>
      </c>
      <c r="I1009">
        <f t="shared" si="184"/>
        <v>15029.887451171875</v>
      </c>
      <c r="J1009">
        <f t="shared" si="185"/>
        <v>-3.2944173295074708</v>
      </c>
      <c r="K1009">
        <f t="shared" si="180"/>
        <v>14458.642285156249</v>
      </c>
      <c r="L1009">
        <f t="shared" si="181"/>
        <v>0.52631462704403142</v>
      </c>
      <c r="M1009">
        <f t="shared" si="186"/>
        <v>14912.829308435477</v>
      </c>
      <c r="N1009">
        <f t="shared" si="188"/>
        <v>15014.280029201487</v>
      </c>
      <c r="O1009">
        <f t="shared" si="187"/>
        <v>-101.45072076600991</v>
      </c>
      <c r="P1009">
        <f t="shared" si="189"/>
        <v>-78.192582321568722</v>
      </c>
      <c r="Q1009">
        <f t="shared" si="182"/>
        <v>538.8798828125</v>
      </c>
      <c r="R1009">
        <f t="shared" si="183"/>
        <v>1148.01953125</v>
      </c>
    </row>
    <row r="1010" spans="1:18">
      <c r="A1010" s="2">
        <v>41684</v>
      </c>
      <c r="B1010">
        <v>14538.2001953125</v>
      </c>
      <c r="C1010">
        <v>14678.7099609375</v>
      </c>
      <c r="D1010">
        <v>14243.169921875</v>
      </c>
      <c r="E1010">
        <v>14313.0302734375</v>
      </c>
      <c r="F1010">
        <v>204200000</v>
      </c>
      <c r="G1010">
        <f t="shared" si="178"/>
        <v>-225.169921875</v>
      </c>
      <c r="H1010">
        <f t="shared" si="179"/>
        <v>-221.7099609375</v>
      </c>
      <c r="I1010">
        <f t="shared" si="184"/>
        <v>14958.178955078125</v>
      </c>
      <c r="J1010">
        <f t="shared" si="185"/>
        <v>-4.3130162005556469</v>
      </c>
      <c r="K1010">
        <f t="shared" si="180"/>
        <v>14463.625034179688</v>
      </c>
      <c r="L1010">
        <f t="shared" si="181"/>
        <v>-1.0411965215242369</v>
      </c>
      <c r="M1010">
        <f t="shared" si="186"/>
        <v>14855.705590816622</v>
      </c>
      <c r="N1010">
        <f t="shared" si="188"/>
        <v>14962.3356028486</v>
      </c>
      <c r="O1010">
        <f t="shared" si="187"/>
        <v>-106.63001203197746</v>
      </c>
      <c r="P1010">
        <f t="shared" si="189"/>
        <v>-83.880068263650472</v>
      </c>
      <c r="Q1010">
        <f t="shared" si="182"/>
        <v>317.169921875</v>
      </c>
      <c r="R1010">
        <f t="shared" si="183"/>
        <v>878.9296875</v>
      </c>
    </row>
    <row r="1011" spans="1:18">
      <c r="A1011" s="2">
        <v>41687</v>
      </c>
      <c r="B1011">
        <v>14343.73046875</v>
      </c>
      <c r="C1011">
        <v>14427.9501953125</v>
      </c>
      <c r="D1011">
        <v>14214.599609375</v>
      </c>
      <c r="E1011">
        <v>14393.1103515625</v>
      </c>
      <c r="F1011">
        <v>149000000</v>
      </c>
      <c r="G1011">
        <f t="shared" si="178"/>
        <v>49.3798828125</v>
      </c>
      <c r="H1011">
        <f t="shared" si="179"/>
        <v>80.080078125</v>
      </c>
      <c r="I1011">
        <f t="shared" si="184"/>
        <v>14891.111474609375</v>
      </c>
      <c r="J1011">
        <f t="shared" si="185"/>
        <v>-3.3442844336771644</v>
      </c>
      <c r="K1011">
        <f t="shared" si="180"/>
        <v>14467.748735351563</v>
      </c>
      <c r="L1011">
        <f t="shared" si="181"/>
        <v>-0.51589494090870991</v>
      </c>
      <c r="M1011">
        <f t="shared" si="186"/>
        <v>14811.648901363849</v>
      </c>
      <c r="N1011">
        <f t="shared" si="188"/>
        <v>14920.170769419999</v>
      </c>
      <c r="O1011">
        <f t="shared" si="187"/>
        <v>-108.5218680561502</v>
      </c>
      <c r="P1011">
        <f t="shared" si="189"/>
        <v>-88.808428222150411</v>
      </c>
      <c r="Q1011">
        <f t="shared" si="182"/>
        <v>397.25</v>
      </c>
      <c r="R1011">
        <f t="shared" si="183"/>
        <v>878.9296875</v>
      </c>
    </row>
    <row r="1012" spans="1:18">
      <c r="A1012" s="2">
        <v>41688</v>
      </c>
      <c r="B1012">
        <v>14514.4697265625</v>
      </c>
      <c r="C1012">
        <v>14900.240234375</v>
      </c>
      <c r="D1012">
        <v>14469.490234375</v>
      </c>
      <c r="E1012">
        <v>14843.240234375</v>
      </c>
      <c r="F1012">
        <v>206500000</v>
      </c>
      <c r="G1012">
        <f t="shared" si="178"/>
        <v>328.7705078125</v>
      </c>
      <c r="H1012">
        <f t="shared" si="179"/>
        <v>450.1298828125</v>
      </c>
      <c r="I1012">
        <f t="shared" si="184"/>
        <v>14851.189501953126</v>
      </c>
      <c r="J1012">
        <f t="shared" si="185"/>
        <v>-5.3526133897088143E-2</v>
      </c>
      <c r="K1012">
        <f t="shared" si="180"/>
        <v>14474.316684570313</v>
      </c>
      <c r="L1012">
        <f t="shared" si="181"/>
        <v>2.5488149654619723</v>
      </c>
      <c r="M1012">
        <f t="shared" si="186"/>
        <v>14814.657599745864</v>
      </c>
      <c r="N1012">
        <f t="shared" si="188"/>
        <v>14914.472211268518</v>
      </c>
      <c r="O1012">
        <f t="shared" si="187"/>
        <v>-99.814611522653649</v>
      </c>
      <c r="P1012">
        <f t="shared" si="189"/>
        <v>-91.009664882251059</v>
      </c>
      <c r="Q1012">
        <f t="shared" si="182"/>
        <v>847.3798828125</v>
      </c>
      <c r="R1012">
        <f t="shared" si="183"/>
        <v>904.3798828125</v>
      </c>
    </row>
    <row r="1013" spans="1:18">
      <c r="A1013" s="2">
        <v>41689</v>
      </c>
      <c r="B1013">
        <v>14729.48046875</v>
      </c>
      <c r="C1013">
        <v>14805.66015625</v>
      </c>
      <c r="D1013">
        <v>14679.1904296875</v>
      </c>
      <c r="E1013">
        <v>14766.5302734375</v>
      </c>
      <c r="F1013">
        <v>153900000</v>
      </c>
      <c r="G1013">
        <f t="shared" si="178"/>
        <v>37.0498046875</v>
      </c>
      <c r="H1013">
        <f t="shared" si="179"/>
        <v>-76.7099609375</v>
      </c>
      <c r="I1013">
        <f t="shared" si="184"/>
        <v>14799.718017578125</v>
      </c>
      <c r="J1013">
        <f t="shared" si="185"/>
        <v>-0.22424578698868988</v>
      </c>
      <c r="K1013">
        <f t="shared" si="180"/>
        <v>14478.932036132812</v>
      </c>
      <c r="L1013">
        <f t="shared" si="181"/>
        <v>1.9863221720149946</v>
      </c>
      <c r="M1013">
        <f t="shared" si="186"/>
        <v>14810.074044859353</v>
      </c>
      <c r="N1013">
        <f t="shared" si="188"/>
        <v>14903.51354920696</v>
      </c>
      <c r="O1013">
        <f t="shared" si="187"/>
        <v>-93.439504347606999</v>
      </c>
      <c r="P1013">
        <f t="shared" si="189"/>
        <v>-91.49563277532225</v>
      </c>
      <c r="Q1013">
        <f t="shared" si="182"/>
        <v>611.41015625</v>
      </c>
      <c r="R1013">
        <f t="shared" si="183"/>
        <v>745.1201171875</v>
      </c>
    </row>
    <row r="1014" spans="1:18">
      <c r="A1014" s="2">
        <v>41690</v>
      </c>
      <c r="B1014">
        <v>14701.1396484375</v>
      </c>
      <c r="C1014">
        <v>14731.48046875</v>
      </c>
      <c r="D1014">
        <v>14428.73046875</v>
      </c>
      <c r="E1014">
        <v>14449.1796875</v>
      </c>
      <c r="F1014">
        <v>172000000</v>
      </c>
      <c r="G1014">
        <f t="shared" si="178"/>
        <v>-251.9599609375</v>
      </c>
      <c r="H1014">
        <f t="shared" si="179"/>
        <v>-317.3505859375</v>
      </c>
      <c r="I1014">
        <f t="shared" si="184"/>
        <v>14731.12900390625</v>
      </c>
      <c r="J1014">
        <f t="shared" si="185"/>
        <v>-1.9139695018045473</v>
      </c>
      <c r="K1014">
        <f t="shared" si="180"/>
        <v>14481.547534179688</v>
      </c>
      <c r="L1014">
        <f t="shared" si="181"/>
        <v>-0.22351096527006439</v>
      </c>
      <c r="M1014">
        <f t="shared" si="186"/>
        <v>14775.703153682272</v>
      </c>
      <c r="N1014">
        <f t="shared" si="188"/>
        <v>14869.859189080518</v>
      </c>
      <c r="O1014">
        <f t="shared" si="187"/>
        <v>-94.156035398245876</v>
      </c>
      <c r="P1014">
        <f t="shared" si="189"/>
        <v>-92.027713299906978</v>
      </c>
      <c r="Q1014">
        <f t="shared" si="182"/>
        <v>234.580078125</v>
      </c>
      <c r="R1014">
        <f t="shared" si="183"/>
        <v>685.640625</v>
      </c>
    </row>
    <row r="1015" spans="1:18">
      <c r="A1015" s="2">
        <v>41691</v>
      </c>
      <c r="B1015">
        <v>14618.6103515625</v>
      </c>
      <c r="C1015">
        <v>14888.8095703125</v>
      </c>
      <c r="D1015">
        <v>14618.6103515625</v>
      </c>
      <c r="E1015">
        <v>14865.669921875</v>
      </c>
      <c r="F1015">
        <v>138700000</v>
      </c>
      <c r="G1015">
        <f t="shared" si="178"/>
        <v>247.0595703125</v>
      </c>
      <c r="H1015">
        <f t="shared" si="179"/>
        <v>416.490234375</v>
      </c>
      <c r="I1015">
        <f t="shared" si="184"/>
        <v>14689.618017578125</v>
      </c>
      <c r="J1015">
        <f t="shared" si="185"/>
        <v>1.1984784361731213</v>
      </c>
      <c r="K1015">
        <f t="shared" si="180"/>
        <v>14486.455234375</v>
      </c>
      <c r="L1015">
        <f t="shared" si="181"/>
        <v>2.6177189751717798</v>
      </c>
      <c r="M1015">
        <f t="shared" si="186"/>
        <v>14784.271417319675</v>
      </c>
      <c r="N1015">
        <f t="shared" si="188"/>
        <v>14869.548872991221</v>
      </c>
      <c r="O1015">
        <f t="shared" si="187"/>
        <v>-85.277455671546704</v>
      </c>
      <c r="P1015">
        <f t="shared" si="189"/>
        <v>-90.67766177423492</v>
      </c>
      <c r="Q1015">
        <f t="shared" si="182"/>
        <v>651.0703125</v>
      </c>
      <c r="R1015">
        <f t="shared" si="183"/>
        <v>685.640625</v>
      </c>
    </row>
    <row r="1016" spans="1:18">
      <c r="A1016" s="2">
        <v>41694</v>
      </c>
      <c r="B1016">
        <v>14803.6396484375</v>
      </c>
      <c r="C1016">
        <v>14982.5302734375</v>
      </c>
      <c r="D1016">
        <v>14658.1396484375</v>
      </c>
      <c r="E1016">
        <v>14837.6796875</v>
      </c>
      <c r="F1016">
        <v>159500000</v>
      </c>
      <c r="G1016">
        <f t="shared" si="178"/>
        <v>34.0400390625</v>
      </c>
      <c r="H1016">
        <f t="shared" si="179"/>
        <v>-27.990234375</v>
      </c>
      <c r="I1016">
        <f t="shared" si="184"/>
        <v>14661.924023437499</v>
      </c>
      <c r="J1016">
        <f t="shared" si="185"/>
        <v>1.1987216942438821</v>
      </c>
      <c r="K1016">
        <f t="shared" si="180"/>
        <v>14491.339331054687</v>
      </c>
      <c r="L1016">
        <f t="shared" si="181"/>
        <v>2.3899816886014911</v>
      </c>
      <c r="M1016">
        <f t="shared" si="186"/>
        <v>14789.357919241611</v>
      </c>
      <c r="N1016">
        <f t="shared" si="188"/>
        <v>14867.188192584465</v>
      </c>
      <c r="O1016">
        <f t="shared" si="187"/>
        <v>-77.830273342853616</v>
      </c>
      <c r="P1016">
        <f t="shared" si="189"/>
        <v>-88.108184087958662</v>
      </c>
      <c r="Q1016">
        <f t="shared" si="182"/>
        <v>623.080078125</v>
      </c>
      <c r="R1016">
        <f t="shared" si="183"/>
        <v>767.9306640625</v>
      </c>
    </row>
    <row r="1017" spans="1:18">
      <c r="A1017" s="2">
        <v>41695</v>
      </c>
      <c r="B1017">
        <v>15002.509765625</v>
      </c>
      <c r="C1017">
        <v>15094.5400390625</v>
      </c>
      <c r="D1017">
        <v>14957.490234375</v>
      </c>
      <c r="E1017">
        <v>15051.599609375</v>
      </c>
      <c r="F1017">
        <v>139500000</v>
      </c>
      <c r="G1017">
        <f t="shared" si="178"/>
        <v>49.08984375</v>
      </c>
      <c r="H1017">
        <f t="shared" si="179"/>
        <v>213.919921875</v>
      </c>
      <c r="I1017">
        <f t="shared" si="184"/>
        <v>14664.217480468749</v>
      </c>
      <c r="J1017">
        <f t="shared" si="185"/>
        <v>2.6416829225439713</v>
      </c>
      <c r="K1017">
        <f t="shared" si="180"/>
        <v>14497.600581054687</v>
      </c>
      <c r="L1017">
        <f t="shared" si="181"/>
        <v>3.8213152943685968</v>
      </c>
      <c r="M1017">
        <f t="shared" si="186"/>
        <v>14814.333318301933</v>
      </c>
      <c r="N1017">
        <f t="shared" si="188"/>
        <v>14880.848297531911</v>
      </c>
      <c r="O1017">
        <f t="shared" si="187"/>
        <v>-66.514979229978053</v>
      </c>
      <c r="P1017">
        <f t="shared" si="189"/>
        <v>-83.789543116362537</v>
      </c>
      <c r="Q1017">
        <f t="shared" si="182"/>
        <v>837</v>
      </c>
      <c r="R1017">
        <f t="shared" si="183"/>
        <v>879.9404296875</v>
      </c>
    </row>
    <row r="1018" spans="1:18">
      <c r="A1018" s="2">
        <v>41696</v>
      </c>
      <c r="B1018">
        <v>14896.490234375</v>
      </c>
      <c r="C1018">
        <v>15084.5302734375</v>
      </c>
      <c r="D1018">
        <v>14896.490234375</v>
      </c>
      <c r="E1018">
        <v>14970.9697265625</v>
      </c>
      <c r="F1018">
        <v>126600000</v>
      </c>
      <c r="G1018">
        <f t="shared" si="178"/>
        <v>74.4794921875</v>
      </c>
      <c r="H1018">
        <f t="shared" si="179"/>
        <v>-80.6298828125</v>
      </c>
      <c r="I1018">
        <f t="shared" si="184"/>
        <v>14663.757958984375</v>
      </c>
      <c r="J1018">
        <f t="shared" si="185"/>
        <v>2.0950411786488763</v>
      </c>
      <c r="K1018">
        <f t="shared" si="180"/>
        <v>14503.985229492188</v>
      </c>
      <c r="L1018">
        <f t="shared" si="181"/>
        <v>3.2196978256758921</v>
      </c>
      <c r="M1018">
        <f t="shared" si="186"/>
        <v>14829.251071469605</v>
      </c>
      <c r="N1018">
        <f t="shared" si="188"/>
        <v>14887.523958941585</v>
      </c>
      <c r="O1018">
        <f t="shared" si="187"/>
        <v>-58.272887471979629</v>
      </c>
      <c r="P1018">
        <f t="shared" si="189"/>
        <v>-78.686211987485962</v>
      </c>
      <c r="Q1018">
        <f t="shared" si="182"/>
        <v>756.3701171875</v>
      </c>
      <c r="R1018">
        <f t="shared" si="183"/>
        <v>879.9404296875</v>
      </c>
    </row>
    <row r="1019" spans="1:18">
      <c r="A1019" s="2">
        <v>41697</v>
      </c>
      <c r="B1019">
        <v>14939.8701171875</v>
      </c>
      <c r="C1019">
        <v>15015.009765625</v>
      </c>
      <c r="D1019">
        <v>14844.3701171875</v>
      </c>
      <c r="E1019">
        <v>14923.1103515625</v>
      </c>
      <c r="F1019">
        <v>160300000</v>
      </c>
      <c r="G1019">
        <f t="shared" si="178"/>
        <v>-16.759765625</v>
      </c>
      <c r="H1019">
        <f t="shared" si="179"/>
        <v>-47.859375</v>
      </c>
      <c r="I1019">
        <f t="shared" si="184"/>
        <v>14640.717968749999</v>
      </c>
      <c r="J1019">
        <f t="shared" si="185"/>
        <v>1.9288151265208133</v>
      </c>
      <c r="K1019">
        <f t="shared" si="180"/>
        <v>14507.699580078124</v>
      </c>
      <c r="L1019">
        <f t="shared" si="181"/>
        <v>2.8633814009687319</v>
      </c>
      <c r="M1019">
        <f t="shared" si="186"/>
        <v>14838.190050526071</v>
      </c>
      <c r="N1019">
        <f t="shared" si="188"/>
        <v>14890.159988024616</v>
      </c>
      <c r="O1019">
        <f t="shared" si="187"/>
        <v>-51.969937498544823</v>
      </c>
      <c r="P1019">
        <f t="shared" si="189"/>
        <v>-73.342957089697734</v>
      </c>
      <c r="Q1019">
        <f t="shared" si="182"/>
        <v>708.5107421875</v>
      </c>
      <c r="R1019">
        <f t="shared" si="183"/>
        <v>879.9404296875</v>
      </c>
    </row>
    <row r="1020" spans="1:18">
      <c r="A1020" s="2">
        <v>41698</v>
      </c>
      <c r="B1020">
        <v>14929.5498046875</v>
      </c>
      <c r="C1020">
        <v>14943.650390625</v>
      </c>
      <c r="D1020">
        <v>14735.51953125</v>
      </c>
      <c r="E1020">
        <v>14841.0703125</v>
      </c>
      <c r="F1020">
        <v>160500000</v>
      </c>
      <c r="G1020">
        <f t="shared" si="178"/>
        <v>-88.4794921875</v>
      </c>
      <c r="H1020">
        <f t="shared" si="179"/>
        <v>-82.0400390625</v>
      </c>
      <c r="I1020">
        <f t="shared" si="184"/>
        <v>14632.418505859376</v>
      </c>
      <c r="J1020">
        <f t="shared" si="185"/>
        <v>1.4259557062085955</v>
      </c>
      <c r="K1020">
        <f t="shared" si="180"/>
        <v>14510.476479492187</v>
      </c>
      <c r="L1020">
        <f t="shared" si="181"/>
        <v>2.2783113530079127</v>
      </c>
      <c r="M1020">
        <f t="shared" si="186"/>
        <v>14838.464361190254</v>
      </c>
      <c r="N1020">
        <f t="shared" si="188"/>
        <v>14886.523715763533</v>
      </c>
      <c r="O1020">
        <f t="shared" si="187"/>
        <v>-48.059354573279052</v>
      </c>
      <c r="P1020">
        <f t="shared" si="189"/>
        <v>-68.286236586413992</v>
      </c>
      <c r="Q1020">
        <f t="shared" si="182"/>
        <v>412.33984375</v>
      </c>
      <c r="R1020">
        <f t="shared" si="183"/>
        <v>665.8095703125</v>
      </c>
    </row>
    <row r="1021" spans="1:18">
      <c r="A1021" s="2">
        <v>41701</v>
      </c>
      <c r="B1021">
        <v>14666.9296875</v>
      </c>
      <c r="C1021">
        <v>14684.7001953125</v>
      </c>
      <c r="D1021">
        <v>14443.099609375</v>
      </c>
      <c r="E1021">
        <v>14652.23046875</v>
      </c>
      <c r="F1021">
        <v>146900000</v>
      </c>
      <c r="G1021">
        <f t="shared" si="178"/>
        <v>-14.69921875</v>
      </c>
      <c r="H1021">
        <f t="shared" si="179"/>
        <v>-188.83984375</v>
      </c>
      <c r="I1021">
        <f t="shared" si="184"/>
        <v>14619.303515625001</v>
      </c>
      <c r="J1021">
        <f t="shared" si="185"/>
        <v>0.22522928735836967</v>
      </c>
      <c r="K1021">
        <f t="shared" si="180"/>
        <v>14512.780229492188</v>
      </c>
      <c r="L1021">
        <f t="shared" si="181"/>
        <v>0.9608788740177312</v>
      </c>
      <c r="M1021">
        <f t="shared" si="186"/>
        <v>14820.727800005468</v>
      </c>
      <c r="N1021">
        <f t="shared" si="188"/>
        <v>14869.168660429197</v>
      </c>
      <c r="O1021">
        <f t="shared" si="187"/>
        <v>-48.440860423728736</v>
      </c>
      <c r="P1021">
        <f t="shared" si="189"/>
        <v>-64.317161353876941</v>
      </c>
      <c r="Q1021">
        <f t="shared" si="182"/>
        <v>223.5</v>
      </c>
      <c r="R1021">
        <f t="shared" si="183"/>
        <v>665.8095703125</v>
      </c>
    </row>
    <row r="1022" spans="1:18">
      <c r="A1022" s="2">
        <v>41702</v>
      </c>
      <c r="B1022">
        <v>14553.9501953125</v>
      </c>
      <c r="C1022">
        <v>14750.08984375</v>
      </c>
      <c r="D1022">
        <v>14546.33984375</v>
      </c>
      <c r="E1022">
        <v>14721.48046875</v>
      </c>
      <c r="F1022">
        <v>125600000</v>
      </c>
      <c r="G1022">
        <f t="shared" si="178"/>
        <v>167.5302734375</v>
      </c>
      <c r="H1022">
        <f t="shared" si="179"/>
        <v>69.25</v>
      </c>
      <c r="I1022">
        <f t="shared" si="184"/>
        <v>14624.421044921875</v>
      </c>
      <c r="J1022">
        <f t="shared" si="185"/>
        <v>0.66368045292177336</v>
      </c>
      <c r="K1022">
        <f t="shared" si="180"/>
        <v>14513.349931640625</v>
      </c>
      <c r="L1022">
        <f t="shared" si="181"/>
        <v>1.4340626946204096</v>
      </c>
      <c r="M1022">
        <f t="shared" si="186"/>
        <v>14811.275673219234</v>
      </c>
      <c r="N1022">
        <f t="shared" si="188"/>
        <v>14858.228794378887</v>
      </c>
      <c r="O1022">
        <f t="shared" si="187"/>
        <v>-46.953121159653165</v>
      </c>
      <c r="P1022">
        <f t="shared" si="189"/>
        <v>-60.844353315032187</v>
      </c>
      <c r="Q1022">
        <f t="shared" si="182"/>
        <v>292.75</v>
      </c>
      <c r="R1022">
        <f t="shared" si="183"/>
        <v>665.8095703125</v>
      </c>
    </row>
    <row r="1023" spans="1:18">
      <c r="A1023" s="2">
        <v>41703</v>
      </c>
      <c r="B1023">
        <v>14905.9501953125</v>
      </c>
      <c r="C1023">
        <v>14992.1904296875</v>
      </c>
      <c r="D1023">
        <v>14897.6298828125</v>
      </c>
      <c r="E1023">
        <v>14897.6298828125</v>
      </c>
      <c r="F1023">
        <v>134000000</v>
      </c>
      <c r="G1023">
        <f t="shared" si="178"/>
        <v>-8.3203125</v>
      </c>
      <c r="H1023">
        <f t="shared" si="179"/>
        <v>176.1494140625</v>
      </c>
      <c r="I1023">
        <f t="shared" si="184"/>
        <v>14668.879052734375</v>
      </c>
      <c r="J1023">
        <f t="shared" si="185"/>
        <v>1.5594295191593661</v>
      </c>
      <c r="K1023">
        <f t="shared" si="180"/>
        <v>14513.927031249999</v>
      </c>
      <c r="L1023">
        <f t="shared" si="181"/>
        <v>2.6436873406924839</v>
      </c>
      <c r="M1023">
        <f t="shared" si="186"/>
        <v>14819.499883656688</v>
      </c>
      <c r="N1023">
        <f t="shared" si="188"/>
        <v>14861.147393522118</v>
      </c>
      <c r="O1023">
        <f t="shared" si="187"/>
        <v>-41.647509865430038</v>
      </c>
      <c r="P1023">
        <f t="shared" si="189"/>
        <v>-57.00498462511176</v>
      </c>
      <c r="Q1023">
        <f t="shared" si="182"/>
        <v>454.5302734375</v>
      </c>
      <c r="R1023">
        <f t="shared" si="183"/>
        <v>651.4404296875</v>
      </c>
    </row>
    <row r="1024" spans="1:18">
      <c r="A1024" s="2">
        <v>41704</v>
      </c>
      <c r="B1024">
        <v>14933.759765625</v>
      </c>
      <c r="C1024">
        <v>15203.1201171875</v>
      </c>
      <c r="D1024">
        <v>14871.5595703125</v>
      </c>
      <c r="E1024">
        <v>15134.75</v>
      </c>
      <c r="F1024">
        <v>150000000</v>
      </c>
      <c r="G1024">
        <f t="shared" si="178"/>
        <v>200.990234375</v>
      </c>
      <c r="H1024">
        <f t="shared" si="179"/>
        <v>237.1201171875</v>
      </c>
      <c r="I1024">
        <f t="shared" si="184"/>
        <v>14716.59755859375</v>
      </c>
      <c r="J1024">
        <f t="shared" si="185"/>
        <v>2.8413662855248067</v>
      </c>
      <c r="K1024">
        <f t="shared" si="180"/>
        <v>14515.808681640625</v>
      </c>
      <c r="L1024">
        <f t="shared" si="181"/>
        <v>4.2639120694818935</v>
      </c>
      <c r="M1024">
        <f t="shared" si="186"/>
        <v>14849.523704260813</v>
      </c>
      <c r="N1024">
        <f t="shared" si="188"/>
        <v>14881.41425326122</v>
      </c>
      <c r="O1024">
        <f t="shared" si="187"/>
        <v>-31.890549000407191</v>
      </c>
      <c r="P1024">
        <f t="shared" si="189"/>
        <v>-51.982097500170845</v>
      </c>
      <c r="Q1024">
        <f t="shared" si="182"/>
        <v>691.650390625</v>
      </c>
      <c r="R1024">
        <f t="shared" si="183"/>
        <v>760.0205078125</v>
      </c>
    </row>
    <row r="1025" spans="1:18">
      <c r="A1025" s="2">
        <v>41705</v>
      </c>
      <c r="B1025">
        <v>15280.759765625</v>
      </c>
      <c r="C1025">
        <v>15312.599609375</v>
      </c>
      <c r="D1025">
        <v>15145.58984375</v>
      </c>
      <c r="E1025">
        <v>15274.0703125</v>
      </c>
      <c r="F1025">
        <v>138500000</v>
      </c>
      <c r="G1025">
        <f t="shared" si="178"/>
        <v>-6.689453125</v>
      </c>
      <c r="H1025">
        <f t="shared" si="179"/>
        <v>139.3203125</v>
      </c>
      <c r="I1025">
        <f t="shared" si="184"/>
        <v>14772.545068359375</v>
      </c>
      <c r="J1025">
        <f t="shared" si="185"/>
        <v>3.3949819873274114</v>
      </c>
      <c r="K1025">
        <f t="shared" si="180"/>
        <v>14516.698881835937</v>
      </c>
      <c r="L1025">
        <f t="shared" si="181"/>
        <v>5.2172428237918913</v>
      </c>
      <c r="M1025">
        <f t="shared" si="186"/>
        <v>14889.956714569307</v>
      </c>
      <c r="N1025">
        <f t="shared" si="188"/>
        <v>14910.499887278907</v>
      </c>
      <c r="O1025">
        <f t="shared" si="187"/>
        <v>-20.543172709600185</v>
      </c>
      <c r="P1025">
        <f t="shared" si="189"/>
        <v>-45.694312542056714</v>
      </c>
      <c r="Q1025">
        <f t="shared" si="182"/>
        <v>830.970703125</v>
      </c>
      <c r="R1025">
        <f t="shared" si="183"/>
        <v>869.5</v>
      </c>
    </row>
    <row r="1026" spans="1:18">
      <c r="A1026" s="2">
        <v>41708</v>
      </c>
      <c r="B1026">
        <v>15197.5302734375</v>
      </c>
      <c r="C1026">
        <v>15266.1201171875</v>
      </c>
      <c r="D1026">
        <v>15088.1103515625</v>
      </c>
      <c r="E1026">
        <v>15120.1396484375</v>
      </c>
      <c r="F1026">
        <v>121100000</v>
      </c>
      <c r="G1026">
        <f t="shared" si="178"/>
        <v>-77.390625</v>
      </c>
      <c r="H1026">
        <f t="shared" si="179"/>
        <v>-153.9306640625</v>
      </c>
      <c r="I1026">
        <f t="shared" si="184"/>
        <v>14805.43154296875</v>
      </c>
      <c r="J1026">
        <f t="shared" si="185"/>
        <v>2.1256260214732321</v>
      </c>
      <c r="K1026">
        <f t="shared" si="180"/>
        <v>14517.11337890625</v>
      </c>
      <c r="L1026">
        <f t="shared" si="181"/>
        <v>4.1538992896994493</v>
      </c>
      <c r="M1026">
        <f t="shared" si="186"/>
        <v>14911.878898747231</v>
      </c>
      <c r="N1026">
        <f t="shared" si="188"/>
        <v>14926.028758475841</v>
      </c>
      <c r="O1026">
        <f t="shared" si="187"/>
        <v>-14.149859728609954</v>
      </c>
      <c r="P1026">
        <f t="shared" si="189"/>
        <v>-39.385421979367365</v>
      </c>
      <c r="Q1026">
        <f t="shared" si="182"/>
        <v>677.0400390625</v>
      </c>
      <c r="R1026">
        <f t="shared" si="183"/>
        <v>869.5</v>
      </c>
    </row>
    <row r="1027" spans="1:18">
      <c r="A1027" s="2">
        <v>41709</v>
      </c>
      <c r="B1027">
        <v>15179.4697265625</v>
      </c>
      <c r="C1027">
        <v>15256.0302734375</v>
      </c>
      <c r="D1027">
        <v>15124.3603515625</v>
      </c>
      <c r="E1027">
        <v>15224.1103515625</v>
      </c>
      <c r="F1027">
        <v>119100000</v>
      </c>
      <c r="G1027">
        <f t="shared" ref="G1027:G1090" si="190">(E1027-B1027)</f>
        <v>44.640625</v>
      </c>
      <c r="H1027">
        <f t="shared" si="179"/>
        <v>103.970703125</v>
      </c>
      <c r="I1027">
        <f t="shared" si="184"/>
        <v>14830.720068359375</v>
      </c>
      <c r="J1027">
        <f t="shared" si="185"/>
        <v>2.6525366360491462</v>
      </c>
      <c r="K1027">
        <f t="shared" si="180"/>
        <v>14517.543330078124</v>
      </c>
      <c r="L1027">
        <f t="shared" si="181"/>
        <v>4.8669875158593623</v>
      </c>
      <c r="M1027">
        <f t="shared" si="186"/>
        <v>14941.615227586781</v>
      </c>
      <c r="N1027">
        <f t="shared" si="188"/>
        <v>14948.10887648226</v>
      </c>
      <c r="O1027">
        <f t="shared" si="187"/>
        <v>-6.4936488954790548</v>
      </c>
      <c r="P1027">
        <f t="shared" si="189"/>
        <v>-32.807067362589706</v>
      </c>
      <c r="Q1027">
        <f t="shared" si="182"/>
        <v>781.0107421875</v>
      </c>
      <c r="R1027">
        <f t="shared" si="183"/>
        <v>869.5</v>
      </c>
    </row>
    <row r="1028" spans="1:18">
      <c r="A1028" s="2">
        <v>41710</v>
      </c>
      <c r="B1028">
        <v>15003.7998046875</v>
      </c>
      <c r="C1028">
        <v>15020.1396484375</v>
      </c>
      <c r="D1028">
        <v>14828.1796875</v>
      </c>
      <c r="E1028">
        <v>14830.3896484375</v>
      </c>
      <c r="F1028">
        <v>141300000</v>
      </c>
      <c r="G1028">
        <f t="shared" si="190"/>
        <v>-173.41015625</v>
      </c>
      <c r="H1028">
        <f t="shared" ref="H1028:H1091" si="191">(E1028-E1027)</f>
        <v>-393.720703125</v>
      </c>
      <c r="I1028">
        <f t="shared" si="184"/>
        <v>14832.236572265625</v>
      </c>
      <c r="J1028">
        <f t="shared" si="185"/>
        <v>-1.2452092569629789E-2</v>
      </c>
      <c r="K1028">
        <f t="shared" si="180"/>
        <v>14514.891230468749</v>
      </c>
      <c r="L1028">
        <f t="shared" si="181"/>
        <v>2.1736188922068966</v>
      </c>
      <c r="M1028">
        <f t="shared" si="186"/>
        <v>14931.022315286849</v>
      </c>
      <c r="N1028">
        <f t="shared" si="188"/>
        <v>14939.38893366413</v>
      </c>
      <c r="O1028">
        <f t="shared" si="187"/>
        <v>-8.3666183772802469</v>
      </c>
      <c r="P1028">
        <f t="shared" si="189"/>
        <v>-27.918977565527815</v>
      </c>
      <c r="Q1028">
        <f t="shared" si="182"/>
        <v>387.2900390625</v>
      </c>
      <c r="R1028">
        <f t="shared" si="183"/>
        <v>869.5</v>
      </c>
    </row>
    <row r="1029" spans="1:18">
      <c r="A1029" s="2">
        <v>41711</v>
      </c>
      <c r="B1029">
        <v>14847.7197265625</v>
      </c>
      <c r="C1029">
        <v>14919.83984375</v>
      </c>
      <c r="D1029">
        <v>14790.48046875</v>
      </c>
      <c r="E1029">
        <v>14815.98046875</v>
      </c>
      <c r="F1029">
        <v>116200000</v>
      </c>
      <c r="G1029">
        <f t="shared" si="190"/>
        <v>-31.7392578125</v>
      </c>
      <c r="H1029">
        <f t="shared" si="191"/>
        <v>-14.4091796875</v>
      </c>
      <c r="I1029">
        <f t="shared" si="184"/>
        <v>14846.298583984375</v>
      </c>
      <c r="J1029">
        <f t="shared" si="185"/>
        <v>-0.20421329304989888</v>
      </c>
      <c r="K1029">
        <f t="shared" si="180"/>
        <v>14512.066035156249</v>
      </c>
      <c r="L1029">
        <f t="shared" si="181"/>
        <v>2.0942189269088356</v>
      </c>
      <c r="M1029">
        <f t="shared" si="186"/>
        <v>14920.065948950007</v>
      </c>
      <c r="N1029">
        <f t="shared" si="188"/>
        <v>14930.247565892712</v>
      </c>
      <c r="O1029">
        <f t="shared" si="187"/>
        <v>-10.181616942705659</v>
      </c>
      <c r="P1029">
        <f t="shared" si="189"/>
        <v>-24.371505440963382</v>
      </c>
      <c r="Q1029">
        <f t="shared" si="182"/>
        <v>372.880859375</v>
      </c>
      <c r="R1029">
        <f t="shared" si="183"/>
        <v>869.5</v>
      </c>
    </row>
    <row r="1030" spans="1:18">
      <c r="A1030" s="2">
        <v>41712</v>
      </c>
      <c r="B1030">
        <v>14526.2802734375</v>
      </c>
      <c r="C1030">
        <v>14539.599609375</v>
      </c>
      <c r="D1030">
        <v>14280.75</v>
      </c>
      <c r="E1030">
        <v>14327.66015625</v>
      </c>
      <c r="F1030">
        <v>236100000</v>
      </c>
      <c r="G1030">
        <f t="shared" si="190"/>
        <v>-198.6201171875</v>
      </c>
      <c r="H1030">
        <f t="shared" si="191"/>
        <v>-488.3203125</v>
      </c>
      <c r="I1030">
        <f t="shared" si="184"/>
        <v>14847.030078125001</v>
      </c>
      <c r="J1030">
        <f t="shared" si="185"/>
        <v>-3.4981401609754861</v>
      </c>
      <c r="K1030">
        <f t="shared" si="180"/>
        <v>14505.568037109375</v>
      </c>
      <c r="L1030">
        <f t="shared" si="181"/>
        <v>-1.2264799310460361</v>
      </c>
      <c r="M1030">
        <f t="shared" si="186"/>
        <v>14863.646349645243</v>
      </c>
      <c r="N1030">
        <f t="shared" si="188"/>
        <v>14885.611461474733</v>
      </c>
      <c r="O1030">
        <f t="shared" si="187"/>
        <v>-21.965111829489615</v>
      </c>
      <c r="P1030">
        <f t="shared" si="189"/>
        <v>-23.890226718668629</v>
      </c>
      <c r="Q1030">
        <f t="shared" si="182"/>
        <v>46.91015625</v>
      </c>
      <c r="R1030">
        <f t="shared" si="183"/>
        <v>1031.849609375</v>
      </c>
    </row>
    <row r="1031" spans="1:18">
      <c r="A1031" s="2">
        <v>41715</v>
      </c>
      <c r="B1031">
        <v>14254.3203125</v>
      </c>
      <c r="C1031">
        <v>14359.16015625</v>
      </c>
      <c r="D1031">
        <v>14203.2099609375</v>
      </c>
      <c r="E1031">
        <v>14277.669921875</v>
      </c>
      <c r="F1031">
        <v>138000000</v>
      </c>
      <c r="G1031">
        <f t="shared" si="190"/>
        <v>23.349609375</v>
      </c>
      <c r="H1031">
        <f t="shared" si="191"/>
        <v>-49.990234375</v>
      </c>
      <c r="I1031">
        <f t="shared" si="184"/>
        <v>14841.258056640625</v>
      </c>
      <c r="J1031">
        <f t="shared" si="185"/>
        <v>-3.7974417843469213</v>
      </c>
      <c r="K1031">
        <f t="shared" si="180"/>
        <v>14504.536484374999</v>
      </c>
      <c r="L1031">
        <f t="shared" si="181"/>
        <v>-1.564107634493465</v>
      </c>
      <c r="M1031">
        <f t="shared" si="186"/>
        <v>14807.839070809981</v>
      </c>
      <c r="N1031">
        <f t="shared" si="188"/>
        <v>14840.578754837716</v>
      </c>
      <c r="O1031">
        <f t="shared" si="187"/>
        <v>-32.739684027734256</v>
      </c>
      <c r="P1031">
        <f t="shared" si="189"/>
        <v>-25.660118180481753</v>
      </c>
      <c r="Q1031">
        <f t="shared" si="182"/>
        <v>74.4599609375</v>
      </c>
      <c r="R1031">
        <f t="shared" si="183"/>
        <v>1109.3896484375</v>
      </c>
    </row>
    <row r="1032" spans="1:18">
      <c r="A1032" s="2">
        <v>41716</v>
      </c>
      <c r="B1032">
        <v>14491.41015625</v>
      </c>
      <c r="C1032">
        <v>14533.25</v>
      </c>
      <c r="D1032">
        <v>14399.7197265625</v>
      </c>
      <c r="E1032">
        <v>14411.26953125</v>
      </c>
      <c r="F1032">
        <v>114000000</v>
      </c>
      <c r="G1032">
        <f t="shared" si="190"/>
        <v>-80.140625</v>
      </c>
      <c r="H1032">
        <f t="shared" si="191"/>
        <v>133.599609375</v>
      </c>
      <c r="I1032">
        <f t="shared" si="184"/>
        <v>14819.659521484375</v>
      </c>
      <c r="J1032">
        <f t="shared" si="185"/>
        <v>-2.7557312611826408</v>
      </c>
      <c r="K1032">
        <f t="shared" si="180"/>
        <v>14503.530581054687</v>
      </c>
      <c r="L1032">
        <f t="shared" si="181"/>
        <v>-0.63612821229338101</v>
      </c>
      <c r="M1032">
        <f t="shared" si="186"/>
        <v>14770.07054323284</v>
      </c>
      <c r="N1032">
        <f t="shared" si="188"/>
        <v>14808.778071608996</v>
      </c>
      <c r="O1032">
        <f t="shared" si="187"/>
        <v>-38.707528376156915</v>
      </c>
      <c r="P1032">
        <f t="shared" si="189"/>
        <v>-28.269600219616784</v>
      </c>
      <c r="Q1032">
        <f t="shared" si="182"/>
        <v>208.0595703125</v>
      </c>
      <c r="R1032">
        <f t="shared" si="183"/>
        <v>1109.3896484375</v>
      </c>
    </row>
    <row r="1033" spans="1:18">
      <c r="A1033" s="2">
        <v>41717</v>
      </c>
      <c r="B1033">
        <v>14495.73046875</v>
      </c>
      <c r="C1033">
        <v>14663.5400390625</v>
      </c>
      <c r="D1033">
        <v>14302.3701171875</v>
      </c>
      <c r="E1033">
        <v>14462.51953125</v>
      </c>
      <c r="F1033">
        <v>153600000</v>
      </c>
      <c r="G1033">
        <f t="shared" si="190"/>
        <v>-33.2109375</v>
      </c>
      <c r="H1033">
        <f t="shared" si="191"/>
        <v>51.25</v>
      </c>
      <c r="I1033">
        <f t="shared" si="184"/>
        <v>14804.458984375</v>
      </c>
      <c r="J1033">
        <f t="shared" si="185"/>
        <v>-2.3097058358288645</v>
      </c>
      <c r="K1033">
        <f t="shared" si="180"/>
        <v>14505.129926757812</v>
      </c>
      <c r="L1033">
        <f t="shared" si="181"/>
        <v>-0.29376086752045183</v>
      </c>
      <c r="M1033">
        <f t="shared" si="186"/>
        <v>14740.779970663045</v>
      </c>
      <c r="N1033">
        <f t="shared" si="188"/>
        <v>14783.129290841664</v>
      </c>
      <c r="O1033">
        <f t="shared" si="187"/>
        <v>-42.349320178618655</v>
      </c>
      <c r="P1033">
        <f t="shared" si="189"/>
        <v>-31.085544211417158</v>
      </c>
      <c r="Q1033">
        <f t="shared" si="182"/>
        <v>259.3095703125</v>
      </c>
      <c r="R1033">
        <f t="shared" si="183"/>
        <v>1109.3896484375</v>
      </c>
    </row>
    <row r="1034" spans="1:18">
      <c r="A1034" s="2">
        <v>41718</v>
      </c>
      <c r="B1034">
        <v>14548.759765625</v>
      </c>
      <c r="C1034">
        <v>14548.759765625</v>
      </c>
      <c r="D1034">
        <v>14207.830078125</v>
      </c>
      <c r="E1034">
        <v>14224.23046875</v>
      </c>
      <c r="F1034">
        <v>158700000</v>
      </c>
      <c r="G1034">
        <f t="shared" si="190"/>
        <v>-324.529296875</v>
      </c>
      <c r="H1034">
        <f t="shared" si="191"/>
        <v>-238.2890625</v>
      </c>
      <c r="I1034">
        <f t="shared" si="184"/>
        <v>14793.2115234375</v>
      </c>
      <c r="J1034">
        <f t="shared" si="185"/>
        <v>-3.8462307781244069</v>
      </c>
      <c r="K1034">
        <f t="shared" ref="K1034:K1097" si="192">SUM(E835:E1034)/200</f>
        <v>14504.691176757813</v>
      </c>
      <c r="L1034">
        <f t="shared" ref="L1034:L1097" si="193">(E1034-K1034)/K1034*100</f>
        <v>-1.9335862073176766</v>
      </c>
      <c r="M1034">
        <f t="shared" si="186"/>
        <v>14691.584780004659</v>
      </c>
      <c r="N1034">
        <f t="shared" si="188"/>
        <v>14741.729378094133</v>
      </c>
      <c r="O1034">
        <f t="shared" si="187"/>
        <v>-50.14459808947322</v>
      </c>
      <c r="P1034">
        <f t="shared" si="189"/>
        <v>-34.897354987028372</v>
      </c>
      <c r="Q1034">
        <f t="shared" si="182"/>
        <v>21.0205078125</v>
      </c>
      <c r="R1034">
        <f t="shared" si="183"/>
        <v>1062.91015625</v>
      </c>
    </row>
    <row r="1035" spans="1:18">
      <c r="A1035" s="2">
        <v>41722</v>
      </c>
      <c r="B1035">
        <v>14297.580078125</v>
      </c>
      <c r="C1035">
        <v>14514.2802734375</v>
      </c>
      <c r="D1035">
        <v>14287.2802734375</v>
      </c>
      <c r="E1035">
        <v>14475.2998046875</v>
      </c>
      <c r="F1035">
        <v>196200000</v>
      </c>
      <c r="G1035">
        <f t="shared" si="190"/>
        <v>177.7197265625</v>
      </c>
      <c r="H1035">
        <f t="shared" si="191"/>
        <v>251.0693359375</v>
      </c>
      <c r="I1035">
        <f t="shared" si="184"/>
        <v>14773.693017578125</v>
      </c>
      <c r="J1035">
        <f t="shared" si="185"/>
        <v>-2.0197604792220156</v>
      </c>
      <c r="K1035">
        <f t="shared" si="192"/>
        <v>14505.435375976562</v>
      </c>
      <c r="L1035">
        <f t="shared" si="193"/>
        <v>-0.20775364894576928</v>
      </c>
      <c r="M1035">
        <f t="shared" si="186"/>
        <v>14670.986210926834</v>
      </c>
      <c r="N1035">
        <f t="shared" si="188"/>
        <v>14721.993854138085</v>
      </c>
      <c r="O1035">
        <f t="shared" si="187"/>
        <v>-51.007643211250979</v>
      </c>
      <c r="P1035">
        <f t="shared" si="189"/>
        <v>-38.119412631872891</v>
      </c>
      <c r="Q1035">
        <f t="shared" ref="Q1035:Q1098" si="194">(E1035-MIN(D1027:D1035))</f>
        <v>272.08984375</v>
      </c>
      <c r="R1035">
        <f t="shared" ref="R1035:R1098" si="195">MAX(C1027:C1035)-MIN(D1027:D1035)</f>
        <v>1052.8203125</v>
      </c>
    </row>
    <row r="1036" spans="1:18">
      <c r="A1036" s="2">
        <v>41723</v>
      </c>
      <c r="B1036">
        <v>14401.6904296875</v>
      </c>
      <c r="C1036">
        <v>14531.7900390625</v>
      </c>
      <c r="D1036">
        <v>14312.080078125</v>
      </c>
      <c r="E1036">
        <v>14423.1904296875</v>
      </c>
      <c r="F1036">
        <v>186000000</v>
      </c>
      <c r="G1036">
        <f t="shared" si="190"/>
        <v>21.5</v>
      </c>
      <c r="H1036">
        <f t="shared" si="191"/>
        <v>-52.109375</v>
      </c>
      <c r="I1036">
        <f t="shared" si="184"/>
        <v>14752.968554687501</v>
      </c>
      <c r="J1036">
        <f t="shared" si="185"/>
        <v>-2.2353340195741112</v>
      </c>
      <c r="K1036">
        <f t="shared" si="192"/>
        <v>14509.606176757812</v>
      </c>
      <c r="L1036">
        <f t="shared" si="193"/>
        <v>-0.59557610329036392</v>
      </c>
      <c r="M1036">
        <f t="shared" si="186"/>
        <v>14647.386612713564</v>
      </c>
      <c r="N1036">
        <f t="shared" si="188"/>
        <v>14699.860267141745</v>
      </c>
      <c r="O1036">
        <f t="shared" si="187"/>
        <v>-52.473654428180453</v>
      </c>
      <c r="P1036">
        <f t="shared" si="189"/>
        <v>-40.990260991134406</v>
      </c>
      <c r="Q1036">
        <f t="shared" si="194"/>
        <v>219.98046875</v>
      </c>
      <c r="R1036">
        <f t="shared" si="195"/>
        <v>816.9296875</v>
      </c>
    </row>
    <row r="1037" spans="1:18">
      <c r="A1037" s="2">
        <v>41724</v>
      </c>
      <c r="B1037">
        <v>14521</v>
      </c>
      <c r="C1037">
        <v>14569.900390625</v>
      </c>
      <c r="D1037">
        <v>14401.419921875</v>
      </c>
      <c r="E1037">
        <v>14477.16015625</v>
      </c>
      <c r="F1037">
        <v>166600000</v>
      </c>
      <c r="G1037">
        <f t="shared" si="190"/>
        <v>-43.83984375</v>
      </c>
      <c r="H1037">
        <f t="shared" si="191"/>
        <v>53.9697265625</v>
      </c>
      <c r="I1037">
        <f t="shared" si="184"/>
        <v>14724.24658203125</v>
      </c>
      <c r="J1037">
        <f t="shared" si="185"/>
        <v>-1.678092148244666</v>
      </c>
      <c r="K1037">
        <f t="shared" si="192"/>
        <v>14513.119277343751</v>
      </c>
      <c r="L1037">
        <f t="shared" si="193"/>
        <v>-0.24776976201033446</v>
      </c>
      <c r="M1037">
        <f t="shared" si="186"/>
        <v>14631.174569240844</v>
      </c>
      <c r="N1037">
        <f t="shared" si="188"/>
        <v>14683.363962631245</v>
      </c>
      <c r="O1037">
        <f t="shared" si="187"/>
        <v>-52.189393390401165</v>
      </c>
      <c r="P1037">
        <f t="shared" si="189"/>
        <v>-43.230087470987755</v>
      </c>
      <c r="Q1037">
        <f t="shared" si="194"/>
        <v>273.9501953125</v>
      </c>
      <c r="R1037">
        <f t="shared" si="195"/>
        <v>716.6298828125</v>
      </c>
    </row>
    <row r="1038" spans="1:18">
      <c r="A1038" s="2">
        <v>41725</v>
      </c>
      <c r="B1038">
        <v>14305.669921875</v>
      </c>
      <c r="C1038">
        <v>14659.849609375</v>
      </c>
      <c r="D1038">
        <v>14227.8095703125</v>
      </c>
      <c r="E1038">
        <v>14622.8896484375</v>
      </c>
      <c r="F1038">
        <v>179000000</v>
      </c>
      <c r="G1038">
        <f t="shared" si="190"/>
        <v>317.2197265625</v>
      </c>
      <c r="H1038">
        <f t="shared" si="191"/>
        <v>145.7294921875</v>
      </c>
      <c r="I1038">
        <f t="shared" si="184"/>
        <v>14706.842578125001</v>
      </c>
      <c r="J1038">
        <f t="shared" si="185"/>
        <v>-0.57084264852588107</v>
      </c>
      <c r="K1038">
        <f t="shared" si="192"/>
        <v>14519.924624023437</v>
      </c>
      <c r="L1038">
        <f t="shared" si="193"/>
        <v>0.70912919371293293</v>
      </c>
      <c r="M1038">
        <f t="shared" si="186"/>
        <v>14630.385529164336</v>
      </c>
      <c r="N1038">
        <f t="shared" si="188"/>
        <v>14678.884383802078</v>
      </c>
      <c r="O1038">
        <f t="shared" si="187"/>
        <v>-48.498854637742625</v>
      </c>
      <c r="P1038">
        <f t="shared" si="189"/>
        <v>-44.283840904338732</v>
      </c>
      <c r="Q1038">
        <f t="shared" si="194"/>
        <v>419.6796875</v>
      </c>
      <c r="R1038">
        <f t="shared" si="195"/>
        <v>460.330078125</v>
      </c>
    </row>
    <row r="1039" spans="1:18">
      <c r="A1039" s="2">
        <v>41726</v>
      </c>
      <c r="B1039">
        <v>14576.25</v>
      </c>
      <c r="C1039">
        <v>14713.4501953125</v>
      </c>
      <c r="D1039">
        <v>14520.5703125</v>
      </c>
      <c r="E1039">
        <v>14696.0302734375</v>
      </c>
      <c r="F1039">
        <v>149300000</v>
      </c>
      <c r="G1039">
        <f t="shared" si="190"/>
        <v>119.7802734375</v>
      </c>
      <c r="H1039">
        <f t="shared" si="191"/>
        <v>73.140625</v>
      </c>
      <c r="I1039">
        <f t="shared" si="184"/>
        <v>14695.488574218751</v>
      </c>
      <c r="J1039">
        <f t="shared" si="185"/>
        <v>3.6861599804147408E-3</v>
      </c>
      <c r="K1039">
        <f t="shared" si="192"/>
        <v>14525.735976562501</v>
      </c>
      <c r="L1039">
        <f t="shared" si="193"/>
        <v>1.1723626062718742</v>
      </c>
      <c r="M1039">
        <f t="shared" si="186"/>
        <v>14636.637409571304</v>
      </c>
      <c r="N1039">
        <f t="shared" si="188"/>
        <v>14680.154449700998</v>
      </c>
      <c r="O1039">
        <f t="shared" si="187"/>
        <v>-43.517040129694578</v>
      </c>
      <c r="P1039">
        <f t="shared" si="189"/>
        <v>-44.130480749409898</v>
      </c>
      <c r="Q1039">
        <f t="shared" si="194"/>
        <v>492.8203125</v>
      </c>
      <c r="R1039">
        <f t="shared" si="195"/>
        <v>510.240234375</v>
      </c>
    </row>
    <row r="1040" spans="1:18">
      <c r="A1040" s="2">
        <v>41729</v>
      </c>
      <c r="B1040">
        <v>14839.5400390625</v>
      </c>
      <c r="C1040">
        <v>14843.669921875</v>
      </c>
      <c r="D1040">
        <v>14718.009765625</v>
      </c>
      <c r="E1040">
        <v>14827.830078125</v>
      </c>
      <c r="F1040">
        <v>141600000</v>
      </c>
      <c r="G1040">
        <f t="shared" si="190"/>
        <v>-11.7099609375</v>
      </c>
      <c r="H1040">
        <f t="shared" si="191"/>
        <v>131.7998046875</v>
      </c>
      <c r="I1040">
        <f t="shared" si="184"/>
        <v>14694.8265625</v>
      </c>
      <c r="J1040">
        <f t="shared" si="185"/>
        <v>0.90510435804947686</v>
      </c>
      <c r="K1040">
        <f t="shared" si="192"/>
        <v>14534.800776367187</v>
      </c>
      <c r="L1040">
        <f t="shared" si="193"/>
        <v>2.0160531008740303</v>
      </c>
      <c r="M1040">
        <f t="shared" si="186"/>
        <v>14654.846235147847</v>
      </c>
      <c r="N1040">
        <f t="shared" si="188"/>
        <v>14691.093385139813</v>
      </c>
      <c r="O1040">
        <f t="shared" si="187"/>
        <v>-36.24714999196658</v>
      </c>
      <c r="P1040">
        <f t="shared" si="189"/>
        <v>-42.553814597921232</v>
      </c>
      <c r="Q1040">
        <f t="shared" si="194"/>
        <v>620</v>
      </c>
      <c r="R1040">
        <f t="shared" si="195"/>
        <v>635.83984375</v>
      </c>
    </row>
    <row r="1041" spans="1:18">
      <c r="A1041" s="2">
        <v>41730</v>
      </c>
      <c r="B1041">
        <v>14870.509765625</v>
      </c>
      <c r="C1041">
        <v>14870.509765625</v>
      </c>
      <c r="D1041">
        <v>14751.2900390625</v>
      </c>
      <c r="E1041">
        <v>14791.990234375</v>
      </c>
      <c r="F1041">
        <v>139200000</v>
      </c>
      <c r="G1041">
        <f t="shared" si="190"/>
        <v>-78.51953125</v>
      </c>
      <c r="H1041">
        <f t="shared" si="191"/>
        <v>-35.83984375</v>
      </c>
      <c r="I1041">
        <f t="shared" si="184"/>
        <v>14701.81455078125</v>
      </c>
      <c r="J1041">
        <f t="shared" si="185"/>
        <v>0.61336431147513315</v>
      </c>
      <c r="K1041">
        <f t="shared" si="192"/>
        <v>14544.240629882812</v>
      </c>
      <c r="L1041">
        <f t="shared" si="193"/>
        <v>1.703420692745953</v>
      </c>
      <c r="M1041">
        <f t="shared" si="186"/>
        <v>14667.907568407576</v>
      </c>
      <c r="N1041">
        <f t="shared" si="188"/>
        <v>14698.567225823901</v>
      </c>
      <c r="O1041">
        <f t="shared" si="187"/>
        <v>-30.65965741632499</v>
      </c>
      <c r="P1041">
        <f t="shared" si="189"/>
        <v>-40.174983161601986</v>
      </c>
      <c r="Q1041">
        <f t="shared" si="194"/>
        <v>584.16015625</v>
      </c>
      <c r="R1041">
        <f t="shared" si="195"/>
        <v>662.6796875</v>
      </c>
    </row>
    <row r="1042" spans="1:18">
      <c r="A1042" s="2">
        <v>41731</v>
      </c>
      <c r="B1042">
        <v>14897.8798828125</v>
      </c>
      <c r="C1042">
        <v>15069.6103515625</v>
      </c>
      <c r="D1042">
        <v>14893.169921875</v>
      </c>
      <c r="E1042">
        <v>14946.3203125</v>
      </c>
      <c r="F1042">
        <v>162400000</v>
      </c>
      <c r="G1042">
        <f t="shared" si="190"/>
        <v>48.4404296875</v>
      </c>
      <c r="H1042">
        <f t="shared" si="191"/>
        <v>154.330078125</v>
      </c>
      <c r="I1042">
        <f t="shared" si="184"/>
        <v>14713.05654296875</v>
      </c>
      <c r="J1042">
        <f t="shared" si="185"/>
        <v>1.5854201936220009</v>
      </c>
      <c r="K1042">
        <f t="shared" si="192"/>
        <v>14554.584580078124</v>
      </c>
      <c r="L1042">
        <f t="shared" si="193"/>
        <v>2.6914937370185861</v>
      </c>
      <c r="M1042">
        <f t="shared" si="186"/>
        <v>14694.423067844949</v>
      </c>
      <c r="N1042">
        <f t="shared" si="188"/>
        <v>14716.919306318427</v>
      </c>
      <c r="O1042">
        <f t="shared" si="187"/>
        <v>-22.496238473477206</v>
      </c>
      <c r="P1042">
        <f t="shared" si="189"/>
        <v>-36.639234223977027</v>
      </c>
      <c r="Q1042">
        <f t="shared" si="194"/>
        <v>738.490234375</v>
      </c>
      <c r="R1042">
        <f t="shared" si="195"/>
        <v>861.7802734375</v>
      </c>
    </row>
    <row r="1043" spans="1:18">
      <c r="A1043" s="2">
        <v>41732</v>
      </c>
      <c r="B1043">
        <v>15009.1796875</v>
      </c>
      <c r="C1043">
        <v>15164.3896484375</v>
      </c>
      <c r="D1043">
        <v>14976.3603515625</v>
      </c>
      <c r="E1043">
        <v>15071.8798828125</v>
      </c>
      <c r="F1043">
        <v>134400000</v>
      </c>
      <c r="G1043">
        <f t="shared" si="190"/>
        <v>62.7001953125</v>
      </c>
      <c r="H1043">
        <f t="shared" si="191"/>
        <v>125.5595703125</v>
      </c>
      <c r="I1043">
        <f t="shared" si="184"/>
        <v>14721.76904296875</v>
      </c>
      <c r="J1043">
        <f t="shared" si="185"/>
        <v>2.3781845702230067</v>
      </c>
      <c r="K1043">
        <f t="shared" si="192"/>
        <v>14562.372978515625</v>
      </c>
      <c r="L1043">
        <f t="shared" si="193"/>
        <v>3.4987903760504451</v>
      </c>
      <c r="M1043">
        <f t="shared" si="186"/>
        <v>14730.371335937098</v>
      </c>
      <c r="N1043">
        <f t="shared" si="188"/>
        <v>14743.212682355024</v>
      </c>
      <c r="O1043">
        <f t="shared" si="187"/>
        <v>-12.841346417926616</v>
      </c>
      <c r="P1043">
        <f t="shared" si="189"/>
        <v>-31.879656662766944</v>
      </c>
      <c r="Q1043">
        <f t="shared" si="194"/>
        <v>844.0703125</v>
      </c>
      <c r="R1043">
        <f t="shared" si="195"/>
        <v>936.580078125</v>
      </c>
    </row>
    <row r="1044" spans="1:18">
      <c r="A1044" s="2">
        <v>41733</v>
      </c>
      <c r="B1044">
        <v>15005.5400390625</v>
      </c>
      <c r="C1044">
        <v>15098.3798828125</v>
      </c>
      <c r="D1044">
        <v>15000.6904296875</v>
      </c>
      <c r="E1044">
        <v>15063.76953125</v>
      </c>
      <c r="F1044">
        <v>97100000</v>
      </c>
      <c r="G1044">
        <f t="shared" si="190"/>
        <v>58.2294921875</v>
      </c>
      <c r="H1044">
        <f t="shared" si="191"/>
        <v>-8.1103515625</v>
      </c>
      <c r="I1044">
        <f t="shared" si="184"/>
        <v>14718.220019531251</v>
      </c>
      <c r="J1044">
        <f t="shared" si="185"/>
        <v>2.3477669939721042</v>
      </c>
      <c r="K1044">
        <f t="shared" si="192"/>
        <v>14571.103725585937</v>
      </c>
      <c r="L1044">
        <f t="shared" si="193"/>
        <v>3.3811152191509874</v>
      </c>
      <c r="M1044">
        <f t="shared" si="186"/>
        <v>14762.123545014518</v>
      </c>
      <c r="N1044">
        <f t="shared" si="188"/>
        <v>14766.957634125023</v>
      </c>
      <c r="O1044">
        <f t="shared" si="187"/>
        <v>-4.8340891105053743</v>
      </c>
      <c r="P1044">
        <f t="shared" si="189"/>
        <v>-26.47054315231463</v>
      </c>
      <c r="Q1044">
        <f t="shared" si="194"/>
        <v>835.9599609375</v>
      </c>
      <c r="R1044">
        <f t="shared" si="195"/>
        <v>936.580078125</v>
      </c>
    </row>
    <row r="1045" spans="1:18">
      <c r="A1045" s="2">
        <v>41736</v>
      </c>
      <c r="B1045">
        <v>14880.8203125</v>
      </c>
      <c r="C1045">
        <v>14895.580078125</v>
      </c>
      <c r="D1045">
        <v>14764.3701171875</v>
      </c>
      <c r="E1045">
        <v>14808.849609375</v>
      </c>
      <c r="F1045">
        <v>112800000</v>
      </c>
      <c r="G1045">
        <f t="shared" si="190"/>
        <v>-71.970703125</v>
      </c>
      <c r="H1045">
        <f t="shared" si="191"/>
        <v>-254.919921875</v>
      </c>
      <c r="I1045">
        <f t="shared" si="184"/>
        <v>14694.958984375</v>
      </c>
      <c r="J1045">
        <f t="shared" si="185"/>
        <v>0.77503193524458791</v>
      </c>
      <c r="K1045">
        <f t="shared" si="192"/>
        <v>14578.701372070313</v>
      </c>
      <c r="L1045">
        <f t="shared" si="193"/>
        <v>1.5786607560643393</v>
      </c>
      <c r="M1045">
        <f t="shared" si="186"/>
        <v>14766.573646382183</v>
      </c>
      <c r="N1045">
        <f t="shared" si="188"/>
        <v>14770.060743402799</v>
      </c>
      <c r="O1045">
        <f t="shared" si="187"/>
        <v>-3.4870970206156926</v>
      </c>
      <c r="P1045">
        <f t="shared" si="189"/>
        <v>-21.873853925974842</v>
      </c>
      <c r="Q1045">
        <f t="shared" si="194"/>
        <v>581.0400390625</v>
      </c>
      <c r="R1045">
        <f t="shared" si="195"/>
        <v>936.580078125</v>
      </c>
    </row>
    <row r="1046" spans="1:18">
      <c r="A1046" s="2">
        <v>41737</v>
      </c>
      <c r="B1046">
        <v>14715.7998046875</v>
      </c>
      <c r="C1046">
        <v>14740.099609375</v>
      </c>
      <c r="D1046">
        <v>14605.3095703125</v>
      </c>
      <c r="E1046">
        <v>14606.8798828125</v>
      </c>
      <c r="F1046">
        <v>130400000</v>
      </c>
      <c r="G1046">
        <f t="shared" si="190"/>
        <v>-108.919921875</v>
      </c>
      <c r="H1046">
        <f t="shared" si="191"/>
        <v>-201.9697265625</v>
      </c>
      <c r="I1046">
        <f t="shared" ref="I1046:I1109" si="196">SUM(E1027:E1046)/20</f>
        <v>14669.29599609375</v>
      </c>
      <c r="J1046">
        <f t="shared" ref="J1046:J1109" si="197">(E1046-I1046)/I1046*100</f>
        <v>-0.42548813043155082</v>
      </c>
      <c r="K1046">
        <f t="shared" si="192"/>
        <v>14589.508872070313</v>
      </c>
      <c r="L1046">
        <f t="shared" si="193"/>
        <v>0.11906508227594371</v>
      </c>
      <c r="M1046">
        <f t="shared" si="186"/>
        <v>14751.364716518403</v>
      </c>
      <c r="N1046">
        <f t="shared" si="188"/>
        <v>14757.973272247962</v>
      </c>
      <c r="O1046">
        <f t="shared" si="187"/>
        <v>-6.608555729559157</v>
      </c>
      <c r="P1046">
        <f t="shared" si="189"/>
        <v>-18.820794286691704</v>
      </c>
      <c r="Q1046">
        <f t="shared" si="194"/>
        <v>379.0703125</v>
      </c>
      <c r="R1046">
        <f t="shared" si="195"/>
        <v>936.580078125</v>
      </c>
    </row>
    <row r="1047" spans="1:18">
      <c r="A1047" s="2">
        <v>41738</v>
      </c>
      <c r="B1047">
        <v>14436.0498046875</v>
      </c>
      <c r="C1047">
        <v>14502.01953125</v>
      </c>
      <c r="D1047">
        <v>14279.33984375</v>
      </c>
      <c r="E1047">
        <v>14299.6904296875</v>
      </c>
      <c r="F1047">
        <v>162500000</v>
      </c>
      <c r="G1047">
        <f t="shared" si="190"/>
        <v>-136.359375</v>
      </c>
      <c r="H1047">
        <f t="shared" si="191"/>
        <v>-307.189453125</v>
      </c>
      <c r="I1047">
        <f t="shared" si="196"/>
        <v>14623.075000000001</v>
      </c>
      <c r="J1047">
        <f t="shared" si="197"/>
        <v>-2.2114676312095827</v>
      </c>
      <c r="K1047">
        <f t="shared" si="192"/>
        <v>14597.5747265625</v>
      </c>
      <c r="L1047">
        <f t="shared" si="193"/>
        <v>-2.0406423837855332</v>
      </c>
      <c r="M1047">
        <f t="shared" ref="M1047:M1110" si="198">(E1047-M1046)*(2/(20+1))+M1046</f>
        <v>14708.348117772603</v>
      </c>
      <c r="N1047">
        <f t="shared" si="188"/>
        <v>14724.026395021261</v>
      </c>
      <c r="O1047">
        <f t="shared" si="187"/>
        <v>-15.67827724865856</v>
      </c>
      <c r="P1047">
        <f t="shared" si="189"/>
        <v>-18.192290879085075</v>
      </c>
      <c r="Q1047">
        <f t="shared" si="194"/>
        <v>20.3505859375</v>
      </c>
      <c r="R1047">
        <f t="shared" si="195"/>
        <v>885.0498046875</v>
      </c>
    </row>
    <row r="1048" spans="1:18">
      <c r="A1048" s="2">
        <v>41739</v>
      </c>
      <c r="B1048">
        <v>14484.5400390625</v>
      </c>
      <c r="C1048">
        <v>14513.1396484375</v>
      </c>
      <c r="D1048">
        <v>14234.4501953125</v>
      </c>
      <c r="E1048">
        <v>14300.1201171875</v>
      </c>
      <c r="F1048">
        <v>128900000</v>
      </c>
      <c r="G1048">
        <f t="shared" si="190"/>
        <v>-184.419921875</v>
      </c>
      <c r="H1048">
        <f t="shared" si="191"/>
        <v>0.4296875</v>
      </c>
      <c r="I1048">
        <f t="shared" si="196"/>
        <v>14596.5615234375</v>
      </c>
      <c r="J1048">
        <f t="shared" si="197"/>
        <v>-2.0308988920028055</v>
      </c>
      <c r="K1048">
        <f t="shared" si="192"/>
        <v>14603.909726562501</v>
      </c>
      <c r="L1048">
        <f t="shared" si="193"/>
        <v>-2.0801936951339068</v>
      </c>
      <c r="M1048">
        <f t="shared" si="198"/>
        <v>14669.469260574022</v>
      </c>
      <c r="N1048">
        <f t="shared" si="188"/>
        <v>14692.625929996539</v>
      </c>
      <c r="O1048">
        <f t="shared" si="187"/>
        <v>-23.156669422516643</v>
      </c>
      <c r="P1048">
        <f t="shared" si="189"/>
        <v>-19.185166587771388</v>
      </c>
      <c r="Q1048">
        <f t="shared" si="194"/>
        <v>65.669921875</v>
      </c>
      <c r="R1048">
        <f t="shared" si="195"/>
        <v>929.939453125</v>
      </c>
    </row>
    <row r="1049" spans="1:18">
      <c r="A1049" s="2">
        <v>41740</v>
      </c>
      <c r="B1049">
        <v>14027.7998046875</v>
      </c>
      <c r="C1049">
        <v>14065.9697265625</v>
      </c>
      <c r="D1049">
        <v>13885.1103515625</v>
      </c>
      <c r="E1049">
        <v>13960.0498046875</v>
      </c>
      <c r="F1049">
        <v>174700000</v>
      </c>
      <c r="G1049">
        <f t="shared" si="190"/>
        <v>-67.75</v>
      </c>
      <c r="H1049">
        <f t="shared" si="191"/>
        <v>-340.0703125</v>
      </c>
      <c r="I1049">
        <f t="shared" si="196"/>
        <v>14553.764990234375</v>
      </c>
      <c r="J1049">
        <f t="shared" si="197"/>
        <v>-4.0794611287543772</v>
      </c>
      <c r="K1049">
        <f t="shared" si="192"/>
        <v>14608.67357421875</v>
      </c>
      <c r="L1049">
        <f t="shared" si="193"/>
        <v>-4.4399908467797875</v>
      </c>
      <c r="M1049">
        <f t="shared" si="198"/>
        <v>14601.905502870544</v>
      </c>
      <c r="N1049">
        <f t="shared" si="188"/>
        <v>14638.3610318255</v>
      </c>
      <c r="O1049">
        <f t="shared" si="187"/>
        <v>-36.455528954955298</v>
      </c>
      <c r="P1049">
        <f t="shared" si="189"/>
        <v>-22.639239061208169</v>
      </c>
      <c r="Q1049">
        <f t="shared" si="194"/>
        <v>74.939453125</v>
      </c>
      <c r="R1049">
        <f t="shared" si="195"/>
        <v>1279.279296875</v>
      </c>
    </row>
    <row r="1050" spans="1:18">
      <c r="A1050" s="2">
        <v>41743</v>
      </c>
      <c r="B1050">
        <v>13887.23046875</v>
      </c>
      <c r="C1050">
        <v>14008.2900390625</v>
      </c>
      <c r="D1050">
        <v>13885.2197265625</v>
      </c>
      <c r="E1050">
        <v>13910.16015625</v>
      </c>
      <c r="F1050">
        <v>121000000</v>
      </c>
      <c r="G1050">
        <f t="shared" si="190"/>
        <v>22.9296875</v>
      </c>
      <c r="H1050">
        <f t="shared" si="191"/>
        <v>-49.8896484375</v>
      </c>
      <c r="I1050">
        <f t="shared" si="196"/>
        <v>14532.889990234375</v>
      </c>
      <c r="J1050">
        <f t="shared" si="197"/>
        <v>-4.2849690213221781</v>
      </c>
      <c r="K1050">
        <f t="shared" si="192"/>
        <v>14611.998276367187</v>
      </c>
      <c r="L1050">
        <f t="shared" si="193"/>
        <v>-4.8031631734607405</v>
      </c>
      <c r="M1050">
        <f t="shared" si="198"/>
        <v>14536.024993668587</v>
      </c>
      <c r="N1050">
        <f t="shared" si="188"/>
        <v>14584.420226227314</v>
      </c>
      <c r="O1050">
        <f t="shared" si="187"/>
        <v>-48.395232558727002</v>
      </c>
      <c r="P1050">
        <f t="shared" si="189"/>
        <v>-27.790437760711935</v>
      </c>
      <c r="Q1050">
        <f t="shared" si="194"/>
        <v>25.0498046875</v>
      </c>
      <c r="R1050">
        <f t="shared" si="195"/>
        <v>1279.279296875</v>
      </c>
    </row>
    <row r="1051" spans="1:18">
      <c r="A1051" s="2">
        <v>41744</v>
      </c>
      <c r="B1051">
        <v>14068.75</v>
      </c>
      <c r="C1051">
        <v>14096.8603515625</v>
      </c>
      <c r="D1051">
        <v>13969.169921875</v>
      </c>
      <c r="E1051">
        <v>13996.8095703125</v>
      </c>
      <c r="F1051">
        <v>120800000</v>
      </c>
      <c r="G1051">
        <f t="shared" si="190"/>
        <v>-71.9404296875</v>
      </c>
      <c r="H1051">
        <f t="shared" si="191"/>
        <v>86.6494140625</v>
      </c>
      <c r="I1051">
        <f t="shared" si="196"/>
        <v>14518.846972656251</v>
      </c>
      <c r="J1051">
        <f t="shared" si="197"/>
        <v>-3.5955844381232089</v>
      </c>
      <c r="K1051">
        <f t="shared" si="192"/>
        <v>14616.909423828125</v>
      </c>
      <c r="L1051">
        <f t="shared" si="193"/>
        <v>-4.2423458717254796</v>
      </c>
      <c r="M1051">
        <f t="shared" si="198"/>
        <v>14484.67114382515</v>
      </c>
      <c r="N1051">
        <f t="shared" si="188"/>
        <v>14540.893510974365</v>
      </c>
      <c r="O1051">
        <f t="shared" si="187"/>
        <v>-56.222367149215643</v>
      </c>
      <c r="P1051">
        <f t="shared" si="189"/>
        <v>-33.476823638412675</v>
      </c>
      <c r="Q1051">
        <f t="shared" si="194"/>
        <v>111.69921875</v>
      </c>
      <c r="R1051">
        <f t="shared" si="195"/>
        <v>1279.279296875</v>
      </c>
    </row>
    <row r="1052" spans="1:18">
      <c r="A1052" s="2">
        <v>41745</v>
      </c>
      <c r="B1052">
        <v>14126.8701171875</v>
      </c>
      <c r="C1052">
        <v>14420.2998046875</v>
      </c>
      <c r="D1052">
        <v>14125.58984375</v>
      </c>
      <c r="E1052">
        <v>14417.6796875</v>
      </c>
      <c r="F1052">
        <v>143600000</v>
      </c>
      <c r="G1052">
        <f t="shared" si="190"/>
        <v>290.8095703125</v>
      </c>
      <c r="H1052">
        <f t="shared" si="191"/>
        <v>420.8701171875</v>
      </c>
      <c r="I1052">
        <f t="shared" si="196"/>
        <v>14519.16748046875</v>
      </c>
      <c r="J1052">
        <f t="shared" si="197"/>
        <v>-0.69899181964304657</v>
      </c>
      <c r="K1052">
        <f t="shared" si="192"/>
        <v>14622.847172851563</v>
      </c>
      <c r="L1052">
        <f t="shared" si="193"/>
        <v>-1.4030611338978669</v>
      </c>
      <c r="M1052">
        <f t="shared" si="198"/>
        <v>14478.291005127516</v>
      </c>
      <c r="N1052">
        <f t="shared" si="188"/>
        <v>14531.766561087376</v>
      </c>
      <c r="O1052">
        <f t="shared" ref="O1052:O1115" si="199">(M1052-N1052)</f>
        <v>-53.475555959859776</v>
      </c>
      <c r="P1052">
        <f t="shared" si="189"/>
        <v>-37.476570102702098</v>
      </c>
      <c r="Q1052">
        <f t="shared" si="194"/>
        <v>532.5693359375</v>
      </c>
      <c r="R1052">
        <f t="shared" si="195"/>
        <v>1213.26953125</v>
      </c>
    </row>
    <row r="1053" spans="1:18">
      <c r="A1053" s="2">
        <v>41746</v>
      </c>
      <c r="B1053">
        <v>14395.9501953125</v>
      </c>
      <c r="C1053">
        <v>14500.66015625</v>
      </c>
      <c r="D1053">
        <v>14351.849609375</v>
      </c>
      <c r="E1053">
        <v>14417.5302734375</v>
      </c>
      <c r="F1053">
        <v>127900000</v>
      </c>
      <c r="G1053">
        <f t="shared" si="190"/>
        <v>21.580078125</v>
      </c>
      <c r="H1053">
        <f t="shared" si="191"/>
        <v>-0.1494140625</v>
      </c>
      <c r="I1053">
        <f t="shared" si="196"/>
        <v>14516.918017578126</v>
      </c>
      <c r="J1053">
        <f t="shared" si="197"/>
        <v>-0.68463391485906244</v>
      </c>
      <c r="K1053">
        <f t="shared" si="192"/>
        <v>14629.620922851562</v>
      </c>
      <c r="L1053">
        <f t="shared" si="193"/>
        <v>-1.4497344157617564</v>
      </c>
      <c r="M1053">
        <f t="shared" si="198"/>
        <v>14472.504268776085</v>
      </c>
      <c r="N1053">
        <f t="shared" ref="N1053:N1116" si="200">(E1053-N1052)*(2/(26+1))+N1052</f>
        <v>14523.304613854052</v>
      </c>
      <c r="O1053">
        <f t="shared" si="199"/>
        <v>-50.800345077966995</v>
      </c>
      <c r="P1053">
        <f t="shared" ref="P1053:P1116" si="201">(O1053-P1052)*(2/(9+1))+P1052</f>
        <v>-40.141325097755079</v>
      </c>
      <c r="Q1053">
        <f t="shared" si="194"/>
        <v>532.419921875</v>
      </c>
      <c r="R1053">
        <f t="shared" si="195"/>
        <v>1010.4697265625</v>
      </c>
    </row>
    <row r="1054" spans="1:18">
      <c r="A1054" s="2">
        <v>41747</v>
      </c>
      <c r="B1054">
        <v>14489.3701171875</v>
      </c>
      <c r="C1054">
        <v>14536.669921875</v>
      </c>
      <c r="D1054">
        <v>14442.740234375</v>
      </c>
      <c r="E1054">
        <v>14516.26953125</v>
      </c>
      <c r="F1054">
        <v>78200000</v>
      </c>
      <c r="G1054">
        <f t="shared" si="190"/>
        <v>26.8994140625</v>
      </c>
      <c r="H1054">
        <f t="shared" si="191"/>
        <v>98.7392578125</v>
      </c>
      <c r="I1054">
        <f t="shared" si="196"/>
        <v>14531.519970703124</v>
      </c>
      <c r="J1054">
        <f t="shared" si="197"/>
        <v>-0.10494731097552464</v>
      </c>
      <c r="K1054">
        <f t="shared" si="192"/>
        <v>14637.355571289063</v>
      </c>
      <c r="L1054">
        <f t="shared" si="193"/>
        <v>-0.82723986207297751</v>
      </c>
      <c r="M1054">
        <f t="shared" si="198"/>
        <v>14476.672389011695</v>
      </c>
      <c r="N1054">
        <f t="shared" si="200"/>
        <v>14522.783496624123</v>
      </c>
      <c r="O1054">
        <f t="shared" si="199"/>
        <v>-46.111107612427077</v>
      </c>
      <c r="P1054">
        <f t="shared" si="201"/>
        <v>-41.335281600689477</v>
      </c>
      <c r="Q1054">
        <f t="shared" si="194"/>
        <v>631.1591796875</v>
      </c>
      <c r="R1054">
        <f t="shared" si="195"/>
        <v>854.9892578125</v>
      </c>
    </row>
    <row r="1055" spans="1:18">
      <c r="A1055" s="2">
        <v>41750</v>
      </c>
      <c r="B1055">
        <v>14549.4501953125</v>
      </c>
      <c r="C1055">
        <v>14649.5</v>
      </c>
      <c r="D1055">
        <v>14503.169921875</v>
      </c>
      <c r="E1055">
        <v>14512.3798828125</v>
      </c>
      <c r="F1055">
        <v>95300000</v>
      </c>
      <c r="G1055">
        <f t="shared" si="190"/>
        <v>-37.0703125</v>
      </c>
      <c r="H1055">
        <f t="shared" si="191"/>
        <v>-3.8896484375</v>
      </c>
      <c r="I1055">
        <f t="shared" si="196"/>
        <v>14533.373974609374</v>
      </c>
      <c r="J1055">
        <f t="shared" si="197"/>
        <v>-0.14445435611546317</v>
      </c>
      <c r="K1055">
        <f t="shared" si="192"/>
        <v>14645.747421874999</v>
      </c>
      <c r="L1055">
        <f t="shared" si="193"/>
        <v>-0.9106229625625023</v>
      </c>
      <c r="M1055">
        <f t="shared" si="198"/>
        <v>14480.073102707011</v>
      </c>
      <c r="N1055">
        <f t="shared" si="200"/>
        <v>14522.012858564003</v>
      </c>
      <c r="O1055">
        <f t="shared" si="199"/>
        <v>-41.939755856992633</v>
      </c>
      <c r="P1055">
        <f t="shared" si="201"/>
        <v>-41.456176451950107</v>
      </c>
      <c r="Q1055">
        <f t="shared" si="194"/>
        <v>627.26953125</v>
      </c>
      <c r="R1055">
        <f t="shared" si="195"/>
        <v>764.3896484375</v>
      </c>
    </row>
    <row r="1056" spans="1:18">
      <c r="A1056" s="2">
        <v>41751</v>
      </c>
      <c r="B1056">
        <v>14586.2900390625</v>
      </c>
      <c r="C1056">
        <v>14604.2998046875</v>
      </c>
      <c r="D1056">
        <v>14388.76953125</v>
      </c>
      <c r="E1056">
        <v>14388.76953125</v>
      </c>
      <c r="F1056">
        <v>99300000</v>
      </c>
      <c r="G1056">
        <f t="shared" si="190"/>
        <v>-197.5205078125</v>
      </c>
      <c r="H1056">
        <f t="shared" si="191"/>
        <v>-123.6103515625</v>
      </c>
      <c r="I1056">
        <f t="shared" si="196"/>
        <v>14531.6529296875</v>
      </c>
      <c r="J1056">
        <f t="shared" si="197"/>
        <v>-0.98325633793245515</v>
      </c>
      <c r="K1056">
        <f t="shared" si="192"/>
        <v>14651.623520507812</v>
      </c>
      <c r="L1056">
        <f t="shared" si="193"/>
        <v>-1.7940263677257089</v>
      </c>
      <c r="M1056">
        <f t="shared" si="198"/>
        <v>14471.37752447301</v>
      </c>
      <c r="N1056">
        <f t="shared" si="200"/>
        <v>14512.14298246667</v>
      </c>
      <c r="O1056">
        <f t="shared" si="199"/>
        <v>-40.765457993660675</v>
      </c>
      <c r="P1056">
        <f t="shared" si="201"/>
        <v>-41.318032760292219</v>
      </c>
      <c r="Q1056">
        <f t="shared" si="194"/>
        <v>503.6591796875</v>
      </c>
      <c r="R1056">
        <f t="shared" si="195"/>
        <v>764.3896484375</v>
      </c>
    </row>
    <row r="1057" spans="1:18">
      <c r="A1057" s="2">
        <v>41752</v>
      </c>
      <c r="B1057">
        <v>14480.41015625</v>
      </c>
      <c r="C1057">
        <v>14546.26953125</v>
      </c>
      <c r="D1057">
        <v>14459.2900390625</v>
      </c>
      <c r="E1057">
        <v>14546.26953125</v>
      </c>
      <c r="F1057">
        <v>103200000</v>
      </c>
      <c r="G1057">
        <f t="shared" si="190"/>
        <v>65.859375</v>
      </c>
      <c r="H1057">
        <f t="shared" si="191"/>
        <v>157.5</v>
      </c>
      <c r="I1057">
        <f t="shared" si="196"/>
        <v>14535.1083984375</v>
      </c>
      <c r="J1057">
        <f t="shared" si="197"/>
        <v>7.6787406784663559E-2</v>
      </c>
      <c r="K1057">
        <f t="shared" si="192"/>
        <v>14655.968266601563</v>
      </c>
      <c r="L1057">
        <f t="shared" si="193"/>
        <v>-0.7484919000646848</v>
      </c>
      <c r="M1057">
        <f t="shared" si="198"/>
        <v>14478.510096547008</v>
      </c>
      <c r="N1057">
        <f t="shared" si="200"/>
        <v>14514.670874969139</v>
      </c>
      <c r="O1057">
        <f t="shared" si="199"/>
        <v>-36.160778422130534</v>
      </c>
      <c r="P1057">
        <f t="shared" si="201"/>
        <v>-40.286581892659882</v>
      </c>
      <c r="Q1057">
        <f t="shared" si="194"/>
        <v>661.1591796875</v>
      </c>
      <c r="R1057">
        <f t="shared" si="195"/>
        <v>764.3896484375</v>
      </c>
    </row>
    <row r="1058" spans="1:18">
      <c r="A1058" s="2">
        <v>41753</v>
      </c>
      <c r="B1058">
        <v>14563.25</v>
      </c>
      <c r="C1058">
        <v>14563.25</v>
      </c>
      <c r="D1058">
        <v>14367.1298828125</v>
      </c>
      <c r="E1058">
        <v>14404.990234375</v>
      </c>
      <c r="F1058">
        <v>106300000</v>
      </c>
      <c r="G1058">
        <f t="shared" si="190"/>
        <v>-158.259765625</v>
      </c>
      <c r="H1058">
        <f t="shared" si="191"/>
        <v>-141.279296875</v>
      </c>
      <c r="I1058">
        <f t="shared" si="196"/>
        <v>14524.213427734376</v>
      </c>
      <c r="J1058">
        <f t="shared" si="197"/>
        <v>-0.82085817557400964</v>
      </c>
      <c r="K1058">
        <f t="shared" si="192"/>
        <v>14658.730717773438</v>
      </c>
      <c r="L1058">
        <f t="shared" si="193"/>
        <v>-1.7309853648568814</v>
      </c>
      <c r="M1058">
        <f t="shared" si="198"/>
        <v>14471.508204911579</v>
      </c>
      <c r="N1058">
        <f t="shared" si="200"/>
        <v>14506.546383073277</v>
      </c>
      <c r="O1058">
        <f t="shared" si="199"/>
        <v>-35.038178161697942</v>
      </c>
      <c r="P1058">
        <f t="shared" si="201"/>
        <v>-39.236901146467495</v>
      </c>
      <c r="Q1058">
        <f t="shared" si="194"/>
        <v>519.7705078125</v>
      </c>
      <c r="R1058">
        <f t="shared" si="195"/>
        <v>764.2802734375</v>
      </c>
    </row>
    <row r="1059" spans="1:18">
      <c r="A1059" s="2">
        <v>41754</v>
      </c>
      <c r="B1059">
        <v>14369.7197265625</v>
      </c>
      <c r="C1059">
        <v>14554.3203125</v>
      </c>
      <c r="D1059">
        <v>14327.599609375</v>
      </c>
      <c r="E1059">
        <v>14429.259765625</v>
      </c>
      <c r="F1059">
        <v>115000000</v>
      </c>
      <c r="G1059">
        <f t="shared" si="190"/>
        <v>59.5400390625</v>
      </c>
      <c r="H1059">
        <f t="shared" si="191"/>
        <v>24.26953125</v>
      </c>
      <c r="I1059">
        <f t="shared" si="196"/>
        <v>14510.87490234375</v>
      </c>
      <c r="J1059">
        <f t="shared" si="197"/>
        <v>-0.56244118475287908</v>
      </c>
      <c r="K1059">
        <f t="shared" si="192"/>
        <v>14660.383315429688</v>
      </c>
      <c r="L1059">
        <f t="shared" si="193"/>
        <v>-1.5765177815060014</v>
      </c>
      <c r="M1059">
        <f t="shared" si="198"/>
        <v>14467.484544027144</v>
      </c>
      <c r="N1059">
        <f t="shared" si="200"/>
        <v>14500.821448447479</v>
      </c>
      <c r="O1059">
        <f t="shared" si="199"/>
        <v>-33.336904420335486</v>
      </c>
      <c r="P1059">
        <f t="shared" si="201"/>
        <v>-38.056901801241096</v>
      </c>
      <c r="Q1059">
        <f t="shared" si="194"/>
        <v>460.08984375</v>
      </c>
      <c r="R1059">
        <f t="shared" si="195"/>
        <v>680.330078125</v>
      </c>
    </row>
    <row r="1060" spans="1:18">
      <c r="A1060" s="2">
        <v>41757</v>
      </c>
      <c r="B1060">
        <v>14289.8203125</v>
      </c>
      <c r="C1060">
        <v>14324.0302734375</v>
      </c>
      <c r="D1060">
        <v>14224.4697265625</v>
      </c>
      <c r="E1060">
        <v>14288.23046875</v>
      </c>
      <c r="F1060">
        <v>97400000</v>
      </c>
      <c r="G1060">
        <f t="shared" si="190"/>
        <v>-1.58984375</v>
      </c>
      <c r="H1060">
        <f t="shared" si="191"/>
        <v>-141.029296875</v>
      </c>
      <c r="I1060">
        <f t="shared" si="196"/>
        <v>14483.894921875</v>
      </c>
      <c r="J1060">
        <f t="shared" si="197"/>
        <v>-1.3509104711156712</v>
      </c>
      <c r="K1060">
        <f t="shared" si="192"/>
        <v>14661.546669921874</v>
      </c>
      <c r="L1060">
        <f t="shared" si="193"/>
        <v>-2.546226599255939</v>
      </c>
      <c r="M1060">
        <f t="shared" si="198"/>
        <v>14450.412727334082</v>
      </c>
      <c r="N1060">
        <f t="shared" si="200"/>
        <v>14485.073968469887</v>
      </c>
      <c r="O1060">
        <f t="shared" si="199"/>
        <v>-34.66124113580554</v>
      </c>
      <c r="P1060">
        <f t="shared" si="201"/>
        <v>-37.377769668153988</v>
      </c>
      <c r="Q1060">
        <f t="shared" si="194"/>
        <v>162.640625</v>
      </c>
      <c r="R1060">
        <f t="shared" si="195"/>
        <v>523.91015625</v>
      </c>
    </row>
    <row r="1061" spans="1:18">
      <c r="A1061" s="2">
        <v>41759</v>
      </c>
      <c r="B1061">
        <v>14393.509765625</v>
      </c>
      <c r="C1061">
        <v>14421.2197265625</v>
      </c>
      <c r="D1061">
        <v>14275.6904296875</v>
      </c>
      <c r="E1061">
        <v>14304.1103515625</v>
      </c>
      <c r="F1061">
        <v>125100000</v>
      </c>
      <c r="G1061">
        <f t="shared" si="190"/>
        <v>-89.3994140625</v>
      </c>
      <c r="H1061">
        <f t="shared" si="191"/>
        <v>15.8798828125</v>
      </c>
      <c r="I1061">
        <f t="shared" si="196"/>
        <v>14459.500927734374</v>
      </c>
      <c r="J1061">
        <f t="shared" si="197"/>
        <v>-1.0746607158053696</v>
      </c>
      <c r="K1061">
        <f t="shared" si="192"/>
        <v>14662.972573242187</v>
      </c>
      <c r="L1061">
        <f t="shared" si="193"/>
        <v>-2.4474043028257344</v>
      </c>
      <c r="M1061">
        <f t="shared" si="198"/>
        <v>14436.479167736788</v>
      </c>
      <c r="N1061">
        <f t="shared" si="200"/>
        <v>14471.669256106377</v>
      </c>
      <c r="O1061">
        <f t="shared" si="199"/>
        <v>-35.190088369588921</v>
      </c>
      <c r="P1061">
        <f t="shared" si="201"/>
        <v>-36.940233408440974</v>
      </c>
      <c r="Q1061">
        <f t="shared" si="194"/>
        <v>79.640625</v>
      </c>
      <c r="R1061">
        <f t="shared" si="195"/>
        <v>425.0302734375</v>
      </c>
    </row>
    <row r="1062" spans="1:18">
      <c r="A1062" s="2">
        <v>41760</v>
      </c>
      <c r="B1062">
        <v>14341.08984375</v>
      </c>
      <c r="C1062">
        <v>14493.0302734375</v>
      </c>
      <c r="D1062">
        <v>14341.08984375</v>
      </c>
      <c r="E1062">
        <v>14485.1298828125</v>
      </c>
      <c r="F1062">
        <v>129200000</v>
      </c>
      <c r="G1062">
        <f t="shared" si="190"/>
        <v>144.0400390625</v>
      </c>
      <c r="H1062">
        <f t="shared" si="191"/>
        <v>181.01953125</v>
      </c>
      <c r="I1062">
        <f t="shared" si="196"/>
        <v>14436.44140625</v>
      </c>
      <c r="J1062">
        <f t="shared" si="197"/>
        <v>0.33726093011689984</v>
      </c>
      <c r="K1062">
        <f t="shared" si="192"/>
        <v>14663.848374023437</v>
      </c>
      <c r="L1062">
        <f t="shared" si="193"/>
        <v>-1.2187693615785833</v>
      </c>
      <c r="M1062">
        <f t="shared" si="198"/>
        <v>14441.11256917257</v>
      </c>
      <c r="N1062">
        <f t="shared" si="200"/>
        <v>14472.666339566091</v>
      </c>
      <c r="O1062">
        <f t="shared" si="199"/>
        <v>-31.553770393520608</v>
      </c>
      <c r="P1062">
        <f t="shared" si="201"/>
        <v>-35.862940805456901</v>
      </c>
      <c r="Q1062">
        <f t="shared" si="194"/>
        <v>260.66015625</v>
      </c>
      <c r="R1062">
        <f t="shared" si="195"/>
        <v>425.0302734375</v>
      </c>
    </row>
    <row r="1063" spans="1:18">
      <c r="A1063" s="2">
        <v>41761</v>
      </c>
      <c r="B1063">
        <v>14454.4404296875</v>
      </c>
      <c r="C1063">
        <v>14473.75</v>
      </c>
      <c r="D1063">
        <v>14405.76953125</v>
      </c>
      <c r="E1063">
        <v>14457.509765625</v>
      </c>
      <c r="F1063">
        <v>108600000</v>
      </c>
      <c r="G1063">
        <f t="shared" si="190"/>
        <v>3.0693359375</v>
      </c>
      <c r="H1063">
        <f t="shared" si="191"/>
        <v>-27.6201171875</v>
      </c>
      <c r="I1063">
        <f t="shared" si="196"/>
        <v>14405.722900390625</v>
      </c>
      <c r="J1063">
        <f t="shared" si="197"/>
        <v>0.35948813948775005</v>
      </c>
      <c r="K1063">
        <f t="shared" si="192"/>
        <v>14665.589223632813</v>
      </c>
      <c r="L1063">
        <f t="shared" si="193"/>
        <v>-1.4188278072898959</v>
      </c>
      <c r="M1063">
        <f t="shared" si="198"/>
        <v>14442.674206929945</v>
      </c>
      <c r="N1063">
        <f t="shared" si="200"/>
        <v>14471.543630385269</v>
      </c>
      <c r="O1063">
        <f t="shared" si="199"/>
        <v>-28.869423455324068</v>
      </c>
      <c r="P1063">
        <f t="shared" si="201"/>
        <v>-34.464237335430333</v>
      </c>
      <c r="Q1063">
        <f t="shared" si="194"/>
        <v>233.0400390625</v>
      </c>
      <c r="R1063">
        <f t="shared" si="195"/>
        <v>425.0302734375</v>
      </c>
    </row>
    <row r="1064" spans="1:18">
      <c r="A1064" s="2">
        <v>41766</v>
      </c>
      <c r="B1064">
        <v>14296.25</v>
      </c>
      <c r="C1064">
        <v>14299.1298828125</v>
      </c>
      <c r="D1064">
        <v>14033.4501953125</v>
      </c>
      <c r="E1064">
        <v>14033.4501953125</v>
      </c>
      <c r="F1064">
        <v>143200000</v>
      </c>
      <c r="G1064">
        <f t="shared" si="190"/>
        <v>-262.7998046875</v>
      </c>
      <c r="H1064">
        <f t="shared" si="191"/>
        <v>-424.0595703125</v>
      </c>
      <c r="I1064">
        <f t="shared" si="196"/>
        <v>14354.20693359375</v>
      </c>
      <c r="J1064">
        <f t="shared" si="197"/>
        <v>-2.2345834901583448</v>
      </c>
      <c r="K1064">
        <f t="shared" si="192"/>
        <v>14663.391972656251</v>
      </c>
      <c r="L1064">
        <f t="shared" si="193"/>
        <v>-4.2960167641869145</v>
      </c>
      <c r="M1064">
        <f t="shared" si="198"/>
        <v>14403.700491537807</v>
      </c>
      <c r="N1064">
        <f t="shared" si="200"/>
        <v>14439.092264824323</v>
      </c>
      <c r="O1064">
        <f t="shared" si="199"/>
        <v>-35.391773286515672</v>
      </c>
      <c r="P1064">
        <f t="shared" si="201"/>
        <v>-34.649744525647399</v>
      </c>
      <c r="Q1064">
        <f t="shared" si="194"/>
        <v>0</v>
      </c>
      <c r="R1064">
        <f t="shared" si="195"/>
        <v>570.849609375</v>
      </c>
    </row>
    <row r="1065" spans="1:18">
      <c r="A1065" s="2">
        <v>41767</v>
      </c>
      <c r="B1065">
        <v>14136.41015625</v>
      </c>
      <c r="C1065">
        <v>14254.4404296875</v>
      </c>
      <c r="D1065">
        <v>14108.16015625</v>
      </c>
      <c r="E1065">
        <v>14163.7802734375</v>
      </c>
      <c r="F1065">
        <v>123000000</v>
      </c>
      <c r="G1065">
        <f t="shared" si="190"/>
        <v>27.3701171875</v>
      </c>
      <c r="H1065">
        <f t="shared" si="191"/>
        <v>130.330078125</v>
      </c>
      <c r="I1065">
        <f t="shared" si="196"/>
        <v>14321.953466796875</v>
      </c>
      <c r="J1065">
        <f t="shared" si="197"/>
        <v>-1.1044107476404914</v>
      </c>
      <c r="K1065">
        <f t="shared" si="192"/>
        <v>14662.127875976563</v>
      </c>
      <c r="L1065">
        <f t="shared" si="193"/>
        <v>-3.3988763892558174</v>
      </c>
      <c r="M1065">
        <f t="shared" si="198"/>
        <v>14380.850946956825</v>
      </c>
      <c r="N1065">
        <f t="shared" si="200"/>
        <v>14418.698783980855</v>
      </c>
      <c r="O1065">
        <f t="shared" si="199"/>
        <v>-37.847837024030014</v>
      </c>
      <c r="P1065">
        <f t="shared" si="201"/>
        <v>-35.289363025323922</v>
      </c>
      <c r="Q1065">
        <f t="shared" si="194"/>
        <v>130.330078125</v>
      </c>
      <c r="R1065">
        <f t="shared" si="195"/>
        <v>529.7998046875</v>
      </c>
    </row>
    <row r="1066" spans="1:18">
      <c r="A1066" s="2">
        <v>41768</v>
      </c>
      <c r="B1066">
        <v>14101.98046875</v>
      </c>
      <c r="C1066">
        <v>14266.2900390625</v>
      </c>
      <c r="D1066">
        <v>14091.2001953125</v>
      </c>
      <c r="E1066">
        <v>14199.58984375</v>
      </c>
      <c r="F1066">
        <v>125300000</v>
      </c>
      <c r="G1066">
        <f t="shared" si="190"/>
        <v>97.609375</v>
      </c>
      <c r="H1066">
        <f t="shared" si="191"/>
        <v>35.8095703125</v>
      </c>
      <c r="I1066">
        <f t="shared" si="196"/>
        <v>14301.58896484375</v>
      </c>
      <c r="J1066">
        <f t="shared" si="197"/>
        <v>-0.71320131871000125</v>
      </c>
      <c r="K1066">
        <f t="shared" si="192"/>
        <v>14660.762924804687</v>
      </c>
      <c r="L1066">
        <f t="shared" si="193"/>
        <v>-3.1456281192189781</v>
      </c>
      <c r="M1066">
        <f t="shared" si="198"/>
        <v>14363.587984746651</v>
      </c>
      <c r="N1066">
        <f t="shared" si="200"/>
        <v>14402.468492111902</v>
      </c>
      <c r="O1066">
        <f t="shared" si="199"/>
        <v>-38.880507365251106</v>
      </c>
      <c r="P1066">
        <f t="shared" si="201"/>
        <v>-36.00759189330936</v>
      </c>
      <c r="Q1066">
        <f t="shared" si="194"/>
        <v>166.1396484375</v>
      </c>
      <c r="R1066">
        <f t="shared" si="195"/>
        <v>529.7998046875</v>
      </c>
    </row>
    <row r="1067" spans="1:18">
      <c r="A1067" s="2">
        <v>41771</v>
      </c>
      <c r="B1067">
        <v>14173.490234375</v>
      </c>
      <c r="C1067">
        <v>14234.490234375</v>
      </c>
      <c r="D1067">
        <v>14130.2998046875</v>
      </c>
      <c r="E1067">
        <v>14149.51953125</v>
      </c>
      <c r="F1067">
        <v>109200000</v>
      </c>
      <c r="G1067">
        <f t="shared" si="190"/>
        <v>-23.970703125</v>
      </c>
      <c r="H1067">
        <f t="shared" si="191"/>
        <v>-50.0703125</v>
      </c>
      <c r="I1067">
        <f t="shared" si="196"/>
        <v>14294.080419921875</v>
      </c>
      <c r="J1067">
        <f t="shared" si="197"/>
        <v>-1.0113339538120827</v>
      </c>
      <c r="K1067">
        <f t="shared" si="192"/>
        <v>14658.979272460938</v>
      </c>
      <c r="L1067">
        <f t="shared" si="193"/>
        <v>-3.4754107481960448</v>
      </c>
      <c r="M1067">
        <f t="shared" si="198"/>
        <v>14343.200512985066</v>
      </c>
      <c r="N1067">
        <f t="shared" si="200"/>
        <v>14383.731532048057</v>
      </c>
      <c r="O1067">
        <f t="shared" si="199"/>
        <v>-40.531019062991618</v>
      </c>
      <c r="P1067">
        <f t="shared" si="201"/>
        <v>-36.91227732724581</v>
      </c>
      <c r="Q1067">
        <f t="shared" si="194"/>
        <v>116.0693359375</v>
      </c>
      <c r="R1067">
        <f t="shared" si="195"/>
        <v>520.8701171875</v>
      </c>
    </row>
    <row r="1068" spans="1:18">
      <c r="A1068" s="2">
        <v>41772</v>
      </c>
      <c r="B1068">
        <v>14367.9404296875</v>
      </c>
      <c r="C1068">
        <v>14464.009765625</v>
      </c>
      <c r="D1068">
        <v>14359.740234375</v>
      </c>
      <c r="E1068">
        <v>14425.4404296875</v>
      </c>
      <c r="F1068">
        <v>129900000</v>
      </c>
      <c r="G1068">
        <f t="shared" si="190"/>
        <v>57.5</v>
      </c>
      <c r="H1068">
        <f t="shared" si="191"/>
        <v>275.9208984375</v>
      </c>
      <c r="I1068">
        <f t="shared" si="196"/>
        <v>14300.346435546875</v>
      </c>
      <c r="J1068">
        <f t="shared" si="197"/>
        <v>0.87476198359554735</v>
      </c>
      <c r="K1068">
        <f t="shared" si="192"/>
        <v>14658.110874023438</v>
      </c>
      <c r="L1068">
        <f t="shared" si="193"/>
        <v>-1.587315352814445</v>
      </c>
      <c r="M1068">
        <f t="shared" si="198"/>
        <v>14351.032886004345</v>
      </c>
      <c r="N1068">
        <f t="shared" si="200"/>
        <v>14386.821080021349</v>
      </c>
      <c r="O1068">
        <f t="shared" si="199"/>
        <v>-35.788194017004571</v>
      </c>
      <c r="P1068">
        <f t="shared" si="201"/>
        <v>-36.687460665197563</v>
      </c>
      <c r="Q1068">
        <f t="shared" si="194"/>
        <v>391.990234375</v>
      </c>
      <c r="R1068">
        <f t="shared" si="195"/>
        <v>459.580078125</v>
      </c>
    </row>
    <row r="1069" spans="1:18">
      <c r="A1069" s="2">
        <v>41773</v>
      </c>
      <c r="B1069">
        <v>14385.599609375</v>
      </c>
      <c r="C1069">
        <v>14419.650390625</v>
      </c>
      <c r="D1069">
        <v>14349.8701171875</v>
      </c>
      <c r="E1069">
        <v>14405.759765625</v>
      </c>
      <c r="F1069">
        <v>112700000</v>
      </c>
      <c r="G1069">
        <f t="shared" si="190"/>
        <v>20.16015625</v>
      </c>
      <c r="H1069">
        <f t="shared" si="191"/>
        <v>-19.6806640625</v>
      </c>
      <c r="I1069">
        <f t="shared" si="196"/>
        <v>14322.63193359375</v>
      </c>
      <c r="J1069">
        <f t="shared" si="197"/>
        <v>0.5803949470786437</v>
      </c>
      <c r="K1069">
        <f t="shared" si="192"/>
        <v>14657.06447265625</v>
      </c>
      <c r="L1069">
        <f t="shared" si="193"/>
        <v>-1.7145637006651337</v>
      </c>
      <c r="M1069">
        <f t="shared" si="198"/>
        <v>14356.244969777741</v>
      </c>
      <c r="N1069">
        <f t="shared" si="200"/>
        <v>14388.223945621619</v>
      </c>
      <c r="O1069">
        <f t="shared" si="199"/>
        <v>-31.978975843878288</v>
      </c>
      <c r="P1069">
        <f t="shared" si="201"/>
        <v>-35.745763700933708</v>
      </c>
      <c r="Q1069">
        <f t="shared" si="194"/>
        <v>372.3095703125</v>
      </c>
      <c r="R1069">
        <f t="shared" si="195"/>
        <v>459.580078125</v>
      </c>
    </row>
    <row r="1070" spans="1:18">
      <c r="A1070" s="2">
        <v>41774</v>
      </c>
      <c r="B1070">
        <v>14280.509765625</v>
      </c>
      <c r="C1070">
        <v>14306.3603515625</v>
      </c>
      <c r="D1070">
        <v>14190.26953125</v>
      </c>
      <c r="E1070">
        <v>14298.2099609375</v>
      </c>
      <c r="F1070">
        <v>132600000</v>
      </c>
      <c r="G1070">
        <f t="shared" si="190"/>
        <v>17.7001953125</v>
      </c>
      <c r="H1070">
        <f t="shared" si="191"/>
        <v>-107.5498046875</v>
      </c>
      <c r="I1070">
        <f t="shared" si="196"/>
        <v>14342.034423828125</v>
      </c>
      <c r="J1070">
        <f t="shared" si="197"/>
        <v>-0.30556657162817996</v>
      </c>
      <c r="K1070">
        <f t="shared" si="192"/>
        <v>14654.513022460938</v>
      </c>
      <c r="L1070">
        <f t="shared" si="193"/>
        <v>-2.431353815560664</v>
      </c>
      <c r="M1070">
        <f t="shared" si="198"/>
        <v>14350.717826078671</v>
      </c>
      <c r="N1070">
        <f t="shared" si="200"/>
        <v>14381.556243052426</v>
      </c>
      <c r="O1070">
        <f t="shared" si="199"/>
        <v>-30.838416973754647</v>
      </c>
      <c r="P1070">
        <f t="shared" si="201"/>
        <v>-34.764294355497896</v>
      </c>
      <c r="Q1070">
        <f t="shared" si="194"/>
        <v>264.759765625</v>
      </c>
      <c r="R1070">
        <f t="shared" si="195"/>
        <v>459.580078125</v>
      </c>
    </row>
    <row r="1071" spans="1:18">
      <c r="A1071" s="2">
        <v>41775</v>
      </c>
      <c r="B1071">
        <v>14087.759765625</v>
      </c>
      <c r="C1071">
        <v>14108.4404296875</v>
      </c>
      <c r="D1071">
        <v>14016.490234375</v>
      </c>
      <c r="E1071">
        <v>14096.58984375</v>
      </c>
      <c r="F1071">
        <v>131300000</v>
      </c>
      <c r="G1071">
        <f t="shared" si="190"/>
        <v>8.830078125</v>
      </c>
      <c r="H1071">
        <f t="shared" si="191"/>
        <v>-201.6201171875</v>
      </c>
      <c r="I1071">
        <f t="shared" si="196"/>
        <v>14347.0234375</v>
      </c>
      <c r="J1071">
        <f t="shared" si="197"/>
        <v>-1.7455439090969982</v>
      </c>
      <c r="K1071">
        <f t="shared" si="192"/>
        <v>14652.046420898438</v>
      </c>
      <c r="L1071">
        <f t="shared" si="193"/>
        <v>-3.7909829193291484</v>
      </c>
      <c r="M1071">
        <f t="shared" si="198"/>
        <v>14326.515161094989</v>
      </c>
      <c r="N1071">
        <f t="shared" si="200"/>
        <v>14360.447620881876</v>
      </c>
      <c r="O1071">
        <f t="shared" si="199"/>
        <v>-33.932459786887193</v>
      </c>
      <c r="P1071">
        <f t="shared" si="201"/>
        <v>-34.597927441775752</v>
      </c>
      <c r="Q1071">
        <f t="shared" si="194"/>
        <v>80.099609375</v>
      </c>
      <c r="R1071">
        <f t="shared" si="195"/>
        <v>457.259765625</v>
      </c>
    </row>
    <row r="1072" spans="1:18">
      <c r="A1072" s="2">
        <v>41778</v>
      </c>
      <c r="B1072">
        <v>14130.08984375</v>
      </c>
      <c r="C1072">
        <v>14150.5</v>
      </c>
      <c r="D1072">
        <v>13991.7998046875</v>
      </c>
      <c r="E1072">
        <v>14006.4404296875</v>
      </c>
      <c r="F1072">
        <v>114000000</v>
      </c>
      <c r="G1072">
        <f t="shared" si="190"/>
        <v>-123.6494140625</v>
      </c>
      <c r="H1072">
        <f t="shared" si="191"/>
        <v>-90.1494140625</v>
      </c>
      <c r="I1072">
        <f t="shared" si="196"/>
        <v>14326.461474609376</v>
      </c>
      <c r="J1072">
        <f t="shared" si="197"/>
        <v>-2.2337759082313897</v>
      </c>
      <c r="K1072">
        <f t="shared" si="192"/>
        <v>14648.788422851563</v>
      </c>
      <c r="L1072">
        <f t="shared" si="193"/>
        <v>-4.3849905850372188</v>
      </c>
      <c r="M1072">
        <f t="shared" si="198"/>
        <v>14296.031853341894</v>
      </c>
      <c r="N1072">
        <f t="shared" si="200"/>
        <v>14334.224865978589</v>
      </c>
      <c r="O1072">
        <f t="shared" si="199"/>
        <v>-38.19301263669513</v>
      </c>
      <c r="P1072">
        <f t="shared" si="201"/>
        <v>-35.316944480759631</v>
      </c>
      <c r="Q1072">
        <f t="shared" si="194"/>
        <v>14.640625</v>
      </c>
      <c r="R1072">
        <f t="shared" si="195"/>
        <v>472.2099609375</v>
      </c>
    </row>
    <row r="1073" spans="1:18">
      <c r="A1073" s="2">
        <v>41779</v>
      </c>
      <c r="B1073">
        <v>14088.4501953125</v>
      </c>
      <c r="C1073">
        <v>14144.0400390625</v>
      </c>
      <c r="D1073">
        <v>14038.0595703125</v>
      </c>
      <c r="E1073">
        <v>14075.25</v>
      </c>
      <c r="F1073">
        <v>123100000</v>
      </c>
      <c r="G1073">
        <f t="shared" si="190"/>
        <v>-13.2001953125</v>
      </c>
      <c r="H1073">
        <f t="shared" si="191"/>
        <v>68.8095703125</v>
      </c>
      <c r="I1073">
        <f t="shared" si="196"/>
        <v>14309.347460937501</v>
      </c>
      <c r="J1073">
        <f t="shared" si="197"/>
        <v>-1.6359757953781873</v>
      </c>
      <c r="K1073">
        <f t="shared" si="192"/>
        <v>14645.272124023437</v>
      </c>
      <c r="L1073">
        <f t="shared" si="193"/>
        <v>-3.8921920958259184</v>
      </c>
      <c r="M1073">
        <f t="shared" si="198"/>
        <v>14275.005010166475</v>
      </c>
      <c r="N1073">
        <f t="shared" si="200"/>
        <v>14315.041542572768</v>
      </c>
      <c r="O1073">
        <f t="shared" si="199"/>
        <v>-40.03653240629319</v>
      </c>
      <c r="P1073">
        <f t="shared" si="201"/>
        <v>-36.260862065866341</v>
      </c>
      <c r="Q1073">
        <f t="shared" si="194"/>
        <v>83.4501953125</v>
      </c>
      <c r="R1073">
        <f t="shared" si="195"/>
        <v>472.2099609375</v>
      </c>
    </row>
    <row r="1074" spans="1:18">
      <c r="A1074" s="2">
        <v>41780</v>
      </c>
      <c r="B1074">
        <v>13969.7099609375</v>
      </c>
      <c r="C1074">
        <v>14054.240234375</v>
      </c>
      <c r="D1074">
        <v>13964.4296875</v>
      </c>
      <c r="E1074">
        <v>14042.169921875</v>
      </c>
      <c r="F1074">
        <v>121700000</v>
      </c>
      <c r="G1074">
        <f t="shared" si="190"/>
        <v>72.4599609375</v>
      </c>
      <c r="H1074">
        <f t="shared" si="191"/>
        <v>-33.080078125</v>
      </c>
      <c r="I1074">
        <f t="shared" si="196"/>
        <v>14285.64248046875</v>
      </c>
      <c r="J1074">
        <f t="shared" si="197"/>
        <v>-1.7043164766766681</v>
      </c>
      <c r="K1074">
        <f t="shared" si="192"/>
        <v>14641.826572265625</v>
      </c>
      <c r="L1074">
        <f t="shared" si="193"/>
        <v>-4.0955043923719714</v>
      </c>
      <c r="M1074">
        <f t="shared" si="198"/>
        <v>14252.830239853001</v>
      </c>
      <c r="N1074">
        <f t="shared" si="200"/>
        <v>14294.828829928489</v>
      </c>
      <c r="O1074">
        <f t="shared" si="199"/>
        <v>-41.9985900754873</v>
      </c>
      <c r="P1074">
        <f t="shared" si="201"/>
        <v>-37.408407667790534</v>
      </c>
      <c r="Q1074">
        <f t="shared" si="194"/>
        <v>77.740234375</v>
      </c>
      <c r="R1074">
        <f t="shared" si="195"/>
        <v>499.580078125</v>
      </c>
    </row>
    <row r="1075" spans="1:18">
      <c r="A1075" s="2">
        <v>41781</v>
      </c>
      <c r="B1075">
        <v>14188.2802734375</v>
      </c>
      <c r="C1075">
        <v>14369.01953125</v>
      </c>
      <c r="D1075">
        <v>14147.5498046875</v>
      </c>
      <c r="E1075">
        <v>14337.7900390625</v>
      </c>
      <c r="F1075">
        <v>160300000</v>
      </c>
      <c r="G1075">
        <f t="shared" si="190"/>
        <v>149.509765625</v>
      </c>
      <c r="H1075">
        <f t="shared" si="191"/>
        <v>295.6201171875</v>
      </c>
      <c r="I1075">
        <f t="shared" si="196"/>
        <v>14276.91298828125</v>
      </c>
      <c r="J1075">
        <f t="shared" si="197"/>
        <v>0.4264020578623588</v>
      </c>
      <c r="K1075">
        <f t="shared" si="192"/>
        <v>14640.700874023438</v>
      </c>
      <c r="L1075">
        <f t="shared" si="193"/>
        <v>-2.0689640309391439</v>
      </c>
      <c r="M1075">
        <f t="shared" si="198"/>
        <v>14260.921649301525</v>
      </c>
      <c r="N1075">
        <f t="shared" si="200"/>
        <v>14298.011141716193</v>
      </c>
      <c r="O1075">
        <f t="shared" si="199"/>
        <v>-37.089492414668712</v>
      </c>
      <c r="P1075">
        <f t="shared" si="201"/>
        <v>-37.344624617166168</v>
      </c>
      <c r="Q1075">
        <f t="shared" si="194"/>
        <v>373.3603515625</v>
      </c>
      <c r="R1075">
        <f t="shared" si="195"/>
        <v>499.580078125</v>
      </c>
    </row>
    <row r="1076" spans="1:18">
      <c r="A1076" s="2">
        <v>41782</v>
      </c>
      <c r="B1076">
        <v>14411.099609375</v>
      </c>
      <c r="C1076">
        <v>14528.0400390625</v>
      </c>
      <c r="D1076">
        <v>14404.7998046875</v>
      </c>
      <c r="E1076">
        <v>14462.169921875</v>
      </c>
      <c r="F1076">
        <v>142400000</v>
      </c>
      <c r="G1076">
        <f t="shared" si="190"/>
        <v>51.0703125</v>
      </c>
      <c r="H1076">
        <f t="shared" si="191"/>
        <v>124.3798828125</v>
      </c>
      <c r="I1076">
        <f t="shared" si="196"/>
        <v>14280.5830078125</v>
      </c>
      <c r="J1076">
        <f t="shared" si="197"/>
        <v>1.2715651312215963</v>
      </c>
      <c r="K1076">
        <f t="shared" si="192"/>
        <v>14642.361821289063</v>
      </c>
      <c r="L1076">
        <f t="shared" si="193"/>
        <v>-1.2306204532664651</v>
      </c>
      <c r="M1076">
        <f t="shared" si="198"/>
        <v>14280.08815145138</v>
      </c>
      <c r="N1076">
        <f t="shared" si="200"/>
        <v>14310.171051357587</v>
      </c>
      <c r="O1076">
        <f t="shared" si="199"/>
        <v>-30.082899906206876</v>
      </c>
      <c r="P1076">
        <f t="shared" si="201"/>
        <v>-35.892279674974311</v>
      </c>
      <c r="Q1076">
        <f t="shared" si="194"/>
        <v>497.740234375</v>
      </c>
      <c r="R1076">
        <f t="shared" si="195"/>
        <v>563.6103515625</v>
      </c>
    </row>
    <row r="1077" spans="1:18">
      <c r="A1077" s="2">
        <v>41785</v>
      </c>
      <c r="B1077">
        <v>14592.599609375</v>
      </c>
      <c r="C1077">
        <v>14602.51953125</v>
      </c>
      <c r="D1077">
        <v>14531.3203125</v>
      </c>
      <c r="E1077">
        <v>14602.51953125</v>
      </c>
      <c r="F1077">
        <v>106900000</v>
      </c>
      <c r="G1077">
        <f t="shared" si="190"/>
        <v>9.919921875</v>
      </c>
      <c r="H1077">
        <f t="shared" si="191"/>
        <v>140.349609375</v>
      </c>
      <c r="I1077">
        <f t="shared" si="196"/>
        <v>14283.3955078125</v>
      </c>
      <c r="J1077">
        <f t="shared" si="197"/>
        <v>2.2342308120149075</v>
      </c>
      <c r="K1077">
        <f t="shared" si="192"/>
        <v>14647.06876953125</v>
      </c>
      <c r="L1077">
        <f t="shared" si="193"/>
        <v>-0.3041512194844132</v>
      </c>
      <c r="M1077">
        <f t="shared" si="198"/>
        <v>14310.795901908392</v>
      </c>
      <c r="N1077">
        <f t="shared" si="200"/>
        <v>14331.826494312581</v>
      </c>
      <c r="O1077">
        <f t="shared" si="199"/>
        <v>-21.03059240418952</v>
      </c>
      <c r="P1077">
        <f t="shared" si="201"/>
        <v>-32.919942220817354</v>
      </c>
      <c r="Q1077">
        <f t="shared" si="194"/>
        <v>638.08984375</v>
      </c>
      <c r="R1077">
        <f t="shared" si="195"/>
        <v>638.08984375</v>
      </c>
    </row>
    <row r="1078" spans="1:18">
      <c r="A1078" s="2">
        <v>41786</v>
      </c>
      <c r="B1078">
        <v>14589.7900390625</v>
      </c>
      <c r="C1078">
        <v>14744.16015625</v>
      </c>
      <c r="D1078">
        <v>14588.6796875</v>
      </c>
      <c r="E1078">
        <v>14636.51953125</v>
      </c>
      <c r="F1078">
        <v>129400000</v>
      </c>
      <c r="G1078">
        <f t="shared" si="190"/>
        <v>46.7294921875</v>
      </c>
      <c r="H1078">
        <f t="shared" si="191"/>
        <v>34</v>
      </c>
      <c r="I1078">
        <f t="shared" si="196"/>
        <v>14294.971972656251</v>
      </c>
      <c r="J1078">
        <f t="shared" si="197"/>
        <v>2.389284562761433</v>
      </c>
      <c r="K1078">
        <f t="shared" si="192"/>
        <v>14650.902265625</v>
      </c>
      <c r="L1078">
        <f t="shared" si="193"/>
        <v>-9.8169615182989334E-2</v>
      </c>
      <c r="M1078">
        <f t="shared" si="198"/>
        <v>14341.817199940926</v>
      </c>
      <c r="N1078">
        <f t="shared" si="200"/>
        <v>14354.396348900538</v>
      </c>
      <c r="O1078">
        <f t="shared" si="199"/>
        <v>-12.579148959612212</v>
      </c>
      <c r="P1078">
        <f t="shared" si="201"/>
        <v>-28.851783568576327</v>
      </c>
      <c r="Q1078">
        <f t="shared" si="194"/>
        <v>672.08984375</v>
      </c>
      <c r="R1078">
        <f t="shared" si="195"/>
        <v>779.73046875</v>
      </c>
    </row>
    <row r="1079" spans="1:18">
      <c r="A1079" s="2">
        <v>41787</v>
      </c>
      <c r="B1079">
        <v>14646.9296875</v>
      </c>
      <c r="C1079">
        <v>14717.2900390625</v>
      </c>
      <c r="D1079">
        <v>14608.5400390625</v>
      </c>
      <c r="E1079">
        <v>14670.9501953125</v>
      </c>
      <c r="F1079">
        <v>120100000</v>
      </c>
      <c r="G1079">
        <f t="shared" si="190"/>
        <v>24.0205078125</v>
      </c>
      <c r="H1079">
        <f t="shared" si="191"/>
        <v>34.4306640625</v>
      </c>
      <c r="I1079">
        <f t="shared" si="196"/>
        <v>14307.056494140625</v>
      </c>
      <c r="J1079">
        <f t="shared" si="197"/>
        <v>2.543456100288036</v>
      </c>
      <c r="K1079">
        <f t="shared" si="192"/>
        <v>14655.915415039062</v>
      </c>
      <c r="L1079">
        <f t="shared" si="193"/>
        <v>0.10258506444442143</v>
      </c>
      <c r="M1079">
        <f t="shared" si="198"/>
        <v>14373.163199500124</v>
      </c>
      <c r="N1079">
        <f t="shared" si="200"/>
        <v>14377.844781968091</v>
      </c>
      <c r="O1079">
        <f t="shared" si="199"/>
        <v>-4.6815824679670186</v>
      </c>
      <c r="P1079">
        <f t="shared" si="201"/>
        <v>-24.017743348454466</v>
      </c>
      <c r="Q1079">
        <f t="shared" si="194"/>
        <v>706.5205078125</v>
      </c>
      <c r="R1079">
        <f t="shared" si="195"/>
        <v>779.73046875</v>
      </c>
    </row>
    <row r="1080" spans="1:18">
      <c r="A1080" s="2">
        <v>41788</v>
      </c>
      <c r="B1080">
        <v>14585.6396484375</v>
      </c>
      <c r="C1080">
        <v>14714.9501953125</v>
      </c>
      <c r="D1080">
        <v>14574.01953125</v>
      </c>
      <c r="E1080">
        <v>14681.7197265625</v>
      </c>
      <c r="F1080">
        <v>122000000</v>
      </c>
      <c r="G1080">
        <f t="shared" si="190"/>
        <v>96.080078125</v>
      </c>
      <c r="H1080">
        <f t="shared" si="191"/>
        <v>10.76953125</v>
      </c>
      <c r="I1080">
        <f t="shared" si="196"/>
        <v>14326.73095703125</v>
      </c>
      <c r="J1080">
        <f t="shared" si="197"/>
        <v>2.4778071885061066</v>
      </c>
      <c r="K1080">
        <f t="shared" si="192"/>
        <v>14659.295166015625</v>
      </c>
      <c r="L1080">
        <f t="shared" si="193"/>
        <v>0.15297161488951699</v>
      </c>
      <c r="M1080">
        <f t="shared" si="198"/>
        <v>14402.549535410826</v>
      </c>
      <c r="N1080">
        <f t="shared" si="200"/>
        <v>14400.354037123232</v>
      </c>
      <c r="O1080">
        <f t="shared" si="199"/>
        <v>2.1954982875940914</v>
      </c>
      <c r="P1080">
        <f t="shared" si="201"/>
        <v>-18.775095021244756</v>
      </c>
      <c r="Q1080">
        <f t="shared" si="194"/>
        <v>717.2900390625</v>
      </c>
      <c r="R1080">
        <f t="shared" si="195"/>
        <v>779.73046875</v>
      </c>
    </row>
    <row r="1081" spans="1:18">
      <c r="A1081" s="2">
        <v>41789</v>
      </c>
      <c r="B1081">
        <v>14707.66015625</v>
      </c>
      <c r="C1081">
        <v>14741.099609375</v>
      </c>
      <c r="D1081">
        <v>14591.6201171875</v>
      </c>
      <c r="E1081">
        <v>14632.3798828125</v>
      </c>
      <c r="F1081">
        <v>175300000</v>
      </c>
      <c r="G1081">
        <f t="shared" si="190"/>
        <v>-75.2802734375</v>
      </c>
      <c r="H1081">
        <f t="shared" si="191"/>
        <v>-49.33984375</v>
      </c>
      <c r="I1081">
        <f t="shared" si="196"/>
        <v>14343.14443359375</v>
      </c>
      <c r="J1081">
        <f t="shared" si="197"/>
        <v>2.0165414254723513</v>
      </c>
      <c r="K1081">
        <f t="shared" si="192"/>
        <v>14660.126264648437</v>
      </c>
      <c r="L1081">
        <f t="shared" si="193"/>
        <v>-0.18926427600316995</v>
      </c>
      <c r="M1081">
        <f t="shared" si="198"/>
        <v>14424.438139925271</v>
      </c>
      <c r="N1081">
        <f t="shared" si="200"/>
        <v>14417.541136803919</v>
      </c>
      <c r="O1081">
        <f t="shared" si="199"/>
        <v>6.8970031213520997</v>
      </c>
      <c r="P1081">
        <f t="shared" si="201"/>
        <v>-13.640675392725385</v>
      </c>
      <c r="Q1081">
        <f t="shared" si="194"/>
        <v>667.9501953125</v>
      </c>
      <c r="R1081">
        <f t="shared" si="195"/>
        <v>779.73046875</v>
      </c>
    </row>
    <row r="1082" spans="1:18">
      <c r="A1082" s="2">
        <v>41792</v>
      </c>
      <c r="B1082">
        <v>14777.509765625</v>
      </c>
      <c r="C1082">
        <v>14963.91015625</v>
      </c>
      <c r="D1082">
        <v>14777.509765625</v>
      </c>
      <c r="E1082">
        <v>14935.919921875</v>
      </c>
      <c r="F1082">
        <v>130600000</v>
      </c>
      <c r="G1082">
        <f t="shared" si="190"/>
        <v>158.41015625</v>
      </c>
      <c r="H1082">
        <f t="shared" si="191"/>
        <v>303.5400390625</v>
      </c>
      <c r="I1082">
        <f t="shared" si="196"/>
        <v>14365.683935546875</v>
      </c>
      <c r="J1082">
        <f t="shared" si="197"/>
        <v>3.9694315208837114</v>
      </c>
      <c r="K1082">
        <f t="shared" si="192"/>
        <v>14663.515664062499</v>
      </c>
      <c r="L1082">
        <f t="shared" si="193"/>
        <v>1.8577008682857148</v>
      </c>
      <c r="M1082">
        <f t="shared" si="198"/>
        <v>14473.15069058715</v>
      </c>
      <c r="N1082">
        <f t="shared" si="200"/>
        <v>14455.939565327702</v>
      </c>
      <c r="O1082">
        <f t="shared" si="199"/>
        <v>17.211125259447726</v>
      </c>
      <c r="P1082">
        <f t="shared" si="201"/>
        <v>-7.4703152622907618</v>
      </c>
      <c r="Q1082">
        <f t="shared" si="194"/>
        <v>971.490234375</v>
      </c>
      <c r="R1082">
        <f t="shared" si="195"/>
        <v>999.48046875</v>
      </c>
    </row>
    <row r="1083" spans="1:18">
      <c r="A1083" s="2">
        <v>41793</v>
      </c>
      <c r="B1083">
        <v>15089.0400390625</v>
      </c>
      <c r="C1083">
        <v>15091.490234375</v>
      </c>
      <c r="D1083">
        <v>15026.009765625</v>
      </c>
      <c r="E1083">
        <v>15034.25</v>
      </c>
      <c r="F1083">
        <v>145900000</v>
      </c>
      <c r="G1083">
        <f t="shared" si="190"/>
        <v>-54.7900390625</v>
      </c>
      <c r="H1083">
        <f t="shared" si="191"/>
        <v>98.330078125</v>
      </c>
      <c r="I1083">
        <f t="shared" si="196"/>
        <v>14394.520947265624</v>
      </c>
      <c r="J1083">
        <f t="shared" si="197"/>
        <v>4.4442538593540224</v>
      </c>
      <c r="K1083">
        <f t="shared" si="192"/>
        <v>14666.681616210937</v>
      </c>
      <c r="L1083">
        <f t="shared" si="193"/>
        <v>2.5061455168072455</v>
      </c>
      <c r="M1083">
        <f t="shared" si="198"/>
        <v>14526.588720055041</v>
      </c>
      <c r="N1083">
        <f t="shared" si="200"/>
        <v>14498.777375303429</v>
      </c>
      <c r="O1083">
        <f t="shared" si="199"/>
        <v>27.811344751611614</v>
      </c>
      <c r="P1083">
        <f t="shared" si="201"/>
        <v>-0.41398325951028614</v>
      </c>
      <c r="Q1083">
        <f t="shared" si="194"/>
        <v>886.7001953125</v>
      </c>
      <c r="R1083">
        <f t="shared" si="195"/>
        <v>943.9404296875</v>
      </c>
    </row>
    <row r="1084" spans="1:18">
      <c r="A1084" s="2">
        <v>41794</v>
      </c>
      <c r="B1084">
        <v>15067.41015625</v>
      </c>
      <c r="C1084">
        <v>15071.7802734375</v>
      </c>
      <c r="D1084">
        <v>14985.2099609375</v>
      </c>
      <c r="E1084">
        <v>15067.9599609375</v>
      </c>
      <c r="F1084">
        <v>132000000</v>
      </c>
      <c r="G1084">
        <f t="shared" si="190"/>
        <v>0.5498046875</v>
      </c>
      <c r="H1084">
        <f t="shared" si="191"/>
        <v>33.7099609375</v>
      </c>
      <c r="I1084">
        <f t="shared" si="196"/>
        <v>14446.246435546875</v>
      </c>
      <c r="J1084">
        <f t="shared" si="197"/>
        <v>4.3036336681950695</v>
      </c>
      <c r="K1084">
        <f t="shared" si="192"/>
        <v>14672.896713867187</v>
      </c>
      <c r="L1084">
        <f t="shared" si="193"/>
        <v>2.6924693519919849</v>
      </c>
      <c r="M1084">
        <f t="shared" si="198"/>
        <v>14578.14788585337</v>
      </c>
      <c r="N1084">
        <f t="shared" si="200"/>
        <v>14540.939048313359</v>
      </c>
      <c r="O1084">
        <f t="shared" si="199"/>
        <v>37.208837540010791</v>
      </c>
      <c r="P1084">
        <f t="shared" si="201"/>
        <v>7.1105809003939298</v>
      </c>
      <c r="Q1084">
        <f t="shared" si="194"/>
        <v>663.16015625</v>
      </c>
      <c r="R1084">
        <f t="shared" si="195"/>
        <v>686.6904296875</v>
      </c>
    </row>
    <row r="1085" spans="1:18">
      <c r="A1085" s="2">
        <v>41795</v>
      </c>
      <c r="B1085">
        <v>15112.58984375</v>
      </c>
      <c r="C1085">
        <v>15141.1396484375</v>
      </c>
      <c r="D1085">
        <v>15016.8095703125</v>
      </c>
      <c r="E1085">
        <v>15079.3701171875</v>
      </c>
      <c r="F1085">
        <v>127900000</v>
      </c>
      <c r="G1085">
        <f t="shared" si="190"/>
        <v>-33.2197265625</v>
      </c>
      <c r="H1085">
        <f t="shared" si="191"/>
        <v>11.41015625</v>
      </c>
      <c r="I1085">
        <f t="shared" si="196"/>
        <v>14492.025927734376</v>
      </c>
      <c r="J1085">
        <f t="shared" si="197"/>
        <v>4.0528784062488024</v>
      </c>
      <c r="K1085">
        <f t="shared" si="192"/>
        <v>14680.265766601562</v>
      </c>
      <c r="L1085">
        <f t="shared" si="193"/>
        <v>2.7186452679482342</v>
      </c>
      <c r="M1085">
        <f t="shared" si="198"/>
        <v>14625.88333645662</v>
      </c>
      <c r="N1085">
        <f t="shared" si="200"/>
        <v>14580.822831192925</v>
      </c>
      <c r="O1085">
        <f t="shared" si="199"/>
        <v>45.060505263694722</v>
      </c>
      <c r="P1085">
        <f t="shared" si="201"/>
        <v>14.700565773054089</v>
      </c>
      <c r="Q1085">
        <f t="shared" si="194"/>
        <v>548.0498046875</v>
      </c>
      <c r="R1085">
        <f t="shared" si="195"/>
        <v>609.8193359375</v>
      </c>
    </row>
    <row r="1086" spans="1:18">
      <c r="A1086" s="2">
        <v>41796</v>
      </c>
      <c r="B1086">
        <v>15138.75</v>
      </c>
      <c r="C1086">
        <v>15144.33984375</v>
      </c>
      <c r="D1086">
        <v>15042.58984375</v>
      </c>
      <c r="E1086">
        <v>15077.240234375</v>
      </c>
      <c r="F1086">
        <v>134800000</v>
      </c>
      <c r="G1086">
        <f t="shared" si="190"/>
        <v>-61.509765625</v>
      </c>
      <c r="H1086">
        <f t="shared" si="191"/>
        <v>-2.1298828125</v>
      </c>
      <c r="I1086">
        <f t="shared" si="196"/>
        <v>14535.908447265625</v>
      </c>
      <c r="J1086">
        <f t="shared" si="197"/>
        <v>3.7241001418883166</v>
      </c>
      <c r="K1086">
        <f t="shared" si="192"/>
        <v>14687.576015625</v>
      </c>
      <c r="L1086">
        <f t="shared" si="193"/>
        <v>2.6530192479376167</v>
      </c>
      <c r="M1086">
        <f t="shared" si="198"/>
        <v>14668.869707686941</v>
      </c>
      <c r="N1086">
        <f t="shared" si="200"/>
        <v>14617.594490687894</v>
      </c>
      <c r="O1086">
        <f t="shared" si="199"/>
        <v>51.275216999047188</v>
      </c>
      <c r="P1086">
        <f t="shared" si="201"/>
        <v>22.015496018252712</v>
      </c>
      <c r="Q1086">
        <f t="shared" si="194"/>
        <v>503.220703125</v>
      </c>
      <c r="R1086">
        <f t="shared" si="195"/>
        <v>570.3203125</v>
      </c>
    </row>
    <row r="1087" spans="1:18">
      <c r="A1087" s="2">
        <v>41799</v>
      </c>
      <c r="B1087">
        <v>15204.3095703125</v>
      </c>
      <c r="C1087">
        <v>15206.5703125</v>
      </c>
      <c r="D1087">
        <v>15116.0302734375</v>
      </c>
      <c r="E1087">
        <v>15124</v>
      </c>
      <c r="F1087">
        <v>107300000</v>
      </c>
      <c r="G1087">
        <f t="shared" si="190"/>
        <v>-80.3095703125</v>
      </c>
      <c r="H1087">
        <f t="shared" si="191"/>
        <v>46.759765625</v>
      </c>
      <c r="I1087">
        <f t="shared" si="196"/>
        <v>14584.632470703125</v>
      </c>
      <c r="J1087">
        <f t="shared" si="197"/>
        <v>3.698190752357517</v>
      </c>
      <c r="K1087">
        <f t="shared" si="192"/>
        <v>14695.5988671875</v>
      </c>
      <c r="L1087">
        <f t="shared" si="193"/>
        <v>2.9151662118992556</v>
      </c>
      <c r="M1087">
        <f t="shared" si="198"/>
        <v>14712.215449811994</v>
      </c>
      <c r="N1087">
        <f t="shared" si="200"/>
        <v>14655.106009896199</v>
      </c>
      <c r="O1087">
        <f t="shared" si="199"/>
        <v>57.109439915795519</v>
      </c>
      <c r="P1087">
        <f t="shared" si="201"/>
        <v>29.034284797761273</v>
      </c>
      <c r="Q1087">
        <f t="shared" si="194"/>
        <v>549.98046875</v>
      </c>
      <c r="R1087">
        <f t="shared" si="195"/>
        <v>632.55078125</v>
      </c>
    </row>
    <row r="1088" spans="1:18">
      <c r="A1088" s="2">
        <v>41800</v>
      </c>
      <c r="B1088">
        <v>15130.740234375</v>
      </c>
      <c r="C1088">
        <v>15184.76953125</v>
      </c>
      <c r="D1088">
        <v>14966.7998046875</v>
      </c>
      <c r="E1088">
        <v>14994.7998046875</v>
      </c>
      <c r="F1088">
        <v>121300000</v>
      </c>
      <c r="G1088">
        <f t="shared" si="190"/>
        <v>-135.9404296875</v>
      </c>
      <c r="H1088">
        <f t="shared" si="191"/>
        <v>-129.2001953125</v>
      </c>
      <c r="I1088">
        <f t="shared" si="196"/>
        <v>14613.100439453125</v>
      </c>
      <c r="J1088">
        <f t="shared" si="197"/>
        <v>2.6120354596608792</v>
      </c>
      <c r="K1088">
        <f t="shared" si="192"/>
        <v>14701.237866210937</v>
      </c>
      <c r="L1088">
        <f t="shared" si="193"/>
        <v>1.9968518375672348</v>
      </c>
      <c r="M1088">
        <f t="shared" si="198"/>
        <v>14739.128245514423</v>
      </c>
      <c r="N1088">
        <f t="shared" si="200"/>
        <v>14680.268513214072</v>
      </c>
      <c r="O1088">
        <f t="shared" si="199"/>
        <v>58.859732300350515</v>
      </c>
      <c r="P1088">
        <f t="shared" si="201"/>
        <v>34.999374298279122</v>
      </c>
      <c r="Q1088">
        <f t="shared" si="194"/>
        <v>420.7802734375</v>
      </c>
      <c r="R1088">
        <f t="shared" si="195"/>
        <v>632.55078125</v>
      </c>
    </row>
    <row r="1089" spans="1:18">
      <c r="A1089" s="2">
        <v>41801</v>
      </c>
      <c r="B1089">
        <v>15000.1298828125</v>
      </c>
      <c r="C1089">
        <v>15075.7197265625</v>
      </c>
      <c r="D1089">
        <v>14998.6298828125</v>
      </c>
      <c r="E1089">
        <v>15069.48046875</v>
      </c>
      <c r="F1089">
        <v>99500000</v>
      </c>
      <c r="G1089">
        <f t="shared" si="190"/>
        <v>69.3505859375</v>
      </c>
      <c r="H1089">
        <f t="shared" si="191"/>
        <v>74.6806640625</v>
      </c>
      <c r="I1089">
        <f t="shared" si="196"/>
        <v>14646.286474609375</v>
      </c>
      <c r="J1089">
        <f t="shared" si="197"/>
        <v>2.8894286266643041</v>
      </c>
      <c r="K1089">
        <f t="shared" si="192"/>
        <v>14706.334467773437</v>
      </c>
      <c r="L1089">
        <f t="shared" si="193"/>
        <v>2.469316890434794</v>
      </c>
      <c r="M1089">
        <f t="shared" si="198"/>
        <v>14770.590362013048</v>
      </c>
      <c r="N1089">
        <f t="shared" si="200"/>
        <v>14709.099028438955</v>
      </c>
      <c r="O1089">
        <f t="shared" si="199"/>
        <v>61.491333574093005</v>
      </c>
      <c r="P1089">
        <f t="shared" si="201"/>
        <v>40.297766153441898</v>
      </c>
      <c r="Q1089">
        <f t="shared" si="194"/>
        <v>477.8603515625</v>
      </c>
      <c r="R1089">
        <f t="shared" si="195"/>
        <v>614.9501953125</v>
      </c>
    </row>
    <row r="1090" spans="1:18">
      <c r="A1090" s="2">
        <v>41802</v>
      </c>
      <c r="B1090">
        <v>14942.150390625</v>
      </c>
      <c r="C1090">
        <v>14992.9599609375</v>
      </c>
      <c r="D1090">
        <v>14862.080078125</v>
      </c>
      <c r="E1090">
        <v>14973.5302734375</v>
      </c>
      <c r="F1090">
        <v>132400000</v>
      </c>
      <c r="G1090">
        <f t="shared" si="190"/>
        <v>31.3798828125</v>
      </c>
      <c r="H1090">
        <f t="shared" si="191"/>
        <v>-95.9501953125</v>
      </c>
      <c r="I1090">
        <f t="shared" si="196"/>
        <v>14680.052490234375</v>
      </c>
      <c r="J1090">
        <f t="shared" si="197"/>
        <v>1.9991603122560733</v>
      </c>
      <c r="K1090">
        <f t="shared" si="192"/>
        <v>14712.437416992187</v>
      </c>
      <c r="L1090">
        <f t="shared" si="193"/>
        <v>1.7746403878922412</v>
      </c>
      <c r="M1090">
        <f t="shared" si="198"/>
        <v>14789.9179726249</v>
      </c>
      <c r="N1090">
        <f t="shared" si="200"/>
        <v>14728.686528068478</v>
      </c>
      <c r="O1090">
        <f t="shared" si="199"/>
        <v>61.231444556422503</v>
      </c>
      <c r="P1090">
        <f t="shared" si="201"/>
        <v>44.484501834038021</v>
      </c>
      <c r="Q1090">
        <f t="shared" si="194"/>
        <v>196.0205078125</v>
      </c>
      <c r="R1090">
        <f t="shared" si="195"/>
        <v>429.060546875</v>
      </c>
    </row>
    <row r="1091" spans="1:18">
      <c r="A1091" s="2">
        <v>41803</v>
      </c>
      <c r="B1091">
        <v>14830.990234375</v>
      </c>
      <c r="C1091">
        <v>15121.6396484375</v>
      </c>
      <c r="D1091">
        <v>14830.990234375</v>
      </c>
      <c r="E1091">
        <v>15097.83984375</v>
      </c>
      <c r="F1091">
        <v>172200000</v>
      </c>
      <c r="G1091">
        <f t="shared" ref="G1091:G1154" si="202">(E1091-B1091)</f>
        <v>266.849609375</v>
      </c>
      <c r="H1091">
        <f t="shared" si="191"/>
        <v>124.3095703125</v>
      </c>
      <c r="I1091">
        <f t="shared" si="196"/>
        <v>14730.114990234375</v>
      </c>
      <c r="J1091">
        <f t="shared" si="197"/>
        <v>2.4964153624015535</v>
      </c>
      <c r="K1091">
        <f t="shared" si="192"/>
        <v>14719.676064453124</v>
      </c>
      <c r="L1091">
        <f t="shared" si="193"/>
        <v>2.5691039506644584</v>
      </c>
      <c r="M1091">
        <f t="shared" si="198"/>
        <v>14819.243865113005</v>
      </c>
      <c r="N1091">
        <f t="shared" si="200"/>
        <v>14756.03121811896</v>
      </c>
      <c r="O1091">
        <f t="shared" si="199"/>
        <v>63.212646994044917</v>
      </c>
      <c r="P1091">
        <f t="shared" si="201"/>
        <v>48.230130866039403</v>
      </c>
      <c r="Q1091">
        <f t="shared" si="194"/>
        <v>266.849609375</v>
      </c>
      <c r="R1091">
        <f t="shared" si="195"/>
        <v>375.580078125</v>
      </c>
    </row>
    <row r="1092" spans="1:18">
      <c r="A1092" s="2">
        <v>41806</v>
      </c>
      <c r="B1092">
        <v>15049.6103515625</v>
      </c>
      <c r="C1092">
        <v>15056.75</v>
      </c>
      <c r="D1092">
        <v>14867.150390625</v>
      </c>
      <c r="E1092">
        <v>14933.2900390625</v>
      </c>
      <c r="F1092">
        <v>116000000</v>
      </c>
      <c r="G1092">
        <f t="shared" si="202"/>
        <v>-116.3203125</v>
      </c>
      <c r="H1092">
        <f t="shared" ref="H1092:H1155" si="203">(E1092-E1091)</f>
        <v>-164.5498046875</v>
      </c>
      <c r="I1092">
        <f t="shared" si="196"/>
        <v>14776.457470703124</v>
      </c>
      <c r="J1092">
        <f t="shared" si="197"/>
        <v>1.0613678459151887</v>
      </c>
      <c r="K1092">
        <f t="shared" si="192"/>
        <v>14725.551865234374</v>
      </c>
      <c r="L1092">
        <f t="shared" si="193"/>
        <v>1.4107326892011134</v>
      </c>
      <c r="M1092">
        <f t="shared" si="198"/>
        <v>14830.105405489148</v>
      </c>
      <c r="N1092">
        <f t="shared" si="200"/>
        <v>14769.161501151815</v>
      </c>
      <c r="O1092">
        <f t="shared" si="199"/>
        <v>60.943904337333151</v>
      </c>
      <c r="P1092">
        <f t="shared" si="201"/>
        <v>50.77288556029815</v>
      </c>
      <c r="Q1092">
        <f t="shared" si="194"/>
        <v>102.2998046875</v>
      </c>
      <c r="R1092">
        <f t="shared" si="195"/>
        <v>375.580078125</v>
      </c>
    </row>
    <row r="1093" spans="1:18">
      <c r="A1093" s="2">
        <v>41807</v>
      </c>
      <c r="B1093">
        <v>14962.990234375</v>
      </c>
      <c r="C1093">
        <v>15026.9599609375</v>
      </c>
      <c r="D1093">
        <v>14948.5400390625</v>
      </c>
      <c r="E1093">
        <v>14975.9697265625</v>
      </c>
      <c r="F1093">
        <v>107400000</v>
      </c>
      <c r="G1093">
        <f t="shared" si="202"/>
        <v>12.9794921875</v>
      </c>
      <c r="H1093">
        <f t="shared" si="203"/>
        <v>42.6796875</v>
      </c>
      <c r="I1093">
        <f t="shared" si="196"/>
        <v>14821.493457031251</v>
      </c>
      <c r="J1093">
        <f t="shared" si="197"/>
        <v>1.0422449666026496</v>
      </c>
      <c r="K1093">
        <f t="shared" si="192"/>
        <v>14733.449814453124</v>
      </c>
      <c r="L1093">
        <f t="shared" si="193"/>
        <v>1.6460497382729058</v>
      </c>
      <c r="M1093">
        <f t="shared" si="198"/>
        <v>14843.997245591372</v>
      </c>
      <c r="N1093">
        <f t="shared" si="200"/>
        <v>14784.480628960015</v>
      </c>
      <c r="O1093">
        <f t="shared" si="199"/>
        <v>59.516616631357465</v>
      </c>
      <c r="P1093">
        <f t="shared" si="201"/>
        <v>52.521631774510013</v>
      </c>
      <c r="Q1093">
        <f t="shared" si="194"/>
        <v>144.9794921875</v>
      </c>
      <c r="R1093">
        <f t="shared" si="195"/>
        <v>375.580078125</v>
      </c>
    </row>
    <row r="1094" spans="1:18">
      <c r="A1094" s="2">
        <v>41808</v>
      </c>
      <c r="B1094">
        <v>15009.8896484375</v>
      </c>
      <c r="C1094">
        <v>15139.990234375</v>
      </c>
      <c r="D1094">
        <v>14995.4501953125</v>
      </c>
      <c r="E1094">
        <v>15115.7998046875</v>
      </c>
      <c r="F1094">
        <v>118600000</v>
      </c>
      <c r="G1094">
        <f t="shared" si="202"/>
        <v>105.91015625</v>
      </c>
      <c r="H1094">
        <f t="shared" si="203"/>
        <v>139.830078125</v>
      </c>
      <c r="I1094">
        <f t="shared" si="196"/>
        <v>14875.174951171875</v>
      </c>
      <c r="J1094">
        <f t="shared" si="197"/>
        <v>1.6176270484581299</v>
      </c>
      <c r="K1094">
        <f t="shared" si="192"/>
        <v>14741.907163085938</v>
      </c>
      <c r="L1094">
        <f t="shared" si="193"/>
        <v>2.5362569270399251</v>
      </c>
      <c r="M1094">
        <f t="shared" si="198"/>
        <v>14869.883203600528</v>
      </c>
      <c r="N1094">
        <f t="shared" si="200"/>
        <v>14809.022790125013</v>
      </c>
      <c r="O1094">
        <f t="shared" si="199"/>
        <v>60.860413475515088</v>
      </c>
      <c r="P1094">
        <f t="shared" si="201"/>
        <v>54.189388114711029</v>
      </c>
      <c r="Q1094">
        <f t="shared" si="194"/>
        <v>284.8095703125</v>
      </c>
      <c r="R1094">
        <f t="shared" si="195"/>
        <v>375.580078125</v>
      </c>
    </row>
    <row r="1095" spans="1:18">
      <c r="A1095" s="2">
        <v>41809</v>
      </c>
      <c r="B1095">
        <v>15140.349609375</v>
      </c>
      <c r="C1095">
        <v>15375.3798828125</v>
      </c>
      <c r="D1095">
        <v>15138.2802734375</v>
      </c>
      <c r="E1095">
        <v>15361.16015625</v>
      </c>
      <c r="F1095">
        <v>189900000</v>
      </c>
      <c r="G1095">
        <f t="shared" si="202"/>
        <v>220.810546875</v>
      </c>
      <c r="H1095">
        <f t="shared" si="203"/>
        <v>245.3603515625</v>
      </c>
      <c r="I1095">
        <f t="shared" si="196"/>
        <v>14926.343457031249</v>
      </c>
      <c r="J1095">
        <f t="shared" si="197"/>
        <v>2.9130825005498897</v>
      </c>
      <c r="K1095">
        <f t="shared" si="192"/>
        <v>14751.887114257812</v>
      </c>
      <c r="L1095">
        <f t="shared" si="193"/>
        <v>4.130136282044357</v>
      </c>
      <c r="M1095">
        <f t="shared" si="198"/>
        <v>14916.67148480524</v>
      </c>
      <c r="N1095">
        <f t="shared" si="200"/>
        <v>14849.92185428242</v>
      </c>
      <c r="O1095">
        <f t="shared" si="199"/>
        <v>66.749630522819643</v>
      </c>
      <c r="P1095">
        <f t="shared" si="201"/>
        <v>56.701436596332755</v>
      </c>
      <c r="Q1095">
        <f t="shared" si="194"/>
        <v>530.169921875</v>
      </c>
      <c r="R1095">
        <f t="shared" si="195"/>
        <v>544.3896484375</v>
      </c>
    </row>
    <row r="1096" spans="1:18">
      <c r="A1096" s="2">
        <v>41810</v>
      </c>
      <c r="B1096">
        <v>15359.599609375</v>
      </c>
      <c r="C1096">
        <v>15422.0595703125</v>
      </c>
      <c r="D1096">
        <v>15305.4296875</v>
      </c>
      <c r="E1096">
        <v>15349.419921875</v>
      </c>
      <c r="F1096">
        <v>190000000</v>
      </c>
      <c r="G1096">
        <f t="shared" si="202"/>
        <v>-10.1796875</v>
      </c>
      <c r="H1096">
        <f t="shared" si="203"/>
        <v>-11.740234375</v>
      </c>
      <c r="I1096">
        <f t="shared" si="196"/>
        <v>14970.70595703125</v>
      </c>
      <c r="J1096">
        <f t="shared" si="197"/>
        <v>2.5297001085368325</v>
      </c>
      <c r="K1096">
        <f t="shared" si="192"/>
        <v>14760.33146484375</v>
      </c>
      <c r="L1096">
        <f t="shared" si="193"/>
        <v>3.9910245812185496</v>
      </c>
      <c r="M1096">
        <f t="shared" si="198"/>
        <v>14957.885621669026</v>
      </c>
      <c r="N1096">
        <f t="shared" si="200"/>
        <v>14886.921711141129</v>
      </c>
      <c r="O1096">
        <f t="shared" si="199"/>
        <v>70.963910527896587</v>
      </c>
      <c r="P1096">
        <f t="shared" si="201"/>
        <v>59.553931382645523</v>
      </c>
      <c r="Q1096">
        <f t="shared" si="194"/>
        <v>518.4296875</v>
      </c>
      <c r="R1096">
        <f t="shared" si="195"/>
        <v>591.0693359375</v>
      </c>
    </row>
    <row r="1097" spans="1:18">
      <c r="A1097" s="2">
        <v>41813</v>
      </c>
      <c r="B1097">
        <v>15419.4697265625</v>
      </c>
      <c r="C1097">
        <v>15442.669921875</v>
      </c>
      <c r="D1097">
        <v>15335.8798828125</v>
      </c>
      <c r="E1097">
        <v>15369.2802734375</v>
      </c>
      <c r="F1097">
        <v>120000000</v>
      </c>
      <c r="G1097">
        <f t="shared" si="202"/>
        <v>-50.189453125</v>
      </c>
      <c r="H1097">
        <f t="shared" si="203"/>
        <v>19.8603515625</v>
      </c>
      <c r="I1097">
        <f t="shared" si="196"/>
        <v>15009.043994140626</v>
      </c>
      <c r="J1097">
        <f t="shared" si="197"/>
        <v>2.4001280790269304</v>
      </c>
      <c r="K1097">
        <f t="shared" si="192"/>
        <v>14768.996464843751</v>
      </c>
      <c r="L1097">
        <f t="shared" si="193"/>
        <v>4.0644861011556888</v>
      </c>
      <c r="M1097">
        <f t="shared" si="198"/>
        <v>14997.066064694594</v>
      </c>
      <c r="N1097">
        <f t="shared" si="200"/>
        <v>14922.651975014935</v>
      </c>
      <c r="O1097">
        <f t="shared" si="199"/>
        <v>74.41408967965981</v>
      </c>
      <c r="P1097">
        <f t="shared" si="201"/>
        <v>62.525963042048382</v>
      </c>
      <c r="Q1097">
        <f t="shared" si="194"/>
        <v>538.2900390625</v>
      </c>
      <c r="R1097">
        <f t="shared" si="195"/>
        <v>611.6796875</v>
      </c>
    </row>
    <row r="1098" spans="1:18">
      <c r="A1098" s="2">
        <v>41814</v>
      </c>
      <c r="B1098">
        <v>15300.5</v>
      </c>
      <c r="C1098">
        <v>15424.5703125</v>
      </c>
      <c r="D1098">
        <v>15252.26953125</v>
      </c>
      <c r="E1098">
        <v>15376.240234375</v>
      </c>
      <c r="F1098">
        <v>122700000</v>
      </c>
      <c r="G1098">
        <f t="shared" si="202"/>
        <v>75.740234375</v>
      </c>
      <c r="H1098">
        <f t="shared" si="203"/>
        <v>6.9599609375</v>
      </c>
      <c r="I1098">
        <f t="shared" si="196"/>
        <v>15046.030029296875</v>
      </c>
      <c r="J1098">
        <f t="shared" si="197"/>
        <v>2.1946666624694773</v>
      </c>
      <c r="K1098">
        <f t="shared" ref="K1098:K1161" si="204">SUM(E899:E1098)/200</f>
        <v>14778.165815429687</v>
      </c>
      <c r="L1098">
        <f t="shared" ref="L1098:L1161" si="205">(E1098-K1098)/K1098*100</f>
        <v>4.0470138609547268</v>
      </c>
      <c r="M1098">
        <f t="shared" si="198"/>
        <v>15033.177890378443</v>
      </c>
      <c r="N1098">
        <f t="shared" si="200"/>
        <v>14956.251105337902</v>
      </c>
      <c r="O1098">
        <f t="shared" si="199"/>
        <v>76.92678504054129</v>
      </c>
      <c r="P1098">
        <f t="shared" si="201"/>
        <v>65.40612744174696</v>
      </c>
      <c r="Q1098">
        <f t="shared" si="194"/>
        <v>545.25</v>
      </c>
      <c r="R1098">
        <f t="shared" si="195"/>
        <v>611.6796875</v>
      </c>
    </row>
    <row r="1099" spans="1:18">
      <c r="A1099" s="2">
        <v>41815</v>
      </c>
      <c r="B1099">
        <v>15297.240234375</v>
      </c>
      <c r="C1099">
        <v>15347.8798828125</v>
      </c>
      <c r="D1099">
        <v>15265.7099609375</v>
      </c>
      <c r="E1099">
        <v>15266.6103515625</v>
      </c>
      <c r="F1099">
        <v>108400000</v>
      </c>
      <c r="G1099">
        <f t="shared" si="202"/>
        <v>-30.6298828125</v>
      </c>
      <c r="H1099">
        <f t="shared" si="203"/>
        <v>-109.6298828125</v>
      </c>
      <c r="I1099">
        <f t="shared" si="196"/>
        <v>15075.813037109376</v>
      </c>
      <c r="J1099">
        <f t="shared" si="197"/>
        <v>1.2655855706320673</v>
      </c>
      <c r="K1099">
        <f t="shared" si="204"/>
        <v>14787.806567382813</v>
      </c>
      <c r="L1099">
        <f t="shared" si="205"/>
        <v>3.2378282877717321</v>
      </c>
      <c r="M1099">
        <f t="shared" si="198"/>
        <v>15055.409553348354</v>
      </c>
      <c r="N1099">
        <f t="shared" si="200"/>
        <v>14979.240679132317</v>
      </c>
      <c r="O1099">
        <f t="shared" si="199"/>
        <v>76.168874216036784</v>
      </c>
      <c r="P1099">
        <f t="shared" si="201"/>
        <v>67.558676796604928</v>
      </c>
      <c r="Q1099">
        <f t="shared" ref="Q1099:Q1162" si="206">(E1099-MIN(D1091:D1099))</f>
        <v>435.6201171875</v>
      </c>
      <c r="R1099">
        <f t="shared" ref="R1099:R1162" si="207">MAX(C1091:C1099)-MIN(D1091:D1099)</f>
        <v>611.6796875</v>
      </c>
    </row>
    <row r="1100" spans="1:18">
      <c r="A1100" s="2">
        <v>41816</v>
      </c>
      <c r="B1100">
        <v>15320.1298828125</v>
      </c>
      <c r="C1100">
        <v>15345.1201171875</v>
      </c>
      <c r="D1100">
        <v>15278.2197265625</v>
      </c>
      <c r="E1100">
        <v>15308.490234375</v>
      </c>
      <c r="F1100">
        <v>105400000</v>
      </c>
      <c r="G1100">
        <f t="shared" si="202"/>
        <v>-11.6396484375</v>
      </c>
      <c r="H1100">
        <f t="shared" si="203"/>
        <v>41.8798828125</v>
      </c>
      <c r="I1100">
        <f t="shared" si="196"/>
        <v>15107.151562499999</v>
      </c>
      <c r="J1100">
        <f t="shared" si="197"/>
        <v>1.332737485567943</v>
      </c>
      <c r="K1100">
        <f t="shared" si="204"/>
        <v>14797.05046875</v>
      </c>
      <c r="L1100">
        <f t="shared" si="205"/>
        <v>3.4563629197934662</v>
      </c>
      <c r="M1100">
        <f t="shared" si="198"/>
        <v>15079.512475350892</v>
      </c>
      <c r="N1100">
        <f t="shared" si="200"/>
        <v>15003.629535076219</v>
      </c>
      <c r="O1100">
        <f t="shared" si="199"/>
        <v>75.882940274672364</v>
      </c>
      <c r="P1100">
        <f t="shared" si="201"/>
        <v>69.223529492218418</v>
      </c>
      <c r="Q1100">
        <f t="shared" si="206"/>
        <v>441.33984375</v>
      </c>
      <c r="R1100">
        <f t="shared" si="207"/>
        <v>575.51953125</v>
      </c>
    </row>
    <row r="1101" spans="1:18">
      <c r="A1101" s="2">
        <v>41817</v>
      </c>
      <c r="B1101">
        <v>15290.75</v>
      </c>
      <c r="C1101">
        <v>15293.8203125</v>
      </c>
      <c r="D1101">
        <v>15027.3095703125</v>
      </c>
      <c r="E1101">
        <v>15095</v>
      </c>
      <c r="F1101">
        <v>131000000</v>
      </c>
      <c r="G1101">
        <f t="shared" si="202"/>
        <v>-195.75</v>
      </c>
      <c r="H1101">
        <f t="shared" si="203"/>
        <v>-213.490234375</v>
      </c>
      <c r="I1101">
        <f t="shared" si="196"/>
        <v>15130.282568359375</v>
      </c>
      <c r="J1101">
        <f t="shared" si="197"/>
        <v>-0.23319173452290942</v>
      </c>
      <c r="K1101">
        <f t="shared" si="204"/>
        <v>14805.581166992188</v>
      </c>
      <c r="L1101">
        <f t="shared" si="205"/>
        <v>1.9547954905886944</v>
      </c>
      <c r="M1101">
        <f t="shared" si="198"/>
        <v>15080.987477698425</v>
      </c>
      <c r="N1101">
        <f t="shared" si="200"/>
        <v>15010.397717663165</v>
      </c>
      <c r="O1101">
        <f t="shared" si="199"/>
        <v>70.589760035260042</v>
      </c>
      <c r="P1101">
        <f t="shared" si="201"/>
        <v>69.496775600826737</v>
      </c>
      <c r="Q1101">
        <f t="shared" si="206"/>
        <v>146.4599609375</v>
      </c>
      <c r="R1101">
        <f t="shared" si="207"/>
        <v>494.1298828125</v>
      </c>
    </row>
    <row r="1102" spans="1:18">
      <c r="A1102" s="2">
        <v>41820</v>
      </c>
      <c r="B1102">
        <v>15159.4501953125</v>
      </c>
      <c r="C1102">
        <v>15177.8701171875</v>
      </c>
      <c r="D1102">
        <v>15052.33984375</v>
      </c>
      <c r="E1102">
        <v>15162.099609375</v>
      </c>
      <c r="F1102">
        <v>102000000</v>
      </c>
      <c r="G1102">
        <f t="shared" si="202"/>
        <v>2.6494140625</v>
      </c>
      <c r="H1102">
        <f t="shared" si="203"/>
        <v>67.099609375</v>
      </c>
      <c r="I1102">
        <f t="shared" si="196"/>
        <v>15141.591552734375</v>
      </c>
      <c r="J1102">
        <f t="shared" si="197"/>
        <v>0.13544188250753278</v>
      </c>
      <c r="K1102">
        <f t="shared" si="204"/>
        <v>14813.527065429687</v>
      </c>
      <c r="L1102">
        <f t="shared" si="205"/>
        <v>2.3530692076620703</v>
      </c>
      <c r="M1102">
        <f t="shared" si="198"/>
        <v>15088.712442620004</v>
      </c>
      <c r="N1102">
        <f t="shared" si="200"/>
        <v>15021.634894827004</v>
      </c>
      <c r="O1102">
        <f t="shared" si="199"/>
        <v>67.077547793000122</v>
      </c>
      <c r="P1102">
        <f t="shared" si="201"/>
        <v>69.01293003926142</v>
      </c>
      <c r="Q1102">
        <f t="shared" si="206"/>
        <v>166.6494140625</v>
      </c>
      <c r="R1102">
        <f t="shared" si="207"/>
        <v>447.2197265625</v>
      </c>
    </row>
    <row r="1103" spans="1:18">
      <c r="A1103" s="2">
        <v>41821</v>
      </c>
      <c r="B1103">
        <v>15179.6396484375</v>
      </c>
      <c r="C1103">
        <v>15389.080078125</v>
      </c>
      <c r="D1103">
        <v>15145.8701171875</v>
      </c>
      <c r="E1103">
        <v>15326.2001953125</v>
      </c>
      <c r="F1103">
        <v>137500000</v>
      </c>
      <c r="G1103">
        <f t="shared" si="202"/>
        <v>146.560546875</v>
      </c>
      <c r="H1103">
        <f t="shared" si="203"/>
        <v>164.1005859375</v>
      </c>
      <c r="I1103">
        <f t="shared" si="196"/>
        <v>15156.1890625</v>
      </c>
      <c r="J1103">
        <f t="shared" si="197"/>
        <v>1.1217274481825261</v>
      </c>
      <c r="K1103">
        <f t="shared" si="204"/>
        <v>14820.265864257812</v>
      </c>
      <c r="L1103">
        <f t="shared" si="205"/>
        <v>3.4138006408836117</v>
      </c>
      <c r="M1103">
        <f t="shared" si="198"/>
        <v>15111.330323828814</v>
      </c>
      <c r="N1103">
        <f t="shared" si="200"/>
        <v>15044.195287455559</v>
      </c>
      <c r="O1103">
        <f t="shared" si="199"/>
        <v>67.135036373254479</v>
      </c>
      <c r="P1103">
        <f t="shared" si="201"/>
        <v>68.637351306060026</v>
      </c>
      <c r="Q1103">
        <f t="shared" si="206"/>
        <v>298.890625</v>
      </c>
      <c r="R1103">
        <f t="shared" si="207"/>
        <v>415.3603515625</v>
      </c>
    </row>
    <row r="1104" spans="1:18">
      <c r="A1104" s="2">
        <v>41822</v>
      </c>
      <c r="B1104">
        <v>15406.23046875</v>
      </c>
      <c r="C1104">
        <v>15444.6298828125</v>
      </c>
      <c r="D1104">
        <v>15354.91015625</v>
      </c>
      <c r="E1104">
        <v>15369.9697265625</v>
      </c>
      <c r="F1104">
        <v>116800000</v>
      </c>
      <c r="G1104">
        <f t="shared" si="202"/>
        <v>-36.2607421875</v>
      </c>
      <c r="H1104">
        <f t="shared" si="203"/>
        <v>43.76953125</v>
      </c>
      <c r="I1104">
        <f t="shared" si="196"/>
        <v>15171.28955078125</v>
      </c>
      <c r="J1104">
        <f t="shared" si="197"/>
        <v>1.3095800137241393</v>
      </c>
      <c r="K1104">
        <f t="shared" si="204"/>
        <v>14826.846362304688</v>
      </c>
      <c r="L1104">
        <f t="shared" si="205"/>
        <v>3.66310779100424</v>
      </c>
      <c r="M1104">
        <f t="shared" si="198"/>
        <v>15135.962647898688</v>
      </c>
      <c r="N1104">
        <f t="shared" si="200"/>
        <v>15068.326727389407</v>
      </c>
      <c r="O1104">
        <f t="shared" si="199"/>
        <v>67.635920509281277</v>
      </c>
      <c r="P1104">
        <f t="shared" si="201"/>
        <v>68.437065146704271</v>
      </c>
      <c r="Q1104">
        <f t="shared" si="206"/>
        <v>342.66015625</v>
      </c>
      <c r="R1104">
        <f t="shared" si="207"/>
        <v>417.3203125</v>
      </c>
    </row>
    <row r="1105" spans="1:18">
      <c r="A1105" s="2">
        <v>41823</v>
      </c>
      <c r="B1105">
        <v>15435.33984375</v>
      </c>
      <c r="C1105">
        <v>15435.33984375</v>
      </c>
      <c r="D1105">
        <v>15324.3203125</v>
      </c>
      <c r="E1105">
        <v>15348.2900390625</v>
      </c>
      <c r="F1105">
        <v>114200000</v>
      </c>
      <c r="G1105">
        <f t="shared" si="202"/>
        <v>-87.0498046875</v>
      </c>
      <c r="H1105">
        <f t="shared" si="203"/>
        <v>-21.6796875</v>
      </c>
      <c r="I1105">
        <f t="shared" si="196"/>
        <v>15184.735546874999</v>
      </c>
      <c r="J1105">
        <f t="shared" si="197"/>
        <v>1.0770980612906365</v>
      </c>
      <c r="K1105">
        <f t="shared" si="204"/>
        <v>14833.263710937499</v>
      </c>
      <c r="L1105">
        <f t="shared" si="205"/>
        <v>3.4721039021590343</v>
      </c>
      <c r="M1105">
        <f t="shared" si="198"/>
        <v>15156.184304200004</v>
      </c>
      <c r="N1105">
        <f t="shared" si="200"/>
        <v>15089.064750476304</v>
      </c>
      <c r="O1105">
        <f t="shared" si="199"/>
        <v>67.119553723699937</v>
      </c>
      <c r="P1105">
        <f t="shared" si="201"/>
        <v>68.17356286210341</v>
      </c>
      <c r="Q1105">
        <f t="shared" si="206"/>
        <v>320.98046875</v>
      </c>
      <c r="R1105">
        <f t="shared" si="207"/>
        <v>417.3203125</v>
      </c>
    </row>
    <row r="1106" spans="1:18">
      <c r="A1106" s="2">
        <v>41824</v>
      </c>
      <c r="B1106">
        <v>15490.3701171875</v>
      </c>
      <c r="C1106">
        <v>15490.3701171875</v>
      </c>
      <c r="D1106">
        <v>15420.0703125</v>
      </c>
      <c r="E1106">
        <v>15437.1298828125</v>
      </c>
      <c r="F1106">
        <v>108800000</v>
      </c>
      <c r="G1106">
        <f t="shared" si="202"/>
        <v>-53.240234375</v>
      </c>
      <c r="H1106">
        <f t="shared" si="203"/>
        <v>88.83984375</v>
      </c>
      <c r="I1106">
        <f t="shared" si="196"/>
        <v>15202.730029296876</v>
      </c>
      <c r="J1106">
        <f t="shared" si="197"/>
        <v>1.5418273761614987</v>
      </c>
      <c r="K1106">
        <f t="shared" si="204"/>
        <v>14841.145312500001</v>
      </c>
      <c r="L1106">
        <f t="shared" si="205"/>
        <v>4.0157586073261431</v>
      </c>
      <c r="M1106">
        <f t="shared" si="198"/>
        <v>15182.941025972623</v>
      </c>
      <c r="N1106">
        <f t="shared" si="200"/>
        <v>15114.847352871577</v>
      </c>
      <c r="O1106">
        <f t="shared" si="199"/>
        <v>68.093673101046079</v>
      </c>
      <c r="P1106">
        <f t="shared" si="201"/>
        <v>68.157584909891938</v>
      </c>
      <c r="Q1106">
        <f t="shared" si="206"/>
        <v>409.8203125</v>
      </c>
      <c r="R1106">
        <f t="shared" si="207"/>
        <v>463.060546875</v>
      </c>
    </row>
    <row r="1107" spans="1:18">
      <c r="A1107" s="2">
        <v>41827</v>
      </c>
      <c r="B1107">
        <v>15433.490234375</v>
      </c>
      <c r="C1107">
        <v>15477.76953125</v>
      </c>
      <c r="D1107">
        <v>15379.4404296875</v>
      </c>
      <c r="E1107">
        <v>15379.4404296875</v>
      </c>
      <c r="F1107">
        <v>84000000</v>
      </c>
      <c r="G1107">
        <f t="shared" si="202"/>
        <v>-54.0498046875</v>
      </c>
      <c r="H1107">
        <f t="shared" si="203"/>
        <v>-57.689453125</v>
      </c>
      <c r="I1107">
        <f t="shared" si="196"/>
        <v>15215.50205078125</v>
      </c>
      <c r="J1107">
        <f t="shared" si="197"/>
        <v>1.0774431126827844</v>
      </c>
      <c r="K1107">
        <f t="shared" si="204"/>
        <v>14847.016362304688</v>
      </c>
      <c r="L1107">
        <f t="shared" si="205"/>
        <v>3.5860677619686006</v>
      </c>
      <c r="M1107">
        <f t="shared" si="198"/>
        <v>15201.655254897849</v>
      </c>
      <c r="N1107">
        <f t="shared" si="200"/>
        <v>15134.446840043127</v>
      </c>
      <c r="O1107">
        <f t="shared" si="199"/>
        <v>67.208414854721923</v>
      </c>
      <c r="P1107">
        <f t="shared" si="201"/>
        <v>67.967750898857929</v>
      </c>
      <c r="Q1107">
        <f t="shared" si="206"/>
        <v>352.130859375</v>
      </c>
      <c r="R1107">
        <f t="shared" si="207"/>
        <v>463.060546875</v>
      </c>
    </row>
    <row r="1108" spans="1:18">
      <c r="A1108" s="2">
        <v>41828</v>
      </c>
      <c r="B1108">
        <v>15304.26953125</v>
      </c>
      <c r="C1108">
        <v>15389.8896484375</v>
      </c>
      <c r="D1108">
        <v>15225.1103515625</v>
      </c>
      <c r="E1108">
        <v>15314.41015625</v>
      </c>
      <c r="F1108">
        <v>117700000</v>
      </c>
      <c r="G1108">
        <f t="shared" si="202"/>
        <v>10.140625</v>
      </c>
      <c r="H1108">
        <f t="shared" si="203"/>
        <v>-65.0302734375</v>
      </c>
      <c r="I1108">
        <f t="shared" si="196"/>
        <v>15231.482568359375</v>
      </c>
      <c r="J1108">
        <f t="shared" si="197"/>
        <v>0.54444856249838447</v>
      </c>
      <c r="K1108">
        <f t="shared" si="204"/>
        <v>14851.471611328125</v>
      </c>
      <c r="L1108">
        <f t="shared" si="205"/>
        <v>3.1171223770765164</v>
      </c>
      <c r="M1108">
        <f t="shared" si="198"/>
        <v>15212.393816931388</v>
      </c>
      <c r="N1108">
        <f t="shared" si="200"/>
        <v>15147.777456058451</v>
      </c>
      <c r="O1108">
        <f t="shared" si="199"/>
        <v>64.616360872936639</v>
      </c>
      <c r="P1108">
        <f t="shared" si="201"/>
        <v>67.297472893673671</v>
      </c>
      <c r="Q1108">
        <f t="shared" si="206"/>
        <v>287.1005859375</v>
      </c>
      <c r="R1108">
        <f t="shared" si="207"/>
        <v>463.060546875</v>
      </c>
    </row>
    <row r="1109" spans="1:18">
      <c r="A1109" s="2">
        <v>41829</v>
      </c>
      <c r="B1109">
        <v>15194.3203125</v>
      </c>
      <c r="C1109">
        <v>15302.650390625</v>
      </c>
      <c r="D1109">
        <v>15185.3203125</v>
      </c>
      <c r="E1109">
        <v>15302.650390625</v>
      </c>
      <c r="F1109">
        <v>118300000</v>
      </c>
      <c r="G1109">
        <f t="shared" si="202"/>
        <v>108.330078125</v>
      </c>
      <c r="H1109">
        <f t="shared" si="203"/>
        <v>-11.759765625</v>
      </c>
      <c r="I1109">
        <f t="shared" si="196"/>
        <v>15243.141064453124</v>
      </c>
      <c r="J1109">
        <f t="shared" si="197"/>
        <v>0.39040067870690359</v>
      </c>
      <c r="K1109">
        <f t="shared" si="204"/>
        <v>14855.859511718751</v>
      </c>
      <c r="L1109">
        <f t="shared" si="205"/>
        <v>3.0075060857556393</v>
      </c>
      <c r="M1109">
        <f t="shared" si="198"/>
        <v>15220.989681092684</v>
      </c>
      <c r="N1109">
        <f t="shared" si="200"/>
        <v>15159.249525285602</v>
      </c>
      <c r="O1109">
        <f t="shared" si="199"/>
        <v>61.740155807081464</v>
      </c>
      <c r="P1109">
        <f t="shared" si="201"/>
        <v>66.186009476355224</v>
      </c>
      <c r="Q1109">
        <f t="shared" si="206"/>
        <v>275.3408203125</v>
      </c>
      <c r="R1109">
        <f t="shared" si="207"/>
        <v>463.060546875</v>
      </c>
    </row>
    <row r="1110" spans="1:18">
      <c r="A1110" s="2">
        <v>41830</v>
      </c>
      <c r="B1110">
        <v>15318.2998046875</v>
      </c>
      <c r="C1110">
        <v>15326.7802734375</v>
      </c>
      <c r="D1110">
        <v>15215.4296875</v>
      </c>
      <c r="E1110">
        <v>15216.4697265625</v>
      </c>
      <c r="F1110">
        <v>112900000</v>
      </c>
      <c r="G1110">
        <f t="shared" si="202"/>
        <v>-101.830078125</v>
      </c>
      <c r="H1110">
        <f t="shared" si="203"/>
        <v>-86.1806640625</v>
      </c>
      <c r="I1110">
        <f t="shared" ref="I1110:I1173" si="208">SUM(E1091:E1110)/20</f>
        <v>15255.288037109374</v>
      </c>
      <c r="J1110">
        <f t="shared" ref="J1110:J1173" si="209">(E1110-I1110)/I1110*100</f>
        <v>-0.25445806367239004</v>
      </c>
      <c r="K1110">
        <f t="shared" si="204"/>
        <v>14860.005512695312</v>
      </c>
      <c r="L1110">
        <f t="shared" si="205"/>
        <v>2.3988161616942252</v>
      </c>
      <c r="M1110">
        <f t="shared" si="198"/>
        <v>15220.559209232666</v>
      </c>
      <c r="N1110">
        <f t="shared" si="200"/>
        <v>15163.488058713521</v>
      </c>
      <c r="O1110">
        <f t="shared" si="199"/>
        <v>57.071150519144794</v>
      </c>
      <c r="P1110">
        <f t="shared" si="201"/>
        <v>64.363037684913138</v>
      </c>
      <c r="Q1110">
        <f t="shared" si="206"/>
        <v>164.1298828125</v>
      </c>
      <c r="R1110">
        <f t="shared" si="207"/>
        <v>438.0302734375</v>
      </c>
    </row>
    <row r="1111" spans="1:18">
      <c r="A1111" s="2">
        <v>41831</v>
      </c>
      <c r="B1111">
        <v>15102.58984375</v>
      </c>
      <c r="C1111">
        <v>15204.009765625</v>
      </c>
      <c r="D1111">
        <v>15101.490234375</v>
      </c>
      <c r="E1111">
        <v>15164.0400390625</v>
      </c>
      <c r="F1111">
        <v>123600000</v>
      </c>
      <c r="G1111">
        <f t="shared" si="202"/>
        <v>61.4501953125</v>
      </c>
      <c r="H1111">
        <f t="shared" si="203"/>
        <v>-52.4296875</v>
      </c>
      <c r="I1111">
        <f t="shared" si="208"/>
        <v>15258.598046875</v>
      </c>
      <c r="J1111">
        <f t="shared" si="209"/>
        <v>-0.61970311769151087</v>
      </c>
      <c r="K1111">
        <f t="shared" si="204"/>
        <v>14863.802363281249</v>
      </c>
      <c r="L1111">
        <f t="shared" si="205"/>
        <v>2.0199251069359079</v>
      </c>
      <c r="M1111">
        <f t="shared" ref="M1111:M1174" si="210">(E1111-M1110)*(2/(20+1))+M1110</f>
        <v>15215.176431121221</v>
      </c>
      <c r="N1111">
        <f t="shared" si="200"/>
        <v>15163.528946146778</v>
      </c>
      <c r="O1111">
        <f t="shared" si="199"/>
        <v>51.647484974442705</v>
      </c>
      <c r="P1111">
        <f t="shared" si="201"/>
        <v>61.819927142819054</v>
      </c>
      <c r="Q1111">
        <f t="shared" si="206"/>
        <v>62.5498046875</v>
      </c>
      <c r="R1111">
        <f t="shared" si="207"/>
        <v>388.8798828125</v>
      </c>
    </row>
    <row r="1112" spans="1:18">
      <c r="A1112" s="2">
        <v>41834</v>
      </c>
      <c r="B1112">
        <v>15199.1796875</v>
      </c>
      <c r="C1112">
        <v>15324.9501953125</v>
      </c>
      <c r="D1112">
        <v>15179.490234375</v>
      </c>
      <c r="E1112">
        <v>15296.8203125</v>
      </c>
      <c r="F1112">
        <v>96300000</v>
      </c>
      <c r="G1112">
        <f t="shared" si="202"/>
        <v>97.640625</v>
      </c>
      <c r="H1112">
        <f t="shared" si="203"/>
        <v>132.7802734375</v>
      </c>
      <c r="I1112">
        <f t="shared" si="208"/>
        <v>15276.774560546875</v>
      </c>
      <c r="J1112">
        <f t="shared" si="209"/>
        <v>0.13121717463118104</v>
      </c>
      <c r="K1112">
        <f t="shared" si="204"/>
        <v>14868.728115234375</v>
      </c>
      <c r="L1112">
        <f t="shared" si="205"/>
        <v>2.8791446985099247</v>
      </c>
      <c r="M1112">
        <f t="shared" si="210"/>
        <v>15222.952038871581</v>
      </c>
      <c r="N1112">
        <f t="shared" si="200"/>
        <v>15173.402380691461</v>
      </c>
      <c r="O1112">
        <f t="shared" si="199"/>
        <v>49.549658180119877</v>
      </c>
      <c r="P1112">
        <f t="shared" si="201"/>
        <v>59.365873350279216</v>
      </c>
      <c r="Q1112">
        <f t="shared" si="206"/>
        <v>195.330078125</v>
      </c>
      <c r="R1112">
        <f t="shared" si="207"/>
        <v>388.8798828125</v>
      </c>
    </row>
    <row r="1113" spans="1:18">
      <c r="A1113" s="2">
        <v>41835</v>
      </c>
      <c r="B1113">
        <v>15354.4296875</v>
      </c>
      <c r="C1113">
        <v>15441.5400390625</v>
      </c>
      <c r="D1113">
        <v>15346.08984375</v>
      </c>
      <c r="E1113">
        <v>15395.16015625</v>
      </c>
      <c r="F1113">
        <v>101000000</v>
      </c>
      <c r="G1113">
        <f t="shared" si="202"/>
        <v>40.73046875</v>
      </c>
      <c r="H1113">
        <f t="shared" si="203"/>
        <v>98.33984375</v>
      </c>
      <c r="I1113">
        <f t="shared" si="208"/>
        <v>15297.734082031249</v>
      </c>
      <c r="J1113">
        <f t="shared" si="209"/>
        <v>0.63686604628059007</v>
      </c>
      <c r="K1113">
        <f t="shared" si="204"/>
        <v>14873.177114257813</v>
      </c>
      <c r="L1113">
        <f t="shared" si="205"/>
        <v>3.5095597798791816</v>
      </c>
      <c r="M1113">
        <f t="shared" si="210"/>
        <v>15239.352811955239</v>
      </c>
      <c r="N1113">
        <f t="shared" si="200"/>
        <v>15189.828882584687</v>
      </c>
      <c r="O1113">
        <f t="shared" si="199"/>
        <v>49.523929370552651</v>
      </c>
      <c r="P1113">
        <f t="shared" si="201"/>
        <v>57.3974845543339</v>
      </c>
      <c r="Q1113">
        <f t="shared" si="206"/>
        <v>293.669921875</v>
      </c>
      <c r="R1113">
        <f t="shared" si="207"/>
        <v>388.8798828125</v>
      </c>
    </row>
    <row r="1114" spans="1:18">
      <c r="A1114" s="2">
        <v>41836</v>
      </c>
      <c r="B1114">
        <v>15369.66015625</v>
      </c>
      <c r="C1114">
        <v>15423.9599609375</v>
      </c>
      <c r="D1114">
        <v>15355</v>
      </c>
      <c r="E1114">
        <v>15379.2998046875</v>
      </c>
      <c r="F1114">
        <v>98200000</v>
      </c>
      <c r="G1114">
        <f t="shared" si="202"/>
        <v>9.6396484375</v>
      </c>
      <c r="H1114">
        <f t="shared" si="203"/>
        <v>-15.8603515625</v>
      </c>
      <c r="I1114">
        <f t="shared" si="208"/>
        <v>15310.90908203125</v>
      </c>
      <c r="J1114">
        <f t="shared" si="209"/>
        <v>0.44667969935575141</v>
      </c>
      <c r="K1114">
        <f t="shared" si="204"/>
        <v>14876.242714843749</v>
      </c>
      <c r="L1114">
        <f t="shared" si="205"/>
        <v>3.3816138892503589</v>
      </c>
      <c r="M1114">
        <f t="shared" si="210"/>
        <v>15252.68109697736</v>
      </c>
      <c r="N1114">
        <f t="shared" si="200"/>
        <v>15203.863765703414</v>
      </c>
      <c r="O1114">
        <f t="shared" si="199"/>
        <v>48.817331273945456</v>
      </c>
      <c r="P1114">
        <f t="shared" si="201"/>
        <v>55.681453898256208</v>
      </c>
      <c r="Q1114">
        <f t="shared" si="206"/>
        <v>277.8095703125</v>
      </c>
      <c r="R1114">
        <f t="shared" si="207"/>
        <v>388.8798828125</v>
      </c>
    </row>
    <row r="1115" spans="1:18">
      <c r="A1115" s="2">
        <v>41837</v>
      </c>
      <c r="B1115">
        <v>15422.8701171875</v>
      </c>
      <c r="C1115">
        <v>15465.740234375</v>
      </c>
      <c r="D1115">
        <v>15347.849609375</v>
      </c>
      <c r="E1115">
        <v>15370.259765625</v>
      </c>
      <c r="F1115">
        <v>102500000</v>
      </c>
      <c r="G1115">
        <f t="shared" si="202"/>
        <v>-52.6103515625</v>
      </c>
      <c r="H1115">
        <f t="shared" si="203"/>
        <v>-9.0400390625</v>
      </c>
      <c r="I1115">
        <f t="shared" si="208"/>
        <v>15311.364062500001</v>
      </c>
      <c r="J1115">
        <f t="shared" si="209"/>
        <v>0.38465353501223543</v>
      </c>
      <c r="K1115">
        <f t="shared" si="204"/>
        <v>14879.3819140625</v>
      </c>
      <c r="L1115">
        <f t="shared" si="205"/>
        <v>3.2990473286969761</v>
      </c>
      <c r="M1115">
        <f t="shared" si="210"/>
        <v>15263.879065419993</v>
      </c>
      <c r="N1115">
        <f t="shared" si="200"/>
        <v>15216.189395327236</v>
      </c>
      <c r="O1115">
        <f t="shared" si="199"/>
        <v>47.689670092757297</v>
      </c>
      <c r="P1115">
        <f t="shared" si="201"/>
        <v>54.083097137156429</v>
      </c>
      <c r="Q1115">
        <f t="shared" si="206"/>
        <v>268.76953125</v>
      </c>
      <c r="R1115">
        <f t="shared" si="207"/>
        <v>376.279296875</v>
      </c>
    </row>
    <row r="1116" spans="1:18">
      <c r="A1116" s="2">
        <v>41838</v>
      </c>
      <c r="B1116">
        <v>15174.080078125</v>
      </c>
      <c r="C1116">
        <v>15220.5</v>
      </c>
      <c r="D1116">
        <v>15110.4501953125</v>
      </c>
      <c r="E1116">
        <v>15215.7099609375</v>
      </c>
      <c r="F1116">
        <v>92200000</v>
      </c>
      <c r="G1116">
        <f t="shared" si="202"/>
        <v>41.6298828125</v>
      </c>
      <c r="H1116">
        <f t="shared" si="203"/>
        <v>-154.5498046875</v>
      </c>
      <c r="I1116">
        <f t="shared" si="208"/>
        <v>15304.678564453125</v>
      </c>
      <c r="J1116">
        <f t="shared" si="209"/>
        <v>-0.58131638074558745</v>
      </c>
      <c r="K1116">
        <f t="shared" si="204"/>
        <v>14881.797412109376</v>
      </c>
      <c r="L1116">
        <f t="shared" si="205"/>
        <v>2.2437649134802653</v>
      </c>
      <c r="M1116">
        <f t="shared" si="210"/>
        <v>15259.291531659755</v>
      </c>
      <c r="N1116">
        <f t="shared" si="200"/>
        <v>15216.153881668737</v>
      </c>
      <c r="O1116">
        <f t="shared" ref="O1116:O1179" si="211">(M1116-N1116)</f>
        <v>43.137649991018407</v>
      </c>
      <c r="P1116">
        <f t="shared" si="201"/>
        <v>51.894007707928822</v>
      </c>
      <c r="Q1116">
        <f t="shared" si="206"/>
        <v>114.2197265625</v>
      </c>
      <c r="R1116">
        <f t="shared" si="207"/>
        <v>364.25</v>
      </c>
    </row>
    <row r="1117" spans="1:18">
      <c r="A1117" s="2">
        <v>41842</v>
      </c>
      <c r="B1117">
        <v>15296.419921875</v>
      </c>
      <c r="C1117">
        <v>15392.01953125</v>
      </c>
      <c r="D1117">
        <v>15287.9296875</v>
      </c>
      <c r="E1117">
        <v>15343.2802734375</v>
      </c>
      <c r="F1117">
        <v>115400000</v>
      </c>
      <c r="G1117">
        <f t="shared" si="202"/>
        <v>46.8603515625</v>
      </c>
      <c r="H1117">
        <f t="shared" si="203"/>
        <v>127.5703125</v>
      </c>
      <c r="I1117">
        <f t="shared" si="208"/>
        <v>15303.378564453125</v>
      </c>
      <c r="J1117">
        <f t="shared" si="209"/>
        <v>0.26073790709888611</v>
      </c>
      <c r="K1117">
        <f t="shared" si="204"/>
        <v>14885.411162109374</v>
      </c>
      <c r="L1117">
        <f t="shared" si="205"/>
        <v>3.0759587783078892</v>
      </c>
      <c r="M1117">
        <f t="shared" si="210"/>
        <v>15267.290459448112</v>
      </c>
      <c r="N1117">
        <f t="shared" ref="N1117:N1180" si="212">(E1117-N1116)*(2/(26+1))+N1116</f>
        <v>15225.570651429387</v>
      </c>
      <c r="O1117">
        <f t="shared" si="211"/>
        <v>41.719808018724507</v>
      </c>
      <c r="P1117">
        <f t="shared" ref="P1117:P1180" si="213">(O1117-P1116)*(2/(9+1))+P1116</f>
        <v>49.859167770087957</v>
      </c>
      <c r="Q1117">
        <f t="shared" si="206"/>
        <v>241.7900390625</v>
      </c>
      <c r="R1117">
        <f t="shared" si="207"/>
        <v>364.25</v>
      </c>
    </row>
    <row r="1118" spans="1:18">
      <c r="A1118" s="2">
        <v>41843</v>
      </c>
      <c r="B1118">
        <v>15367.16015625</v>
      </c>
      <c r="C1118">
        <v>15376.2001953125</v>
      </c>
      <c r="D1118">
        <v>15317.3701171875</v>
      </c>
      <c r="E1118">
        <v>15328.5595703125</v>
      </c>
      <c r="F1118">
        <v>100100000</v>
      </c>
      <c r="G1118">
        <f t="shared" si="202"/>
        <v>-38.6005859375</v>
      </c>
      <c r="H1118">
        <f t="shared" si="203"/>
        <v>-14.720703125</v>
      </c>
      <c r="I1118">
        <f t="shared" si="208"/>
        <v>15300.99453125</v>
      </c>
      <c r="J1118">
        <f t="shared" si="209"/>
        <v>0.18015194375896385</v>
      </c>
      <c r="K1118">
        <f t="shared" si="204"/>
        <v>14888.058359375</v>
      </c>
      <c r="L1118">
        <f t="shared" si="205"/>
        <v>2.9587552675068398</v>
      </c>
      <c r="M1118">
        <f t="shared" si="210"/>
        <v>15273.125612863767</v>
      </c>
      <c r="N1118">
        <f t="shared" si="212"/>
        <v>15233.199460235544</v>
      </c>
      <c r="O1118">
        <f t="shared" si="211"/>
        <v>39.926152628222553</v>
      </c>
      <c r="P1118">
        <f t="shared" si="213"/>
        <v>47.872564741714875</v>
      </c>
      <c r="Q1118">
        <f t="shared" si="206"/>
        <v>227.0693359375</v>
      </c>
      <c r="R1118">
        <f t="shared" si="207"/>
        <v>364.25</v>
      </c>
    </row>
    <row r="1119" spans="1:18">
      <c r="A1119" s="2">
        <v>41844</v>
      </c>
      <c r="B1119">
        <v>15350.2802734375</v>
      </c>
      <c r="C1119">
        <v>15383.1103515625</v>
      </c>
      <c r="D1119">
        <v>15232.1396484375</v>
      </c>
      <c r="E1119">
        <v>15284.419921875</v>
      </c>
      <c r="F1119">
        <v>122000000</v>
      </c>
      <c r="G1119">
        <f t="shared" si="202"/>
        <v>-65.8603515625</v>
      </c>
      <c r="H1119">
        <f t="shared" si="203"/>
        <v>-44.1396484375</v>
      </c>
      <c r="I1119">
        <f t="shared" si="208"/>
        <v>15301.885009765625</v>
      </c>
      <c r="J1119">
        <f t="shared" si="209"/>
        <v>-0.11413683921607583</v>
      </c>
      <c r="K1119">
        <f t="shared" si="204"/>
        <v>14890.680107421875</v>
      </c>
      <c r="L1119">
        <f t="shared" si="205"/>
        <v>2.644203029093855</v>
      </c>
      <c r="M1119">
        <f t="shared" si="210"/>
        <v>15274.201261341028</v>
      </c>
      <c r="N1119">
        <f t="shared" si="212"/>
        <v>15236.993568505133</v>
      </c>
      <c r="O1119">
        <f t="shared" si="211"/>
        <v>37.207692835894704</v>
      </c>
      <c r="P1119">
        <f t="shared" si="213"/>
        <v>45.739590360550842</v>
      </c>
      <c r="Q1119">
        <f t="shared" si="206"/>
        <v>182.9296875</v>
      </c>
      <c r="R1119">
        <f t="shared" si="207"/>
        <v>364.25</v>
      </c>
    </row>
    <row r="1120" spans="1:18">
      <c r="A1120" s="2">
        <v>41845</v>
      </c>
      <c r="B1120">
        <v>15342.4599609375</v>
      </c>
      <c r="C1120">
        <v>15457.8701171875</v>
      </c>
      <c r="D1120">
        <v>15341.6904296875</v>
      </c>
      <c r="E1120">
        <v>15457.8701171875</v>
      </c>
      <c r="F1120">
        <v>119900000</v>
      </c>
      <c r="G1120">
        <f t="shared" si="202"/>
        <v>115.41015625</v>
      </c>
      <c r="H1120">
        <f t="shared" si="203"/>
        <v>173.4501953125</v>
      </c>
      <c r="I1120">
        <f t="shared" si="208"/>
        <v>15309.35400390625</v>
      </c>
      <c r="J1120">
        <f t="shared" si="209"/>
        <v>0.97010045782046361</v>
      </c>
      <c r="K1120">
        <f t="shared" si="204"/>
        <v>14895.690458984374</v>
      </c>
      <c r="L1120">
        <f t="shared" si="205"/>
        <v>3.7741094295098323</v>
      </c>
      <c r="M1120">
        <f t="shared" si="210"/>
        <v>15291.693533326406</v>
      </c>
      <c r="N1120">
        <f t="shared" si="212"/>
        <v>15253.354794333456</v>
      </c>
      <c r="O1120">
        <f t="shared" si="211"/>
        <v>38.338738992950312</v>
      </c>
      <c r="P1120">
        <f t="shared" si="213"/>
        <v>44.259420087030733</v>
      </c>
      <c r="Q1120">
        <f t="shared" si="206"/>
        <v>347.419921875</v>
      </c>
      <c r="R1120">
        <f t="shared" si="207"/>
        <v>355.2900390625</v>
      </c>
    </row>
    <row r="1121" spans="1:18">
      <c r="A1121" s="2">
        <v>41848</v>
      </c>
      <c r="B1121">
        <v>15426.98046875</v>
      </c>
      <c r="C1121">
        <v>15556.6201171875</v>
      </c>
      <c r="D1121">
        <v>15426.98046875</v>
      </c>
      <c r="E1121">
        <v>15529.400390625</v>
      </c>
      <c r="F1121">
        <v>115600000</v>
      </c>
      <c r="G1121">
        <f t="shared" si="202"/>
        <v>102.419921875</v>
      </c>
      <c r="H1121">
        <f t="shared" si="203"/>
        <v>71.5302734375</v>
      </c>
      <c r="I1121">
        <f t="shared" si="208"/>
        <v>15331.074023437501</v>
      </c>
      <c r="J1121">
        <f t="shared" si="209"/>
        <v>1.2936234401080204</v>
      </c>
      <c r="K1121">
        <f t="shared" si="204"/>
        <v>14900.913862304687</v>
      </c>
      <c r="L1121">
        <f t="shared" si="205"/>
        <v>4.2177717026484851</v>
      </c>
      <c r="M1121">
        <f t="shared" si="210"/>
        <v>15314.332281640558</v>
      </c>
      <c r="N1121">
        <f t="shared" si="212"/>
        <v>15273.802616280978</v>
      </c>
      <c r="O1121">
        <f t="shared" si="211"/>
        <v>40.529665359579667</v>
      </c>
      <c r="P1121">
        <f t="shared" si="213"/>
        <v>43.513469141540519</v>
      </c>
      <c r="Q1121">
        <f t="shared" si="206"/>
        <v>418.9501953125</v>
      </c>
      <c r="R1121">
        <f t="shared" si="207"/>
        <v>446.169921875</v>
      </c>
    </row>
    <row r="1122" spans="1:18">
      <c r="A1122" s="2">
        <v>41849</v>
      </c>
      <c r="B1122">
        <v>15564.7900390625</v>
      </c>
      <c r="C1122">
        <v>15632.7001953125</v>
      </c>
      <c r="D1122">
        <v>15556.01953125</v>
      </c>
      <c r="E1122">
        <v>15618.0703125</v>
      </c>
      <c r="F1122">
        <v>98800000</v>
      </c>
      <c r="G1122">
        <f t="shared" si="202"/>
        <v>53.2802734375</v>
      </c>
      <c r="H1122">
        <f t="shared" si="203"/>
        <v>88.669921875</v>
      </c>
      <c r="I1122">
        <f t="shared" si="208"/>
        <v>15353.87255859375</v>
      </c>
      <c r="J1122">
        <f t="shared" si="209"/>
        <v>1.720723894887191</v>
      </c>
      <c r="K1122">
        <f t="shared" si="204"/>
        <v>14908.151762695312</v>
      </c>
      <c r="L1122">
        <f t="shared" si="205"/>
        <v>4.7619487720880223</v>
      </c>
      <c r="M1122">
        <f t="shared" si="210"/>
        <v>15343.259713150981</v>
      </c>
      <c r="N1122">
        <f t="shared" si="212"/>
        <v>15299.303927112018</v>
      </c>
      <c r="O1122">
        <f t="shared" si="211"/>
        <v>43.955786038963197</v>
      </c>
      <c r="P1122">
        <f t="shared" si="213"/>
        <v>43.601932521025056</v>
      </c>
      <c r="Q1122">
        <f t="shared" si="206"/>
        <v>507.6201171875</v>
      </c>
      <c r="R1122">
        <f t="shared" si="207"/>
        <v>522.25</v>
      </c>
    </row>
    <row r="1123" spans="1:18">
      <c r="A1123" s="2">
        <v>41850</v>
      </c>
      <c r="B1123">
        <v>15616.8896484375</v>
      </c>
      <c r="C1123">
        <v>15666.6201171875</v>
      </c>
      <c r="D1123">
        <v>15594.8896484375</v>
      </c>
      <c r="E1123">
        <v>15646.23046875</v>
      </c>
      <c r="F1123">
        <v>117500000</v>
      </c>
      <c r="G1123">
        <f t="shared" si="202"/>
        <v>29.3408203125</v>
      </c>
      <c r="H1123">
        <f t="shared" si="203"/>
        <v>28.16015625</v>
      </c>
      <c r="I1123">
        <f t="shared" si="208"/>
        <v>15369.874072265626</v>
      </c>
      <c r="J1123">
        <f t="shared" si="209"/>
        <v>1.7980394321060134</v>
      </c>
      <c r="K1123">
        <f t="shared" si="204"/>
        <v>14915.596665039062</v>
      </c>
      <c r="L1123">
        <f t="shared" si="205"/>
        <v>4.898455087777239</v>
      </c>
      <c r="M1123">
        <f t="shared" si="210"/>
        <v>15372.114070827078</v>
      </c>
      <c r="N1123">
        <f t="shared" si="212"/>
        <v>15325.002189455572</v>
      </c>
      <c r="O1123">
        <f t="shared" si="211"/>
        <v>47.11188137150566</v>
      </c>
      <c r="P1123">
        <f t="shared" si="213"/>
        <v>44.303922291121175</v>
      </c>
      <c r="Q1123">
        <f t="shared" si="206"/>
        <v>535.7802734375</v>
      </c>
      <c r="R1123">
        <f t="shared" si="207"/>
        <v>556.169921875</v>
      </c>
    </row>
    <row r="1124" spans="1:18">
      <c r="A1124" s="2">
        <v>41851</v>
      </c>
      <c r="B1124">
        <v>15732.7802734375</v>
      </c>
      <c r="C1124">
        <v>15759.66015625</v>
      </c>
      <c r="D1124">
        <v>15618.849609375</v>
      </c>
      <c r="E1124">
        <v>15620.76953125</v>
      </c>
      <c r="F1124">
        <v>154100000</v>
      </c>
      <c r="G1124">
        <f t="shared" si="202"/>
        <v>-112.0107421875</v>
      </c>
      <c r="H1124">
        <f t="shared" si="203"/>
        <v>-25.4609375</v>
      </c>
      <c r="I1124">
        <f t="shared" si="208"/>
        <v>15382.4140625</v>
      </c>
      <c r="J1124">
        <f t="shared" si="209"/>
        <v>1.5495322631515596</v>
      </c>
      <c r="K1124">
        <f t="shared" si="204"/>
        <v>14923.578964843749</v>
      </c>
      <c r="L1124">
        <f t="shared" si="205"/>
        <v>4.6717383815816476</v>
      </c>
      <c r="M1124">
        <f t="shared" si="210"/>
        <v>15395.795543248309</v>
      </c>
      <c r="N1124">
        <f t="shared" si="212"/>
        <v>15346.910881440344</v>
      </c>
      <c r="O1124">
        <f t="shared" si="211"/>
        <v>48.884661807964221</v>
      </c>
      <c r="P1124">
        <f t="shared" si="213"/>
        <v>45.220070194489786</v>
      </c>
      <c r="Q1124">
        <f t="shared" si="206"/>
        <v>510.3193359375</v>
      </c>
      <c r="R1124">
        <f t="shared" si="207"/>
        <v>649.2099609375</v>
      </c>
    </row>
    <row r="1125" spans="1:18">
      <c r="A1125" s="2">
        <v>41852</v>
      </c>
      <c r="B1125">
        <v>15511.5400390625</v>
      </c>
      <c r="C1125">
        <v>15602.1298828125</v>
      </c>
      <c r="D1125">
        <v>15501.150390625</v>
      </c>
      <c r="E1125">
        <v>15523.1103515625</v>
      </c>
      <c r="F1125">
        <v>143300000</v>
      </c>
      <c r="G1125">
        <f t="shared" si="202"/>
        <v>11.5703125</v>
      </c>
      <c r="H1125">
        <f t="shared" si="203"/>
        <v>-97.6591796875</v>
      </c>
      <c r="I1125">
        <f t="shared" si="208"/>
        <v>15391.155078125001</v>
      </c>
      <c r="J1125">
        <f t="shared" si="209"/>
        <v>0.85734483713339649</v>
      </c>
      <c r="K1125">
        <f t="shared" si="204"/>
        <v>14931.927915039063</v>
      </c>
      <c r="L1125">
        <f t="shared" si="205"/>
        <v>3.9591835688411869</v>
      </c>
      <c r="M1125">
        <f t="shared" si="210"/>
        <v>15407.920763087755</v>
      </c>
      <c r="N1125">
        <f t="shared" si="212"/>
        <v>15359.962694041986</v>
      </c>
      <c r="O1125">
        <f t="shared" si="211"/>
        <v>47.958069045769662</v>
      </c>
      <c r="P1125">
        <f t="shared" si="213"/>
        <v>45.767669964745764</v>
      </c>
      <c r="Q1125">
        <f t="shared" si="206"/>
        <v>290.970703125</v>
      </c>
      <c r="R1125">
        <f t="shared" si="207"/>
        <v>527.5205078125</v>
      </c>
    </row>
    <row r="1126" spans="1:18">
      <c r="A1126" s="2">
        <v>41855</v>
      </c>
      <c r="B1126">
        <v>15474.650390625</v>
      </c>
      <c r="C1126">
        <v>15535.6201171875</v>
      </c>
      <c r="D1126">
        <v>15440.2099609375</v>
      </c>
      <c r="E1126">
        <v>15474.5</v>
      </c>
      <c r="F1126">
        <v>123600000</v>
      </c>
      <c r="G1126">
        <f t="shared" si="202"/>
        <v>-0.150390625</v>
      </c>
      <c r="H1126">
        <f t="shared" si="203"/>
        <v>-48.6103515625</v>
      </c>
      <c r="I1126">
        <f t="shared" si="208"/>
        <v>15393.023583984375</v>
      </c>
      <c r="J1126">
        <f t="shared" si="209"/>
        <v>0.52930742015101262</v>
      </c>
      <c r="K1126">
        <f t="shared" si="204"/>
        <v>14939.827363281251</v>
      </c>
      <c r="L1126">
        <f t="shared" si="205"/>
        <v>3.5788407972695517</v>
      </c>
      <c r="M1126">
        <f t="shared" si="210"/>
        <v>15414.261642793683</v>
      </c>
      <c r="N1126">
        <f t="shared" si="212"/>
        <v>15368.446938927764</v>
      </c>
      <c r="O1126">
        <f t="shared" si="211"/>
        <v>45.814703865919</v>
      </c>
      <c r="P1126">
        <f t="shared" si="213"/>
        <v>45.777076744980413</v>
      </c>
      <c r="Q1126">
        <f t="shared" si="206"/>
        <v>242.3603515625</v>
      </c>
      <c r="R1126">
        <f t="shared" si="207"/>
        <v>527.5205078125</v>
      </c>
    </row>
    <row r="1127" spans="1:18">
      <c r="A1127" s="2">
        <v>41856</v>
      </c>
      <c r="B1127">
        <v>15506.8701171875</v>
      </c>
      <c r="C1127">
        <v>15507.3203125</v>
      </c>
      <c r="D1127">
        <v>15313.83984375</v>
      </c>
      <c r="E1127">
        <v>15320.3095703125</v>
      </c>
      <c r="F1127">
        <v>131500000</v>
      </c>
      <c r="G1127">
        <f t="shared" si="202"/>
        <v>-186.560546875</v>
      </c>
      <c r="H1127">
        <f t="shared" si="203"/>
        <v>-154.1904296875</v>
      </c>
      <c r="I1127">
        <f t="shared" si="208"/>
        <v>15390.067041015625</v>
      </c>
      <c r="J1127">
        <f t="shared" si="209"/>
        <v>-0.45326294237196452</v>
      </c>
      <c r="K1127">
        <f t="shared" si="204"/>
        <v>14946.239711914062</v>
      </c>
      <c r="L1127">
        <f t="shared" si="205"/>
        <v>2.502769028254352</v>
      </c>
      <c r="M1127">
        <f t="shared" si="210"/>
        <v>15405.313826366904</v>
      </c>
      <c r="N1127">
        <f t="shared" si="212"/>
        <v>15364.881207919225</v>
      </c>
      <c r="O1127">
        <f t="shared" si="211"/>
        <v>40.432618447679488</v>
      </c>
      <c r="P1127">
        <f t="shared" si="213"/>
        <v>44.708185085520228</v>
      </c>
      <c r="Q1127">
        <f t="shared" si="206"/>
        <v>88.169921875</v>
      </c>
      <c r="R1127">
        <f t="shared" si="207"/>
        <v>527.5205078125</v>
      </c>
    </row>
    <row r="1128" spans="1:18">
      <c r="A1128" s="2">
        <v>41857</v>
      </c>
      <c r="B1128">
        <v>15260</v>
      </c>
      <c r="C1128">
        <v>15271.1396484375</v>
      </c>
      <c r="D1128">
        <v>15121.4296875</v>
      </c>
      <c r="E1128">
        <v>15159.7900390625</v>
      </c>
      <c r="F1128">
        <v>135500000</v>
      </c>
      <c r="G1128">
        <f t="shared" si="202"/>
        <v>-100.2099609375</v>
      </c>
      <c r="H1128">
        <f t="shared" si="203"/>
        <v>-160.51953125</v>
      </c>
      <c r="I1128">
        <f t="shared" si="208"/>
        <v>15382.33603515625</v>
      </c>
      <c r="J1128">
        <f t="shared" si="209"/>
        <v>-1.4467633237573403</v>
      </c>
      <c r="K1128">
        <f t="shared" si="204"/>
        <v>14951.065112304688</v>
      </c>
      <c r="L1128">
        <f t="shared" si="205"/>
        <v>1.3960538944214194</v>
      </c>
      <c r="M1128">
        <f t="shared" si="210"/>
        <v>15381.93060852839</v>
      </c>
      <c r="N1128">
        <f t="shared" si="212"/>
        <v>15349.689269485394</v>
      </c>
      <c r="O1128">
        <f t="shared" si="211"/>
        <v>32.241339042995605</v>
      </c>
      <c r="P1128">
        <f t="shared" si="213"/>
        <v>42.214815877015305</v>
      </c>
      <c r="Q1128">
        <f t="shared" si="206"/>
        <v>38.3603515625</v>
      </c>
      <c r="R1128">
        <f t="shared" si="207"/>
        <v>638.23046875</v>
      </c>
    </row>
    <row r="1129" spans="1:18">
      <c r="A1129" s="2">
        <v>41858</v>
      </c>
      <c r="B1129">
        <v>15138.7197265625</v>
      </c>
      <c r="C1129">
        <v>15243.0595703125</v>
      </c>
      <c r="D1129">
        <v>15061.990234375</v>
      </c>
      <c r="E1129">
        <v>15232.3701171875</v>
      </c>
      <c r="F1129">
        <v>143100000</v>
      </c>
      <c r="G1129">
        <f t="shared" si="202"/>
        <v>93.650390625</v>
      </c>
      <c r="H1129">
        <f t="shared" si="203"/>
        <v>72.580078125</v>
      </c>
      <c r="I1129">
        <f t="shared" si="208"/>
        <v>15378.822021484375</v>
      </c>
      <c r="J1129">
        <f t="shared" si="209"/>
        <v>-0.95229598269802562</v>
      </c>
      <c r="K1129">
        <f t="shared" si="204"/>
        <v>14955.203261718751</v>
      </c>
      <c r="L1129">
        <f t="shared" si="205"/>
        <v>1.8533138642001685</v>
      </c>
      <c r="M1129">
        <f t="shared" si="210"/>
        <v>15367.686752210209</v>
      </c>
      <c r="N1129">
        <f t="shared" si="212"/>
        <v>15340.998961907771</v>
      </c>
      <c r="O1129">
        <f t="shared" si="211"/>
        <v>26.687790302437861</v>
      </c>
      <c r="P1129">
        <f t="shared" si="213"/>
        <v>39.109410762099813</v>
      </c>
      <c r="Q1129">
        <f t="shared" si="206"/>
        <v>170.3798828125</v>
      </c>
      <c r="R1129">
        <f t="shared" si="207"/>
        <v>697.669921875</v>
      </c>
    </row>
    <row r="1130" spans="1:18">
      <c r="A1130" s="2">
        <v>41859</v>
      </c>
      <c r="B1130">
        <v>15063.73046875</v>
      </c>
      <c r="C1130">
        <v>15074.3203125</v>
      </c>
      <c r="D1130">
        <v>14753.83984375</v>
      </c>
      <c r="E1130">
        <v>14778.3701171875</v>
      </c>
      <c r="F1130">
        <v>177200000</v>
      </c>
      <c r="G1130">
        <f t="shared" si="202"/>
        <v>-285.3603515625</v>
      </c>
      <c r="H1130">
        <f t="shared" si="203"/>
        <v>-454</v>
      </c>
      <c r="I1130">
        <f t="shared" si="208"/>
        <v>15356.917041015626</v>
      </c>
      <c r="J1130">
        <f t="shared" si="209"/>
        <v>-3.7673376907808294</v>
      </c>
      <c r="K1130">
        <f t="shared" si="204"/>
        <v>14956.887412109376</v>
      </c>
      <c r="L1130">
        <f t="shared" si="205"/>
        <v>-1.1935457558993521</v>
      </c>
      <c r="M1130">
        <f t="shared" si="210"/>
        <v>15311.561358398523</v>
      </c>
      <c r="N1130">
        <f t="shared" si="212"/>
        <v>15299.322751187752</v>
      </c>
      <c r="O1130">
        <f t="shared" si="211"/>
        <v>12.238607210771079</v>
      </c>
      <c r="P1130">
        <f t="shared" si="213"/>
        <v>33.735250051834065</v>
      </c>
      <c r="Q1130">
        <f t="shared" si="206"/>
        <v>24.5302734375</v>
      </c>
      <c r="R1130">
        <f t="shared" si="207"/>
        <v>1005.8203125</v>
      </c>
    </row>
    <row r="1131" spans="1:18">
      <c r="A1131" s="2">
        <v>41862</v>
      </c>
      <c r="B1131">
        <v>15022.6396484375</v>
      </c>
      <c r="C1131">
        <v>15161.5400390625</v>
      </c>
      <c r="D1131">
        <v>14973.7099609375</v>
      </c>
      <c r="E1131">
        <v>15130.51953125</v>
      </c>
      <c r="F1131">
        <v>114600000</v>
      </c>
      <c r="G1131">
        <f t="shared" si="202"/>
        <v>107.8798828125</v>
      </c>
      <c r="H1131">
        <f t="shared" si="203"/>
        <v>352.1494140625</v>
      </c>
      <c r="I1131">
        <f t="shared" si="208"/>
        <v>15355.241015625001</v>
      </c>
      <c r="J1131">
        <f t="shared" si="209"/>
        <v>-1.4634839280368921</v>
      </c>
      <c r="K1131">
        <f t="shared" si="204"/>
        <v>14960.204311523437</v>
      </c>
      <c r="L1131">
        <f t="shared" si="205"/>
        <v>1.1384551720017184</v>
      </c>
      <c r="M1131">
        <f t="shared" si="210"/>
        <v>15294.319279622474</v>
      </c>
      <c r="N1131">
        <f t="shared" si="212"/>
        <v>15286.818808970142</v>
      </c>
      <c r="O1131">
        <f t="shared" si="211"/>
        <v>7.5004706523322966</v>
      </c>
      <c r="P1131">
        <f t="shared" si="213"/>
        <v>28.48829417193371</v>
      </c>
      <c r="Q1131">
        <f t="shared" si="206"/>
        <v>376.6796875</v>
      </c>
      <c r="R1131">
        <f t="shared" si="207"/>
        <v>1005.8203125</v>
      </c>
    </row>
    <row r="1132" spans="1:18">
      <c r="A1132" s="2">
        <v>41863</v>
      </c>
      <c r="B1132">
        <v>15164.73046875</v>
      </c>
      <c r="C1132">
        <v>15235.98046875</v>
      </c>
      <c r="D1132">
        <v>15125.9296875</v>
      </c>
      <c r="E1132">
        <v>15161.3095703125</v>
      </c>
      <c r="F1132">
        <v>89300000</v>
      </c>
      <c r="G1132">
        <f t="shared" si="202"/>
        <v>-3.4208984375</v>
      </c>
      <c r="H1132">
        <f t="shared" si="203"/>
        <v>30.7900390625</v>
      </c>
      <c r="I1132">
        <f t="shared" si="208"/>
        <v>15348.465478515625</v>
      </c>
      <c r="J1132">
        <f t="shared" si="209"/>
        <v>-1.2193786308155772</v>
      </c>
      <c r="K1132">
        <f t="shared" si="204"/>
        <v>14963.078310546874</v>
      </c>
      <c r="L1132">
        <f t="shared" si="205"/>
        <v>1.3248026619355473</v>
      </c>
      <c r="M1132">
        <f t="shared" si="210"/>
        <v>15281.651688259619</v>
      </c>
      <c r="N1132">
        <f t="shared" si="212"/>
        <v>15277.521828328834</v>
      </c>
      <c r="O1132">
        <f t="shared" si="211"/>
        <v>4.1298599307847326</v>
      </c>
      <c r="P1132">
        <f t="shared" si="213"/>
        <v>23.616607323703914</v>
      </c>
      <c r="Q1132">
        <f t="shared" si="206"/>
        <v>407.4697265625</v>
      </c>
      <c r="R1132">
        <f t="shared" si="207"/>
        <v>1005.8203125</v>
      </c>
    </row>
    <row r="1133" spans="1:18">
      <c r="A1133" s="2">
        <v>41864</v>
      </c>
      <c r="B1133">
        <v>15111.759765625</v>
      </c>
      <c r="C1133">
        <v>15235.900390625</v>
      </c>
      <c r="D1133">
        <v>15108.5302734375</v>
      </c>
      <c r="E1133">
        <v>15213.6298828125</v>
      </c>
      <c r="F1133">
        <v>96300000</v>
      </c>
      <c r="G1133">
        <f t="shared" si="202"/>
        <v>101.8701171875</v>
      </c>
      <c r="H1133">
        <f t="shared" si="203"/>
        <v>52.3203125</v>
      </c>
      <c r="I1133">
        <f t="shared" si="208"/>
        <v>15339.388964843751</v>
      </c>
      <c r="J1133">
        <f t="shared" si="209"/>
        <v>-0.81984414320203491</v>
      </c>
      <c r="K1133">
        <f t="shared" si="204"/>
        <v>14966.338759765626</v>
      </c>
      <c r="L1133">
        <f t="shared" si="205"/>
        <v>1.652315419397516</v>
      </c>
      <c r="M1133">
        <f t="shared" si="210"/>
        <v>15275.17342107418</v>
      </c>
      <c r="N1133">
        <f t="shared" si="212"/>
        <v>15272.789091623921</v>
      </c>
      <c r="O1133">
        <f t="shared" si="211"/>
        <v>2.3843294502585195</v>
      </c>
      <c r="P1133">
        <f t="shared" si="213"/>
        <v>19.370151749014834</v>
      </c>
      <c r="Q1133">
        <f t="shared" si="206"/>
        <v>459.7900390625</v>
      </c>
      <c r="R1133">
        <f t="shared" si="207"/>
        <v>848.2900390625</v>
      </c>
    </row>
    <row r="1134" spans="1:18">
      <c r="A1134" s="2">
        <v>41865</v>
      </c>
      <c r="B1134">
        <v>15284.3798828125</v>
      </c>
      <c r="C1134">
        <v>15338.849609375</v>
      </c>
      <c r="D1134">
        <v>15272.900390625</v>
      </c>
      <c r="E1134">
        <v>15314.5703125</v>
      </c>
      <c r="F1134">
        <v>92700000</v>
      </c>
      <c r="G1134">
        <f t="shared" si="202"/>
        <v>30.1904296875</v>
      </c>
      <c r="H1134">
        <f t="shared" si="203"/>
        <v>100.9404296875</v>
      </c>
      <c r="I1134">
        <f t="shared" si="208"/>
        <v>15336.152490234375</v>
      </c>
      <c r="J1134">
        <f t="shared" si="209"/>
        <v>-0.14072745917281587</v>
      </c>
      <c r="K1134">
        <f t="shared" si="204"/>
        <v>14969.443759765625</v>
      </c>
      <c r="L1134">
        <f t="shared" si="205"/>
        <v>2.3055402610349129</v>
      </c>
      <c r="M1134">
        <f t="shared" si="210"/>
        <v>15278.925505971876</v>
      </c>
      <c r="N1134">
        <f t="shared" si="212"/>
        <v>15275.883996874001</v>
      </c>
      <c r="O1134">
        <f t="shared" si="211"/>
        <v>3.0415090978749504</v>
      </c>
      <c r="P1134">
        <f t="shared" si="213"/>
        <v>16.104423218786856</v>
      </c>
      <c r="Q1134">
        <f t="shared" si="206"/>
        <v>560.73046875</v>
      </c>
      <c r="R1134">
        <f t="shared" si="207"/>
        <v>781.7802734375</v>
      </c>
    </row>
    <row r="1135" spans="1:18">
      <c r="A1135" s="2">
        <v>41866</v>
      </c>
      <c r="B1135">
        <v>15317.150390625</v>
      </c>
      <c r="C1135">
        <v>15328.33984375</v>
      </c>
      <c r="D1135">
        <v>15276.990234375</v>
      </c>
      <c r="E1135">
        <v>15318.33984375</v>
      </c>
      <c r="F1135">
        <v>88700000</v>
      </c>
      <c r="G1135">
        <f t="shared" si="202"/>
        <v>1.189453125</v>
      </c>
      <c r="H1135">
        <f t="shared" si="203"/>
        <v>3.76953125</v>
      </c>
      <c r="I1135">
        <f t="shared" si="208"/>
        <v>15333.556494140625</v>
      </c>
      <c r="J1135">
        <f t="shared" si="209"/>
        <v>-9.9237579986347843E-2</v>
      </c>
      <c r="K1135">
        <f t="shared" si="204"/>
        <v>14972.469208984376</v>
      </c>
      <c r="L1135">
        <f t="shared" si="205"/>
        <v>2.3100440544441483</v>
      </c>
      <c r="M1135">
        <f t="shared" si="210"/>
        <v>15282.679252426935</v>
      </c>
      <c r="N1135">
        <f t="shared" si="212"/>
        <v>15279.028874420372</v>
      </c>
      <c r="O1135">
        <f t="shared" si="211"/>
        <v>3.6503780065631872</v>
      </c>
      <c r="P1135">
        <f t="shared" si="213"/>
        <v>13.613614176342121</v>
      </c>
      <c r="Q1135">
        <f t="shared" si="206"/>
        <v>564.5</v>
      </c>
      <c r="R1135">
        <f t="shared" si="207"/>
        <v>753.48046875</v>
      </c>
    </row>
    <row r="1136" spans="1:18">
      <c r="A1136" s="2">
        <v>41869</v>
      </c>
      <c r="B1136">
        <v>15318.5</v>
      </c>
      <c r="C1136">
        <v>15365.349609375</v>
      </c>
      <c r="D1136">
        <v>15303.3896484375</v>
      </c>
      <c r="E1136">
        <v>15322.599609375</v>
      </c>
      <c r="F1136">
        <v>77300000</v>
      </c>
      <c r="G1136">
        <f t="shared" si="202"/>
        <v>4.099609375</v>
      </c>
      <c r="H1136">
        <f t="shared" si="203"/>
        <v>4.259765625</v>
      </c>
      <c r="I1136">
        <f t="shared" si="208"/>
        <v>15338.9009765625</v>
      </c>
      <c r="J1136">
        <f t="shared" si="209"/>
        <v>-0.10627467517006442</v>
      </c>
      <c r="K1136">
        <f t="shared" si="204"/>
        <v>14976.951958007812</v>
      </c>
      <c r="L1136">
        <f t="shared" si="205"/>
        <v>2.3078637918870961</v>
      </c>
      <c r="M1136">
        <f t="shared" si="210"/>
        <v>15286.481191183893</v>
      </c>
      <c r="N1136">
        <f t="shared" si="212"/>
        <v>15282.256336268863</v>
      </c>
      <c r="O1136">
        <f t="shared" si="211"/>
        <v>4.2248549150299368</v>
      </c>
      <c r="P1136">
        <f t="shared" si="213"/>
        <v>11.735862324079685</v>
      </c>
      <c r="Q1136">
        <f t="shared" si="206"/>
        <v>568.759765625</v>
      </c>
      <c r="R1136">
        <f t="shared" si="207"/>
        <v>611.509765625</v>
      </c>
    </row>
    <row r="1137" spans="1:18">
      <c r="A1137" s="2">
        <v>41870</v>
      </c>
      <c r="B1137">
        <v>15451.9404296875</v>
      </c>
      <c r="C1137">
        <v>15476.0498046875</v>
      </c>
      <c r="D1137">
        <v>15429.1103515625</v>
      </c>
      <c r="E1137">
        <v>15449.7900390625</v>
      </c>
      <c r="F1137">
        <v>94200000</v>
      </c>
      <c r="G1137">
        <f t="shared" si="202"/>
        <v>-2.150390625</v>
      </c>
      <c r="H1137">
        <f t="shared" si="203"/>
        <v>127.1904296875</v>
      </c>
      <c r="I1137">
        <f t="shared" si="208"/>
        <v>15344.22646484375</v>
      </c>
      <c r="J1137">
        <f t="shared" si="209"/>
        <v>0.6879693444346241</v>
      </c>
      <c r="K1137">
        <f t="shared" si="204"/>
        <v>14981.768857421876</v>
      </c>
      <c r="L1137">
        <f t="shared" si="205"/>
        <v>3.1239380749674939</v>
      </c>
      <c r="M1137">
        <f t="shared" si="210"/>
        <v>15302.03441479138</v>
      </c>
      <c r="N1137">
        <f t="shared" si="212"/>
        <v>15294.666240179504</v>
      </c>
      <c r="O1137">
        <f t="shared" si="211"/>
        <v>7.368174611876384</v>
      </c>
      <c r="P1137">
        <f t="shared" si="213"/>
        <v>10.862324781639025</v>
      </c>
      <c r="Q1137">
        <f t="shared" si="206"/>
        <v>695.9501953125</v>
      </c>
      <c r="R1137">
        <f t="shared" si="207"/>
        <v>722.2099609375</v>
      </c>
    </row>
    <row r="1138" spans="1:18">
      <c r="A1138" s="2">
        <v>41871</v>
      </c>
      <c r="B1138">
        <v>15485.9296875</v>
      </c>
      <c r="C1138">
        <v>15492.8798828125</v>
      </c>
      <c r="D1138">
        <v>15433.7197265625</v>
      </c>
      <c r="E1138">
        <v>15454.4501953125</v>
      </c>
      <c r="F1138">
        <v>92700000</v>
      </c>
      <c r="G1138">
        <f t="shared" si="202"/>
        <v>-31.4794921875</v>
      </c>
      <c r="H1138">
        <f t="shared" si="203"/>
        <v>4.66015625</v>
      </c>
      <c r="I1138">
        <f t="shared" si="208"/>
        <v>15350.52099609375</v>
      </c>
      <c r="J1138">
        <f t="shared" si="209"/>
        <v>0.67704020759423666</v>
      </c>
      <c r="K1138">
        <f t="shared" si="204"/>
        <v>14988.600156250001</v>
      </c>
      <c r="L1138">
        <f t="shared" si="205"/>
        <v>3.1080289967455546</v>
      </c>
      <c r="M1138">
        <f t="shared" si="210"/>
        <v>15316.550203412438</v>
      </c>
      <c r="N1138">
        <f t="shared" si="212"/>
        <v>15306.502088707874</v>
      </c>
      <c r="O1138">
        <f t="shared" si="211"/>
        <v>10.048114704564796</v>
      </c>
      <c r="P1138">
        <f t="shared" si="213"/>
        <v>10.699482766224179</v>
      </c>
      <c r="Q1138">
        <f t="shared" si="206"/>
        <v>700.6103515625</v>
      </c>
      <c r="R1138">
        <f t="shared" si="207"/>
        <v>739.0400390625</v>
      </c>
    </row>
    <row r="1139" spans="1:18">
      <c r="A1139" s="2">
        <v>41872</v>
      </c>
      <c r="B1139">
        <v>15530.98046875</v>
      </c>
      <c r="C1139">
        <v>15601.990234375</v>
      </c>
      <c r="D1139">
        <v>15525.7802734375</v>
      </c>
      <c r="E1139">
        <v>15586.2001953125</v>
      </c>
      <c r="F1139">
        <v>117700000</v>
      </c>
      <c r="G1139">
        <f t="shared" si="202"/>
        <v>55.2197265625</v>
      </c>
      <c r="H1139">
        <f t="shared" si="203"/>
        <v>131.75</v>
      </c>
      <c r="I1139">
        <f t="shared" si="208"/>
        <v>15365.610009765625</v>
      </c>
      <c r="J1139">
        <f t="shared" si="209"/>
        <v>1.4356096855684766</v>
      </c>
      <c r="K1139">
        <f t="shared" si="204"/>
        <v>14994.55095703125</v>
      </c>
      <c r="L1139">
        <f t="shared" si="205"/>
        <v>3.9457616301861571</v>
      </c>
      <c r="M1139">
        <f t="shared" si="210"/>
        <v>15342.231155021967</v>
      </c>
      <c r="N1139">
        <f t="shared" si="212"/>
        <v>15327.220466974883</v>
      </c>
      <c r="O1139">
        <f t="shared" si="211"/>
        <v>15.010688047084841</v>
      </c>
      <c r="P1139">
        <f t="shared" si="213"/>
        <v>11.561723822396312</v>
      </c>
      <c r="Q1139">
        <f t="shared" si="206"/>
        <v>612.490234375</v>
      </c>
      <c r="R1139">
        <f t="shared" si="207"/>
        <v>628.2802734375</v>
      </c>
    </row>
    <row r="1140" spans="1:18">
      <c r="A1140" s="2">
        <v>41873</v>
      </c>
      <c r="B1140">
        <v>15618.0498046875</v>
      </c>
      <c r="C1140">
        <v>15628.7802734375</v>
      </c>
      <c r="D1140">
        <v>15524.4296875</v>
      </c>
      <c r="E1140">
        <v>15539.1904296875</v>
      </c>
      <c r="F1140">
        <v>102300000</v>
      </c>
      <c r="G1140">
        <f t="shared" si="202"/>
        <v>-78.859375</v>
      </c>
      <c r="H1140">
        <f t="shared" si="203"/>
        <v>-47.009765625</v>
      </c>
      <c r="I1140">
        <f t="shared" si="208"/>
        <v>15369.676025390625</v>
      </c>
      <c r="J1140">
        <f t="shared" si="209"/>
        <v>1.1029146223826585</v>
      </c>
      <c r="K1140">
        <f t="shared" si="204"/>
        <v>15000.617006835937</v>
      </c>
      <c r="L1140">
        <f t="shared" si="205"/>
        <v>3.5903418013147692</v>
      </c>
      <c r="M1140">
        <f t="shared" si="210"/>
        <v>15360.98918118059</v>
      </c>
      <c r="N1140">
        <f t="shared" si="212"/>
        <v>15342.921945694336</v>
      </c>
      <c r="O1140">
        <f t="shared" si="211"/>
        <v>18.067235486254503</v>
      </c>
      <c r="P1140">
        <f t="shared" si="213"/>
        <v>12.86282615516795</v>
      </c>
      <c r="Q1140">
        <f t="shared" si="206"/>
        <v>430.66015625</v>
      </c>
      <c r="R1140">
        <f t="shared" si="207"/>
        <v>520.25</v>
      </c>
    </row>
    <row r="1141" spans="1:18">
      <c r="A1141" s="2">
        <v>41876</v>
      </c>
      <c r="B1141">
        <v>15609.4296875</v>
      </c>
      <c r="C1141">
        <v>15628.6103515625</v>
      </c>
      <c r="D1141">
        <v>15553.509765625</v>
      </c>
      <c r="E1141">
        <v>15613.25</v>
      </c>
      <c r="F1141">
        <v>81900000</v>
      </c>
      <c r="G1141">
        <f t="shared" si="202"/>
        <v>3.8203125</v>
      </c>
      <c r="H1141">
        <f t="shared" si="203"/>
        <v>74.0595703125</v>
      </c>
      <c r="I1141">
        <f t="shared" si="208"/>
        <v>15373.868505859375</v>
      </c>
      <c r="J1141">
        <f t="shared" si="209"/>
        <v>1.5570673968584481</v>
      </c>
      <c r="K1141">
        <f t="shared" si="204"/>
        <v>15006.171508789062</v>
      </c>
      <c r="L1141">
        <f t="shared" si="205"/>
        <v>4.0455254750045588</v>
      </c>
      <c r="M1141">
        <f t="shared" si="210"/>
        <v>15385.014021068153</v>
      </c>
      <c r="N1141">
        <f t="shared" si="212"/>
        <v>15362.946246013275</v>
      </c>
      <c r="O1141">
        <f t="shared" si="211"/>
        <v>22.067775054878439</v>
      </c>
      <c r="P1141">
        <f t="shared" si="213"/>
        <v>14.703815935110047</v>
      </c>
      <c r="Q1141">
        <f t="shared" si="206"/>
        <v>504.7197265625</v>
      </c>
      <c r="R1141">
        <f t="shared" si="207"/>
        <v>520.25</v>
      </c>
    </row>
    <row r="1142" spans="1:18">
      <c r="A1142" s="2">
        <v>41877</v>
      </c>
      <c r="B1142">
        <v>15609.6396484375</v>
      </c>
      <c r="C1142">
        <v>15613.33984375</v>
      </c>
      <c r="D1142">
        <v>15519.419921875</v>
      </c>
      <c r="E1142">
        <v>15521.2197265625</v>
      </c>
      <c r="F1142">
        <v>86400000</v>
      </c>
      <c r="G1142">
        <f t="shared" si="202"/>
        <v>-88.419921875</v>
      </c>
      <c r="H1142">
        <f t="shared" si="203"/>
        <v>-92.0302734375</v>
      </c>
      <c r="I1142">
        <f t="shared" si="208"/>
        <v>15369.0259765625</v>
      </c>
      <c r="J1142">
        <f t="shared" si="209"/>
        <v>0.99026281972646302</v>
      </c>
      <c r="K1142">
        <f t="shared" si="204"/>
        <v>15012.137905273437</v>
      </c>
      <c r="L1142">
        <f t="shared" si="205"/>
        <v>3.3911347237906284</v>
      </c>
      <c r="M1142">
        <f t="shared" si="210"/>
        <v>15397.985993019996</v>
      </c>
      <c r="N1142">
        <f t="shared" si="212"/>
        <v>15374.670207535439</v>
      </c>
      <c r="O1142">
        <f t="shared" si="211"/>
        <v>23.315785484557637</v>
      </c>
      <c r="P1142">
        <f t="shared" si="213"/>
        <v>16.426209844999565</v>
      </c>
      <c r="Q1142">
        <f t="shared" si="206"/>
        <v>248.3193359375</v>
      </c>
      <c r="R1142">
        <f t="shared" si="207"/>
        <v>355.8798828125</v>
      </c>
    </row>
    <row r="1143" spans="1:18">
      <c r="A1143" s="2">
        <v>41878</v>
      </c>
      <c r="B1143">
        <v>15556.5595703125</v>
      </c>
      <c r="C1143">
        <v>15588.2197265625</v>
      </c>
      <c r="D1143">
        <v>15465.990234375</v>
      </c>
      <c r="E1143">
        <v>15534.8203125</v>
      </c>
      <c r="F1143">
        <v>102200000</v>
      </c>
      <c r="G1143">
        <f t="shared" si="202"/>
        <v>-21.7392578125</v>
      </c>
      <c r="H1143">
        <f t="shared" si="203"/>
        <v>13.6005859375</v>
      </c>
      <c r="I1143">
        <f t="shared" si="208"/>
        <v>15363.45546875</v>
      </c>
      <c r="J1143">
        <f t="shared" si="209"/>
        <v>1.1154056071471934</v>
      </c>
      <c r="K1143">
        <f t="shared" si="204"/>
        <v>15018.804155273438</v>
      </c>
      <c r="L1143">
        <f t="shared" si="205"/>
        <v>3.4358005596962102</v>
      </c>
      <c r="M1143">
        <f t="shared" si="210"/>
        <v>15411.017832970472</v>
      </c>
      <c r="N1143">
        <f t="shared" si="212"/>
        <v>15386.533178273554</v>
      </c>
      <c r="O1143">
        <f t="shared" si="211"/>
        <v>24.484654696918369</v>
      </c>
      <c r="P1143">
        <f t="shared" si="213"/>
        <v>18.037898815383326</v>
      </c>
      <c r="Q1143">
        <f t="shared" si="206"/>
        <v>257.830078125</v>
      </c>
      <c r="R1143">
        <f t="shared" si="207"/>
        <v>351.7900390625</v>
      </c>
    </row>
    <row r="1144" spans="1:18">
      <c r="A1144" s="2">
        <v>41879</v>
      </c>
      <c r="B1144">
        <v>15482.26953125</v>
      </c>
      <c r="C1144">
        <v>15487.990234375</v>
      </c>
      <c r="D1144">
        <v>15423.900390625</v>
      </c>
      <c r="E1144">
        <v>15459.8603515625</v>
      </c>
      <c r="F1144">
        <v>99300000</v>
      </c>
      <c r="G1144">
        <f t="shared" si="202"/>
        <v>-22.4091796875</v>
      </c>
      <c r="H1144">
        <f t="shared" si="203"/>
        <v>-74.9599609375</v>
      </c>
      <c r="I1144">
        <f t="shared" si="208"/>
        <v>15355.410009765625</v>
      </c>
      <c r="J1144">
        <f t="shared" si="209"/>
        <v>0.68021851406408407</v>
      </c>
      <c r="K1144">
        <f t="shared" si="204"/>
        <v>15024.976606445312</v>
      </c>
      <c r="L1144">
        <f t="shared" si="205"/>
        <v>2.894405472356171</v>
      </c>
      <c r="M1144">
        <f t="shared" si="210"/>
        <v>15415.669501407809</v>
      </c>
      <c r="N1144">
        <f t="shared" si="212"/>
        <v>15391.964820739402</v>
      </c>
      <c r="O1144">
        <f t="shared" si="211"/>
        <v>23.704680668406581</v>
      </c>
      <c r="P1144">
        <f t="shared" si="213"/>
        <v>19.171255185987977</v>
      </c>
      <c r="Q1144">
        <f t="shared" si="206"/>
        <v>156.470703125</v>
      </c>
      <c r="R1144">
        <f t="shared" si="207"/>
        <v>325.390625</v>
      </c>
    </row>
    <row r="1145" spans="1:18">
      <c r="A1145" s="2">
        <v>41880</v>
      </c>
      <c r="B1145">
        <v>15423.8798828125</v>
      </c>
      <c r="C1145">
        <v>15447.8095703125</v>
      </c>
      <c r="D1145">
        <v>15356</v>
      </c>
      <c r="E1145">
        <v>15424.58984375</v>
      </c>
      <c r="F1145">
        <v>111000000</v>
      </c>
      <c r="G1145">
        <f t="shared" si="202"/>
        <v>0.7099609375</v>
      </c>
      <c r="H1145">
        <f t="shared" si="203"/>
        <v>-35.2705078125</v>
      </c>
      <c r="I1145">
        <f t="shared" si="208"/>
        <v>15350.483984375</v>
      </c>
      <c r="J1145">
        <f t="shared" si="209"/>
        <v>0.48275910681664158</v>
      </c>
      <c r="K1145">
        <f t="shared" si="204"/>
        <v>15030.4130078125</v>
      </c>
      <c r="L1145">
        <f t="shared" si="205"/>
        <v>2.6225283079887096</v>
      </c>
      <c r="M1145">
        <f t="shared" si="210"/>
        <v>15416.519057821351</v>
      </c>
      <c r="N1145">
        <f t="shared" si="212"/>
        <v>15394.381489110558</v>
      </c>
      <c r="O1145">
        <f t="shared" si="211"/>
        <v>22.137568710793857</v>
      </c>
      <c r="P1145">
        <f t="shared" si="213"/>
        <v>19.764517890949154</v>
      </c>
      <c r="Q1145">
        <f t="shared" si="206"/>
        <v>68.58984375</v>
      </c>
      <c r="R1145">
        <f t="shared" si="207"/>
        <v>272.7802734375</v>
      </c>
    </row>
    <row r="1146" spans="1:18">
      <c r="A1146" s="2">
        <v>41883</v>
      </c>
      <c r="B1146">
        <v>15454.58984375</v>
      </c>
      <c r="C1146">
        <v>15478.76953125</v>
      </c>
      <c r="D1146">
        <v>15440.990234375</v>
      </c>
      <c r="E1146">
        <v>15476.599609375</v>
      </c>
      <c r="F1146">
        <v>74800000</v>
      </c>
      <c r="G1146">
        <f t="shared" si="202"/>
        <v>22.009765625</v>
      </c>
      <c r="H1146">
        <f t="shared" si="203"/>
        <v>52.009765625</v>
      </c>
      <c r="I1146">
        <f t="shared" si="208"/>
        <v>15350.58896484375</v>
      </c>
      <c r="J1146">
        <f t="shared" si="209"/>
        <v>0.82088475445367382</v>
      </c>
      <c r="K1146">
        <f t="shared" si="204"/>
        <v>15036.653803710937</v>
      </c>
      <c r="L1146">
        <f t="shared" si="205"/>
        <v>2.9258225360983428</v>
      </c>
      <c r="M1146">
        <f t="shared" si="210"/>
        <v>15422.241015112175</v>
      </c>
      <c r="N1146">
        <f t="shared" si="212"/>
        <v>15400.471720241258</v>
      </c>
      <c r="O1146">
        <f t="shared" si="211"/>
        <v>21.769294870917292</v>
      </c>
      <c r="P1146">
        <f t="shared" si="213"/>
        <v>20.165473286942781</v>
      </c>
      <c r="Q1146">
        <f t="shared" si="206"/>
        <v>120.599609375</v>
      </c>
      <c r="R1146">
        <f t="shared" si="207"/>
        <v>272.7802734375</v>
      </c>
    </row>
    <row r="1147" spans="1:18">
      <c r="A1147" s="2">
        <v>41884</v>
      </c>
      <c r="B1147">
        <v>15526.9404296875</v>
      </c>
      <c r="C1147">
        <v>15737.3603515625</v>
      </c>
      <c r="D1147">
        <v>15516.5</v>
      </c>
      <c r="E1147">
        <v>15668.599609375</v>
      </c>
      <c r="F1147">
        <v>122600000</v>
      </c>
      <c r="G1147">
        <f t="shared" si="202"/>
        <v>141.6591796875</v>
      </c>
      <c r="H1147">
        <f t="shared" si="203"/>
        <v>192</v>
      </c>
      <c r="I1147">
        <f t="shared" si="208"/>
        <v>15368.003466796876</v>
      </c>
      <c r="J1147">
        <f t="shared" si="209"/>
        <v>1.9559869519002455</v>
      </c>
      <c r="K1147">
        <f t="shared" si="204"/>
        <v>15044.562802734376</v>
      </c>
      <c r="L1147">
        <f t="shared" si="205"/>
        <v>4.1479225074403931</v>
      </c>
      <c r="M1147">
        <f t="shared" si="210"/>
        <v>15445.703738375301</v>
      </c>
      <c r="N1147">
        <f t="shared" si="212"/>
        <v>15420.333045362275</v>
      </c>
      <c r="O1147">
        <f t="shared" si="211"/>
        <v>25.370693013026539</v>
      </c>
      <c r="P1147">
        <f t="shared" si="213"/>
        <v>21.206517232159534</v>
      </c>
      <c r="Q1147">
        <f t="shared" si="206"/>
        <v>312.599609375</v>
      </c>
      <c r="R1147">
        <f t="shared" si="207"/>
        <v>381.3603515625</v>
      </c>
    </row>
    <row r="1148" spans="1:18">
      <c r="A1148" s="2">
        <v>41885</v>
      </c>
      <c r="B1148">
        <v>15797.7900390625</v>
      </c>
      <c r="C1148">
        <v>15829.3798828125</v>
      </c>
      <c r="D1148">
        <v>15723.5400390625</v>
      </c>
      <c r="E1148">
        <v>15728.349609375</v>
      </c>
      <c r="F1148">
        <v>137800000</v>
      </c>
      <c r="G1148">
        <f t="shared" si="202"/>
        <v>-69.4404296875</v>
      </c>
      <c r="H1148">
        <f t="shared" si="203"/>
        <v>59.75</v>
      </c>
      <c r="I1148">
        <f t="shared" si="208"/>
        <v>15396.431445312501</v>
      </c>
      <c r="J1148">
        <f t="shared" si="209"/>
        <v>2.1558123078159972</v>
      </c>
      <c r="K1148">
        <f t="shared" si="204"/>
        <v>15051.855351562501</v>
      </c>
      <c r="L1148">
        <f t="shared" si="205"/>
        <v>4.4944243883015638</v>
      </c>
      <c r="M1148">
        <f t="shared" si="210"/>
        <v>15472.622392756224</v>
      </c>
      <c r="N1148">
        <f t="shared" si="212"/>
        <v>15443.149087140995</v>
      </c>
      <c r="O1148">
        <f t="shared" si="211"/>
        <v>29.473305615229037</v>
      </c>
      <c r="P1148">
        <f t="shared" si="213"/>
        <v>22.859874908773435</v>
      </c>
      <c r="Q1148">
        <f t="shared" si="206"/>
        <v>372.349609375</v>
      </c>
      <c r="R1148">
        <f t="shared" si="207"/>
        <v>473.3798828125</v>
      </c>
    </row>
    <row r="1149" spans="1:18">
      <c r="A1149" s="2">
        <v>41886</v>
      </c>
      <c r="B1149">
        <v>15701.6103515625</v>
      </c>
      <c r="C1149">
        <v>15732.759765625</v>
      </c>
      <c r="D1149">
        <v>15663.58984375</v>
      </c>
      <c r="E1149">
        <v>15676.1796875</v>
      </c>
      <c r="F1149">
        <v>110900000</v>
      </c>
      <c r="G1149">
        <f t="shared" si="202"/>
        <v>-25.4306640625</v>
      </c>
      <c r="H1149">
        <f t="shared" si="203"/>
        <v>-52.169921875</v>
      </c>
      <c r="I1149">
        <f t="shared" si="208"/>
        <v>15418.621923828125</v>
      </c>
      <c r="J1149">
        <f t="shared" si="209"/>
        <v>1.6704330967078356</v>
      </c>
      <c r="K1149">
        <f t="shared" si="204"/>
        <v>15057.292851562501</v>
      </c>
      <c r="L1149">
        <f t="shared" si="205"/>
        <v>4.1102131839939418</v>
      </c>
      <c r="M1149">
        <f t="shared" si="210"/>
        <v>15492.008801779441</v>
      </c>
      <c r="N1149">
        <f t="shared" si="212"/>
        <v>15460.410613093514</v>
      </c>
      <c r="O1149">
        <f t="shared" si="211"/>
        <v>31.598188685926289</v>
      </c>
      <c r="P1149">
        <f t="shared" si="213"/>
        <v>24.607537664204006</v>
      </c>
      <c r="Q1149">
        <f t="shared" si="206"/>
        <v>320.1796875</v>
      </c>
      <c r="R1149">
        <f t="shared" si="207"/>
        <v>473.3798828125</v>
      </c>
    </row>
    <row r="1150" spans="1:18">
      <c r="A1150" s="2">
        <v>41887</v>
      </c>
      <c r="B1150">
        <v>15792.6396484375</v>
      </c>
      <c r="C1150">
        <v>15792.6396484375</v>
      </c>
      <c r="D1150">
        <v>15641.3701171875</v>
      </c>
      <c r="E1150">
        <v>15668.6796875</v>
      </c>
      <c r="F1150">
        <v>109600000</v>
      </c>
      <c r="G1150">
        <f t="shared" si="202"/>
        <v>-123.9599609375</v>
      </c>
      <c r="H1150">
        <f t="shared" si="203"/>
        <v>-7.5</v>
      </c>
      <c r="I1150">
        <f t="shared" si="208"/>
        <v>15463.137402343749</v>
      </c>
      <c r="J1150">
        <f t="shared" si="209"/>
        <v>1.3292405015110107</v>
      </c>
      <c r="K1150">
        <f t="shared" si="204"/>
        <v>15062.80044921875</v>
      </c>
      <c r="L1150">
        <f t="shared" si="205"/>
        <v>4.022354543724135</v>
      </c>
      <c r="M1150">
        <f t="shared" si="210"/>
        <v>15508.834600419494</v>
      </c>
      <c r="N1150">
        <f t="shared" si="212"/>
        <v>15475.83795193844</v>
      </c>
      <c r="O1150">
        <f t="shared" si="211"/>
        <v>32.996648481053853</v>
      </c>
      <c r="P1150">
        <f t="shared" si="213"/>
        <v>26.285359827573977</v>
      </c>
      <c r="Q1150">
        <f t="shared" si="206"/>
        <v>312.6796875</v>
      </c>
      <c r="R1150">
        <f t="shared" si="207"/>
        <v>473.3798828125</v>
      </c>
    </row>
    <row r="1151" spans="1:18">
      <c r="A1151" s="2">
        <v>41890</v>
      </c>
      <c r="B1151">
        <v>15718.1298828125</v>
      </c>
      <c r="C1151">
        <v>15730.330078125</v>
      </c>
      <c r="D1151">
        <v>15656.400390625</v>
      </c>
      <c r="E1151">
        <v>15705.1103515625</v>
      </c>
      <c r="F1151">
        <v>95600000</v>
      </c>
      <c r="G1151">
        <f t="shared" si="202"/>
        <v>-13.01953125</v>
      </c>
      <c r="H1151">
        <f t="shared" si="203"/>
        <v>36.4306640625</v>
      </c>
      <c r="I1151">
        <f t="shared" si="208"/>
        <v>15491.866943359375</v>
      </c>
      <c r="J1151">
        <f t="shared" si="209"/>
        <v>1.3764861845429952</v>
      </c>
      <c r="K1151">
        <f t="shared" si="204"/>
        <v>15066.943950195313</v>
      </c>
      <c r="L1151">
        <f t="shared" si="205"/>
        <v>4.2355397582727088</v>
      </c>
      <c r="M1151">
        <f t="shared" si="210"/>
        <v>15527.52752909978</v>
      </c>
      <c r="N1151">
        <f t="shared" si="212"/>
        <v>15492.821092651333</v>
      </c>
      <c r="O1151">
        <f t="shared" si="211"/>
        <v>34.706436448446766</v>
      </c>
      <c r="P1151">
        <f t="shared" si="213"/>
        <v>27.969575151748536</v>
      </c>
      <c r="Q1151">
        <f t="shared" si="206"/>
        <v>349.1103515625</v>
      </c>
      <c r="R1151">
        <f t="shared" si="207"/>
        <v>473.3798828125</v>
      </c>
    </row>
    <row r="1152" spans="1:18">
      <c r="A1152" s="2">
        <v>41891</v>
      </c>
      <c r="B1152">
        <v>15795.8203125</v>
      </c>
      <c r="C1152">
        <v>15795.8203125</v>
      </c>
      <c r="D1152">
        <v>15736.1298828125</v>
      </c>
      <c r="E1152">
        <v>15749.150390625</v>
      </c>
      <c r="F1152">
        <v>106100000</v>
      </c>
      <c r="G1152">
        <f t="shared" si="202"/>
        <v>-46.669921875</v>
      </c>
      <c r="H1152">
        <f t="shared" si="203"/>
        <v>44.0400390625</v>
      </c>
      <c r="I1152">
        <f t="shared" si="208"/>
        <v>15521.258984374999</v>
      </c>
      <c r="J1152">
        <f t="shared" si="209"/>
        <v>1.4682533580517878</v>
      </c>
      <c r="K1152">
        <f t="shared" si="204"/>
        <v>15069.860102539062</v>
      </c>
      <c r="L1152">
        <f t="shared" si="205"/>
        <v>4.5076084546497368</v>
      </c>
      <c r="M1152">
        <f t="shared" si="210"/>
        <v>15548.634468292657</v>
      </c>
      <c r="N1152">
        <f t="shared" si="212"/>
        <v>15511.80844805679</v>
      </c>
      <c r="O1152">
        <f t="shared" si="211"/>
        <v>36.826020235866963</v>
      </c>
      <c r="P1152">
        <f t="shared" si="213"/>
        <v>29.740864168572223</v>
      </c>
      <c r="Q1152">
        <f t="shared" si="206"/>
        <v>393.150390625</v>
      </c>
      <c r="R1152">
        <f t="shared" si="207"/>
        <v>473.3798828125</v>
      </c>
    </row>
    <row r="1153" spans="1:18">
      <c r="A1153" s="2">
        <v>41892</v>
      </c>
      <c r="B1153">
        <v>15688.5498046875</v>
      </c>
      <c r="C1153">
        <v>15795.599609375</v>
      </c>
      <c r="D1153">
        <v>15664.7900390625</v>
      </c>
      <c r="E1153">
        <v>15788.7802734375</v>
      </c>
      <c r="F1153">
        <v>109700000</v>
      </c>
      <c r="G1153">
        <f t="shared" si="202"/>
        <v>100.23046875</v>
      </c>
      <c r="H1153">
        <f t="shared" si="203"/>
        <v>39.6298828125</v>
      </c>
      <c r="I1153">
        <f t="shared" si="208"/>
        <v>15550.01650390625</v>
      </c>
      <c r="J1153">
        <f t="shared" si="209"/>
        <v>1.5354566953113578</v>
      </c>
      <c r="K1153">
        <f t="shared" si="204"/>
        <v>15072.982504882813</v>
      </c>
      <c r="L1153">
        <f t="shared" si="205"/>
        <v>4.7488794491920077</v>
      </c>
      <c r="M1153">
        <f t="shared" si="210"/>
        <v>15571.505497354072</v>
      </c>
      <c r="N1153">
        <f t="shared" si="212"/>
        <v>15532.324879566473</v>
      </c>
      <c r="O1153">
        <f t="shared" si="211"/>
        <v>39.180617787598749</v>
      </c>
      <c r="P1153">
        <f t="shared" si="213"/>
        <v>31.628814892377527</v>
      </c>
      <c r="Q1153">
        <f t="shared" si="206"/>
        <v>432.7802734375</v>
      </c>
      <c r="R1153">
        <f t="shared" si="207"/>
        <v>473.3798828125</v>
      </c>
    </row>
    <row r="1154" spans="1:18">
      <c r="A1154" s="2">
        <v>41893</v>
      </c>
      <c r="B1154">
        <v>15880.91015625</v>
      </c>
      <c r="C1154">
        <v>15925.509765625</v>
      </c>
      <c r="D1154">
        <v>15854.2998046875</v>
      </c>
      <c r="E1154">
        <v>15909.2001953125</v>
      </c>
      <c r="F1154">
        <v>130300000</v>
      </c>
      <c r="G1154">
        <f t="shared" si="202"/>
        <v>28.2900390625</v>
      </c>
      <c r="H1154">
        <f t="shared" si="203"/>
        <v>120.419921875</v>
      </c>
      <c r="I1154">
        <f t="shared" si="208"/>
        <v>15579.747998046874</v>
      </c>
      <c r="J1154">
        <f t="shared" si="209"/>
        <v>2.1146182679394228</v>
      </c>
      <c r="K1154">
        <f t="shared" si="204"/>
        <v>15076.895708007813</v>
      </c>
      <c r="L1154">
        <f t="shared" si="205"/>
        <v>5.5203969266871322</v>
      </c>
      <c r="M1154">
        <f t="shared" si="210"/>
        <v>15603.666897159637</v>
      </c>
      <c r="N1154">
        <f t="shared" si="212"/>
        <v>15560.241569621734</v>
      </c>
      <c r="O1154">
        <f t="shared" si="211"/>
        <v>43.425327537903286</v>
      </c>
      <c r="P1154">
        <f t="shared" si="213"/>
        <v>33.988117421482677</v>
      </c>
      <c r="Q1154">
        <f t="shared" si="206"/>
        <v>468.2099609375</v>
      </c>
      <c r="R1154">
        <f t="shared" si="207"/>
        <v>484.51953125</v>
      </c>
    </row>
    <row r="1155" spans="1:18">
      <c r="A1155" s="2">
        <v>41894</v>
      </c>
      <c r="B1155">
        <v>15885.0400390625</v>
      </c>
      <c r="C1155">
        <v>15984.900390625</v>
      </c>
      <c r="D1155">
        <v>15885.0400390625</v>
      </c>
      <c r="E1155">
        <v>15948.2900390625</v>
      </c>
      <c r="F1155">
        <v>183400000</v>
      </c>
      <c r="G1155">
        <f t="shared" ref="G1155:G1218" si="214">(E1155-B1155)</f>
        <v>63.25</v>
      </c>
      <c r="H1155">
        <f t="shared" si="203"/>
        <v>39.08984375</v>
      </c>
      <c r="I1155">
        <f t="shared" si="208"/>
        <v>15611.2455078125</v>
      </c>
      <c r="J1155">
        <f t="shared" si="209"/>
        <v>2.1589855279729533</v>
      </c>
      <c r="K1155">
        <f t="shared" si="204"/>
        <v>15081.2567578125</v>
      </c>
      <c r="L1155">
        <f t="shared" si="205"/>
        <v>5.7490784433522313</v>
      </c>
      <c r="M1155">
        <f t="shared" si="210"/>
        <v>15636.488148769433</v>
      </c>
      <c r="N1155">
        <f t="shared" si="212"/>
        <v>15588.985900691421</v>
      </c>
      <c r="O1155">
        <f t="shared" si="211"/>
        <v>47.502248078011689</v>
      </c>
      <c r="P1155">
        <f t="shared" si="213"/>
        <v>36.690943552788482</v>
      </c>
      <c r="Q1155">
        <f t="shared" si="206"/>
        <v>431.7900390625</v>
      </c>
      <c r="R1155">
        <f t="shared" si="207"/>
        <v>468.400390625</v>
      </c>
    </row>
    <row r="1156" spans="1:18">
      <c r="A1156" s="2">
        <v>41898</v>
      </c>
      <c r="B1156">
        <v>15896.0595703125</v>
      </c>
      <c r="C1156">
        <v>15938.3095703125</v>
      </c>
      <c r="D1156">
        <v>15871.1201171875</v>
      </c>
      <c r="E1156">
        <v>15911.5302734375</v>
      </c>
      <c r="F1156">
        <v>121300000</v>
      </c>
      <c r="G1156">
        <f t="shared" si="214"/>
        <v>15.470703125</v>
      </c>
      <c r="H1156">
        <f t="shared" ref="H1156:H1219" si="215">(E1156-E1155)</f>
        <v>-36.759765625</v>
      </c>
      <c r="I1156">
        <f t="shared" si="208"/>
        <v>15640.692041015625</v>
      </c>
      <c r="J1156">
        <f t="shared" si="209"/>
        <v>1.7316256321116583</v>
      </c>
      <c r="K1156">
        <f t="shared" si="204"/>
        <v>15083.986411132813</v>
      </c>
      <c r="L1156">
        <f t="shared" si="205"/>
        <v>5.4862411019802675</v>
      </c>
      <c r="M1156">
        <f t="shared" si="210"/>
        <v>15662.682636833058</v>
      </c>
      <c r="N1156">
        <f t="shared" si="212"/>
        <v>15612.87807645039</v>
      </c>
      <c r="O1156">
        <f t="shared" si="211"/>
        <v>49.804560382668569</v>
      </c>
      <c r="P1156">
        <f t="shared" si="213"/>
        <v>39.313666918764497</v>
      </c>
      <c r="Q1156">
        <f t="shared" si="206"/>
        <v>270.16015625</v>
      </c>
      <c r="R1156">
        <f t="shared" si="207"/>
        <v>343.5302734375</v>
      </c>
    </row>
    <row r="1157" spans="1:18">
      <c r="A1157" s="2">
        <v>41899</v>
      </c>
      <c r="B1157">
        <v>15948.150390625</v>
      </c>
      <c r="C1157">
        <v>15969.41015625</v>
      </c>
      <c r="D1157">
        <v>15888.669921875</v>
      </c>
      <c r="E1157">
        <v>15888.669921875</v>
      </c>
      <c r="F1157">
        <v>114700000</v>
      </c>
      <c r="G1157">
        <f t="shared" si="214"/>
        <v>-59.48046875</v>
      </c>
      <c r="H1157">
        <f t="shared" si="215"/>
        <v>-22.8603515625</v>
      </c>
      <c r="I1157">
        <f t="shared" si="208"/>
        <v>15662.636035156251</v>
      </c>
      <c r="J1157">
        <f t="shared" si="209"/>
        <v>1.4431407728009198</v>
      </c>
      <c r="K1157">
        <f t="shared" si="204"/>
        <v>15086.521162109375</v>
      </c>
      <c r="L1157">
        <f t="shared" si="205"/>
        <v>5.3169895905509721</v>
      </c>
      <c r="M1157">
        <f t="shared" si="210"/>
        <v>15684.205235408481</v>
      </c>
      <c r="N1157">
        <f t="shared" si="212"/>
        <v>15633.307102037397</v>
      </c>
      <c r="O1157">
        <f t="shared" si="211"/>
        <v>50.898133371083532</v>
      </c>
      <c r="P1157">
        <f t="shared" si="213"/>
        <v>41.630560209228307</v>
      </c>
      <c r="Q1157">
        <f t="shared" si="206"/>
        <v>247.2998046875</v>
      </c>
      <c r="R1157">
        <f t="shared" si="207"/>
        <v>343.5302734375</v>
      </c>
    </row>
    <row r="1158" spans="1:18">
      <c r="A1158" s="2">
        <v>41900</v>
      </c>
      <c r="B1158">
        <v>16036.4697265625</v>
      </c>
      <c r="C1158">
        <v>16106.1103515625</v>
      </c>
      <c r="D1158">
        <v>16003.4599609375</v>
      </c>
      <c r="E1158">
        <v>16067.5703125</v>
      </c>
      <c r="F1158">
        <v>143100000</v>
      </c>
      <c r="G1158">
        <f t="shared" si="214"/>
        <v>31.1005859375</v>
      </c>
      <c r="H1158">
        <f t="shared" si="215"/>
        <v>178.900390625</v>
      </c>
      <c r="I1158">
        <f t="shared" si="208"/>
        <v>15693.292041015626</v>
      </c>
      <c r="J1158">
        <f t="shared" si="209"/>
        <v>2.3849570281759189</v>
      </c>
      <c r="K1158">
        <f t="shared" si="204"/>
        <v>15088.763364257813</v>
      </c>
      <c r="L1158">
        <f t="shared" si="205"/>
        <v>6.4869925030488576</v>
      </c>
      <c r="M1158">
        <f t="shared" si="210"/>
        <v>15720.716195131483</v>
      </c>
      <c r="N1158">
        <f t="shared" si="212"/>
        <v>15665.474747256849</v>
      </c>
      <c r="O1158">
        <f t="shared" si="211"/>
        <v>55.241447874634105</v>
      </c>
      <c r="P1158">
        <f t="shared" si="213"/>
        <v>44.352737742309465</v>
      </c>
      <c r="Q1158">
        <f t="shared" si="206"/>
        <v>426.2001953125</v>
      </c>
      <c r="R1158">
        <f t="shared" si="207"/>
        <v>464.740234375</v>
      </c>
    </row>
    <row r="1159" spans="1:18">
      <c r="A1159" s="2">
        <v>41901</v>
      </c>
      <c r="B1159">
        <v>16177.9404296875</v>
      </c>
      <c r="C1159">
        <v>16364.080078125</v>
      </c>
      <c r="D1159">
        <v>16170.8603515625</v>
      </c>
      <c r="E1159">
        <v>16321.169921875</v>
      </c>
      <c r="F1159">
        <v>171300000</v>
      </c>
      <c r="G1159">
        <f t="shared" si="214"/>
        <v>143.2294921875</v>
      </c>
      <c r="H1159">
        <f t="shared" si="215"/>
        <v>253.599609375</v>
      </c>
      <c r="I1159">
        <f t="shared" si="208"/>
        <v>15730.04052734375</v>
      </c>
      <c r="J1159">
        <f t="shared" si="209"/>
        <v>3.7579648539600483</v>
      </c>
      <c r="K1159">
        <f t="shared" si="204"/>
        <v>15092.793012695312</v>
      </c>
      <c r="L1159">
        <f t="shared" si="205"/>
        <v>8.1388309516100676</v>
      </c>
      <c r="M1159">
        <f t="shared" si="210"/>
        <v>15777.902264345152</v>
      </c>
      <c r="N1159">
        <f t="shared" si="212"/>
        <v>15714.044760191528</v>
      </c>
      <c r="O1159">
        <f t="shared" si="211"/>
        <v>63.857504153624177</v>
      </c>
      <c r="P1159">
        <f t="shared" si="213"/>
        <v>48.253691024572404</v>
      </c>
      <c r="Q1159">
        <f t="shared" si="206"/>
        <v>664.76953125</v>
      </c>
      <c r="R1159">
        <f t="shared" si="207"/>
        <v>707.6796875</v>
      </c>
    </row>
    <row r="1160" spans="1:18">
      <c r="A1160" s="2">
        <v>41904</v>
      </c>
      <c r="B1160">
        <v>16281.3603515625</v>
      </c>
      <c r="C1160">
        <v>16299.1298828125</v>
      </c>
      <c r="D1160">
        <v>16170.1103515625</v>
      </c>
      <c r="E1160">
        <v>16205.900390625</v>
      </c>
      <c r="F1160">
        <v>129100000</v>
      </c>
      <c r="G1160">
        <f t="shared" si="214"/>
        <v>-75.4599609375</v>
      </c>
      <c r="H1160">
        <f t="shared" si="215"/>
        <v>-115.26953125</v>
      </c>
      <c r="I1160">
        <f t="shared" si="208"/>
        <v>15763.376025390626</v>
      </c>
      <c r="J1160">
        <f t="shared" si="209"/>
        <v>2.8072943544681332</v>
      </c>
      <c r="K1160">
        <f t="shared" si="204"/>
        <v>15096.574365234375</v>
      </c>
      <c r="L1160">
        <f t="shared" si="205"/>
        <v>7.348197005178017</v>
      </c>
      <c r="M1160">
        <f t="shared" si="210"/>
        <v>15818.663990657518</v>
      </c>
      <c r="N1160">
        <f t="shared" si="212"/>
        <v>15750.478510594006</v>
      </c>
      <c r="O1160">
        <f t="shared" si="211"/>
        <v>68.185480063511932</v>
      </c>
      <c r="P1160">
        <f t="shared" si="213"/>
        <v>52.240048832360308</v>
      </c>
      <c r="Q1160">
        <f t="shared" si="206"/>
        <v>541.1103515625</v>
      </c>
      <c r="R1160">
        <f t="shared" si="207"/>
        <v>699.2900390625</v>
      </c>
    </row>
    <row r="1161" spans="1:18">
      <c r="A1161" s="2">
        <v>41906</v>
      </c>
      <c r="B1161">
        <v>16105.5595703125</v>
      </c>
      <c r="C1161">
        <v>16203.9404296875</v>
      </c>
      <c r="D1161">
        <v>16094.58984375</v>
      </c>
      <c r="E1161">
        <v>16167.4501953125</v>
      </c>
      <c r="F1161">
        <v>133300000</v>
      </c>
      <c r="G1161">
        <f t="shared" si="214"/>
        <v>61.890625</v>
      </c>
      <c r="H1161">
        <f t="shared" si="215"/>
        <v>-38.4501953125</v>
      </c>
      <c r="I1161">
        <f t="shared" si="208"/>
        <v>15791.08603515625</v>
      </c>
      <c r="J1161">
        <f t="shared" si="209"/>
        <v>2.3833962991420452</v>
      </c>
      <c r="K1161">
        <f t="shared" si="204"/>
        <v>15098.776015625001</v>
      </c>
      <c r="L1161">
        <f t="shared" si="205"/>
        <v>7.0778861715782764</v>
      </c>
      <c r="M1161">
        <f t="shared" si="210"/>
        <v>15851.881724434183</v>
      </c>
      <c r="N1161">
        <f t="shared" si="212"/>
        <v>15781.365302054635</v>
      </c>
      <c r="O1161">
        <f t="shared" si="211"/>
        <v>70.516422379547294</v>
      </c>
      <c r="P1161">
        <f t="shared" si="213"/>
        <v>55.895323541797708</v>
      </c>
      <c r="Q1161">
        <f t="shared" si="206"/>
        <v>502.66015625</v>
      </c>
      <c r="R1161">
        <f t="shared" si="207"/>
        <v>699.2900390625</v>
      </c>
    </row>
    <row r="1162" spans="1:18">
      <c r="A1162" s="2">
        <v>41907</v>
      </c>
      <c r="B1162">
        <v>16327.1904296875</v>
      </c>
      <c r="C1162">
        <v>16374.1396484375</v>
      </c>
      <c r="D1162">
        <v>16303.91015625</v>
      </c>
      <c r="E1162">
        <v>16374.1396484375</v>
      </c>
      <c r="F1162">
        <v>148700000</v>
      </c>
      <c r="G1162">
        <f t="shared" si="214"/>
        <v>46.94921875</v>
      </c>
      <c r="H1162">
        <f t="shared" si="215"/>
        <v>206.689453125</v>
      </c>
      <c r="I1162">
        <f t="shared" si="208"/>
        <v>15833.73203125</v>
      </c>
      <c r="J1162">
        <f t="shared" si="209"/>
        <v>3.4130147972754195</v>
      </c>
      <c r="K1162">
        <f t="shared" ref="K1162:K1225" si="216">SUM(E963:E1162)/200</f>
        <v>15102.337363281251</v>
      </c>
      <c r="L1162">
        <f t="shared" ref="L1162:L1225" si="217">(E1162-K1162)/K1162*100</f>
        <v>8.42122814875278</v>
      </c>
      <c r="M1162">
        <f t="shared" si="210"/>
        <v>15901.62057433926</v>
      </c>
      <c r="N1162">
        <f t="shared" si="212"/>
        <v>15825.274512897811</v>
      </c>
      <c r="O1162">
        <f t="shared" si="211"/>
        <v>76.34606144144891</v>
      </c>
      <c r="P1162">
        <f t="shared" si="213"/>
        <v>59.985471121727947</v>
      </c>
      <c r="Q1162">
        <f t="shared" si="206"/>
        <v>519.83984375</v>
      </c>
      <c r="R1162">
        <f t="shared" si="207"/>
        <v>519.83984375</v>
      </c>
    </row>
    <row r="1163" spans="1:18">
      <c r="A1163" s="2">
        <v>41908</v>
      </c>
      <c r="B1163">
        <v>16087.9501953125</v>
      </c>
      <c r="C1163">
        <v>16251.669921875</v>
      </c>
      <c r="D1163">
        <v>16087.9501953125</v>
      </c>
      <c r="E1163">
        <v>16229.8603515625</v>
      </c>
      <c r="F1163">
        <v>127400000</v>
      </c>
      <c r="G1163">
        <f t="shared" si="214"/>
        <v>141.91015625</v>
      </c>
      <c r="H1163">
        <f t="shared" si="215"/>
        <v>-144.279296875</v>
      </c>
      <c r="I1163">
        <f t="shared" si="208"/>
        <v>15868.484033203125</v>
      </c>
      <c r="J1163">
        <f t="shared" si="209"/>
        <v>2.277320994262797</v>
      </c>
      <c r="K1163">
        <f t="shared" si="216"/>
        <v>15105.211313476562</v>
      </c>
      <c r="L1163">
        <f t="shared" si="217"/>
        <v>7.4454373046906577</v>
      </c>
      <c r="M1163">
        <f t="shared" si="210"/>
        <v>15932.881505503377</v>
      </c>
      <c r="N1163">
        <f t="shared" si="212"/>
        <v>15855.243834280382</v>
      </c>
      <c r="O1163">
        <f t="shared" si="211"/>
        <v>77.637671222995777</v>
      </c>
      <c r="P1163">
        <f t="shared" si="213"/>
        <v>63.515911141981512</v>
      </c>
      <c r="Q1163">
        <f t="shared" ref="Q1163:Q1226" si="218">(E1163-MIN(D1155:D1163))</f>
        <v>358.740234375</v>
      </c>
      <c r="R1163">
        <f t="shared" ref="R1163:R1226" si="219">MAX(C1155:C1163)-MIN(D1155:D1163)</f>
        <v>503.01953125</v>
      </c>
    </row>
    <row r="1164" spans="1:18">
      <c r="A1164" s="2">
        <v>41911</v>
      </c>
      <c r="B1164">
        <v>16339.0302734375</v>
      </c>
      <c r="C1164">
        <v>16344.3203125</v>
      </c>
      <c r="D1164">
        <v>16262</v>
      </c>
      <c r="E1164">
        <v>16310.6396484375</v>
      </c>
      <c r="F1164">
        <v>107900000</v>
      </c>
      <c r="G1164">
        <f t="shared" si="214"/>
        <v>-28.390625</v>
      </c>
      <c r="H1164">
        <f t="shared" si="215"/>
        <v>80.779296875</v>
      </c>
      <c r="I1164">
        <f t="shared" si="208"/>
        <v>15911.022998046876</v>
      </c>
      <c r="J1164">
        <f t="shared" si="209"/>
        <v>2.5115710689355324</v>
      </c>
      <c r="K1164">
        <f t="shared" si="216"/>
        <v>15108.0162109375</v>
      </c>
      <c r="L1164">
        <f t="shared" si="217"/>
        <v>7.9601677725852387</v>
      </c>
      <c r="M1164">
        <f t="shared" si="210"/>
        <v>15968.858471497104</v>
      </c>
      <c r="N1164">
        <f t="shared" si="212"/>
        <v>15888.976857551279</v>
      </c>
      <c r="O1164">
        <f t="shared" si="211"/>
        <v>79.881613945824938</v>
      </c>
      <c r="P1164">
        <f t="shared" si="213"/>
        <v>66.7890517027502</v>
      </c>
      <c r="Q1164">
        <f t="shared" si="218"/>
        <v>439.51953125</v>
      </c>
      <c r="R1164">
        <f t="shared" si="219"/>
        <v>503.01953125</v>
      </c>
    </row>
    <row r="1165" spans="1:18">
      <c r="A1165" s="2">
        <v>41912</v>
      </c>
      <c r="B1165">
        <v>16252.7197265625</v>
      </c>
      <c r="C1165">
        <v>16252.7197265625</v>
      </c>
      <c r="D1165">
        <v>16058.7197265625</v>
      </c>
      <c r="E1165">
        <v>16173.51953125</v>
      </c>
      <c r="F1165">
        <v>152500000</v>
      </c>
      <c r="G1165">
        <f t="shared" si="214"/>
        <v>-79.2001953125</v>
      </c>
      <c r="H1165">
        <f t="shared" si="215"/>
        <v>-137.1201171875</v>
      </c>
      <c r="I1165">
        <f t="shared" si="208"/>
        <v>15948.469482421875</v>
      </c>
      <c r="J1165">
        <f t="shared" si="209"/>
        <v>1.4111074989118626</v>
      </c>
      <c r="K1165">
        <f t="shared" si="216"/>
        <v>15111.844106445313</v>
      </c>
      <c r="L1165">
        <f t="shared" si="217"/>
        <v>7.0254524684507231</v>
      </c>
      <c r="M1165">
        <f t="shared" si="210"/>
        <v>15988.35000099738</v>
      </c>
      <c r="N1165">
        <f t="shared" si="212"/>
        <v>15910.054092640074</v>
      </c>
      <c r="O1165">
        <f t="shared" si="211"/>
        <v>78.295908357305962</v>
      </c>
      <c r="P1165">
        <f t="shared" si="213"/>
        <v>69.090423033661352</v>
      </c>
      <c r="Q1165">
        <f t="shared" si="218"/>
        <v>284.849609375</v>
      </c>
      <c r="R1165">
        <f t="shared" si="219"/>
        <v>485.4697265625</v>
      </c>
    </row>
    <row r="1166" spans="1:18">
      <c r="A1166" s="2">
        <v>41913</v>
      </c>
      <c r="B1166">
        <v>16173.3896484375</v>
      </c>
      <c r="C1166">
        <v>16225.9599609375</v>
      </c>
      <c r="D1166">
        <v>16081.009765625</v>
      </c>
      <c r="E1166">
        <v>16082.25</v>
      </c>
      <c r="F1166">
        <v>137100000</v>
      </c>
      <c r="G1166">
        <f t="shared" si="214"/>
        <v>-91.1396484375</v>
      </c>
      <c r="H1166">
        <f t="shared" si="215"/>
        <v>-91.26953125</v>
      </c>
      <c r="I1166">
        <f t="shared" si="208"/>
        <v>15978.752001953126</v>
      </c>
      <c r="J1166">
        <f t="shared" si="209"/>
        <v>0.64772266341090612</v>
      </c>
      <c r="K1166">
        <f t="shared" si="216"/>
        <v>15116.367905273437</v>
      </c>
      <c r="L1166">
        <f t="shared" si="217"/>
        <v>6.3896439990032876</v>
      </c>
      <c r="M1166">
        <f t="shared" si="210"/>
        <v>15997.292858045248</v>
      </c>
      <c r="N1166">
        <f t="shared" si="212"/>
        <v>15922.809345037105</v>
      </c>
      <c r="O1166">
        <f t="shared" si="211"/>
        <v>74.483513008142836</v>
      </c>
      <c r="P1166">
        <f t="shared" si="213"/>
        <v>70.169041028557643</v>
      </c>
      <c r="Q1166">
        <f t="shared" si="218"/>
        <v>78.7900390625</v>
      </c>
      <c r="R1166">
        <f t="shared" si="219"/>
        <v>370.6796875</v>
      </c>
    </row>
    <row r="1167" spans="1:18">
      <c r="A1167" s="2">
        <v>41914</v>
      </c>
      <c r="B1167">
        <v>15895.2001953125</v>
      </c>
      <c r="C1167">
        <v>15922.509765625</v>
      </c>
      <c r="D1167">
        <v>15646.400390625</v>
      </c>
      <c r="E1167">
        <v>15661.990234375</v>
      </c>
      <c r="F1167">
        <v>175400000</v>
      </c>
      <c r="G1167">
        <f t="shared" si="214"/>
        <v>-233.2099609375</v>
      </c>
      <c r="H1167">
        <f t="shared" si="215"/>
        <v>-420.259765625</v>
      </c>
      <c r="I1167">
        <f t="shared" si="208"/>
        <v>15978.421533203125</v>
      </c>
      <c r="J1167">
        <f t="shared" si="209"/>
        <v>-1.9803664471523788</v>
      </c>
      <c r="K1167">
        <f t="shared" si="216"/>
        <v>15118.1785546875</v>
      </c>
      <c r="L1167">
        <f t="shared" si="217"/>
        <v>3.5970714178321925</v>
      </c>
      <c r="M1167">
        <f t="shared" si="210"/>
        <v>15965.359274838558</v>
      </c>
      <c r="N1167">
        <f t="shared" si="212"/>
        <v>15903.489410913986</v>
      </c>
      <c r="O1167">
        <f t="shared" si="211"/>
        <v>61.869863924572201</v>
      </c>
      <c r="P1167">
        <f t="shared" si="213"/>
        <v>68.509205607760549</v>
      </c>
      <c r="Q1167">
        <f t="shared" si="218"/>
        <v>15.58984375</v>
      </c>
      <c r="R1167">
        <f t="shared" si="219"/>
        <v>727.7392578125</v>
      </c>
    </row>
    <row r="1168" spans="1:18">
      <c r="A1168" s="2">
        <v>41915</v>
      </c>
      <c r="B1168">
        <v>15616.48046875</v>
      </c>
      <c r="C1168">
        <v>15708.650390625</v>
      </c>
      <c r="D1168">
        <v>15559.0703125</v>
      </c>
      <c r="E1168">
        <v>15708.650390625</v>
      </c>
      <c r="F1168">
        <v>139700000</v>
      </c>
      <c r="G1168">
        <f t="shared" si="214"/>
        <v>92.169921875</v>
      </c>
      <c r="H1168">
        <f t="shared" si="215"/>
        <v>46.66015625</v>
      </c>
      <c r="I1168">
        <f t="shared" si="208"/>
        <v>15977.436572265626</v>
      </c>
      <c r="J1168">
        <f t="shared" si="209"/>
        <v>-1.6822860189424707</v>
      </c>
      <c r="K1168">
        <f t="shared" si="216"/>
        <v>15118.470756835937</v>
      </c>
      <c r="L1168">
        <f t="shared" si="217"/>
        <v>3.9036992780649351</v>
      </c>
      <c r="M1168">
        <f t="shared" si="210"/>
        <v>15940.910809675363</v>
      </c>
      <c r="N1168">
        <f t="shared" si="212"/>
        <v>15889.05689089258</v>
      </c>
      <c r="O1168">
        <f t="shared" si="211"/>
        <v>51.853918782782785</v>
      </c>
      <c r="P1168">
        <f t="shared" si="213"/>
        <v>65.178148242764991</v>
      </c>
      <c r="Q1168">
        <f t="shared" si="218"/>
        <v>149.580078125</v>
      </c>
      <c r="R1168">
        <f t="shared" si="219"/>
        <v>815.0693359375</v>
      </c>
    </row>
    <row r="1169" spans="1:18">
      <c r="A1169" s="2">
        <v>41918</v>
      </c>
      <c r="B1169">
        <v>15882.2802734375</v>
      </c>
      <c r="C1169">
        <v>15970.650390625</v>
      </c>
      <c r="D1169">
        <v>15808.2197265625</v>
      </c>
      <c r="E1169">
        <v>15890.9501953125</v>
      </c>
      <c r="F1169">
        <v>127600000</v>
      </c>
      <c r="G1169">
        <f t="shared" si="214"/>
        <v>8.669921875</v>
      </c>
      <c r="H1169">
        <f t="shared" si="215"/>
        <v>182.2998046875</v>
      </c>
      <c r="I1169">
        <f t="shared" si="208"/>
        <v>15988.175097656251</v>
      </c>
      <c r="J1169">
        <f t="shared" si="209"/>
        <v>-0.60810506358541927</v>
      </c>
      <c r="K1169">
        <f t="shared" si="216"/>
        <v>15119.868959960937</v>
      </c>
      <c r="L1169">
        <f t="shared" si="217"/>
        <v>5.0997878182242866</v>
      </c>
      <c r="M1169">
        <f t="shared" si="210"/>
        <v>15936.152655926518</v>
      </c>
      <c r="N1169">
        <f t="shared" si="212"/>
        <v>15889.197135664426</v>
      </c>
      <c r="O1169">
        <f t="shared" si="211"/>
        <v>46.95552026209225</v>
      </c>
      <c r="P1169">
        <f t="shared" si="213"/>
        <v>61.533622646630441</v>
      </c>
      <c r="Q1169">
        <f t="shared" si="218"/>
        <v>331.8798828125</v>
      </c>
      <c r="R1169">
        <f t="shared" si="219"/>
        <v>815.0693359375</v>
      </c>
    </row>
    <row r="1170" spans="1:18">
      <c r="A1170" s="2">
        <v>41919</v>
      </c>
      <c r="B1170">
        <v>15841.169921875</v>
      </c>
      <c r="C1170">
        <v>15913.51953125</v>
      </c>
      <c r="D1170">
        <v>15755.5703125</v>
      </c>
      <c r="E1170">
        <v>15783.830078125</v>
      </c>
      <c r="F1170">
        <v>134800000</v>
      </c>
      <c r="G1170">
        <f t="shared" si="214"/>
        <v>-57.33984375</v>
      </c>
      <c r="H1170">
        <f t="shared" si="215"/>
        <v>-107.1201171875</v>
      </c>
      <c r="I1170">
        <f t="shared" si="208"/>
        <v>15993.9326171875</v>
      </c>
      <c r="J1170">
        <f t="shared" si="209"/>
        <v>-1.3136390160648688</v>
      </c>
      <c r="K1170">
        <f t="shared" si="216"/>
        <v>15121.2128125</v>
      </c>
      <c r="L1170">
        <f t="shared" si="217"/>
        <v>4.382037828852229</v>
      </c>
      <c r="M1170">
        <f t="shared" si="210"/>
        <v>15921.645743754945</v>
      </c>
      <c r="N1170">
        <f t="shared" si="212"/>
        <v>15881.392168439284</v>
      </c>
      <c r="O1170">
        <f t="shared" si="211"/>
        <v>40.253575315660783</v>
      </c>
      <c r="P1170">
        <f t="shared" si="213"/>
        <v>57.277613180436511</v>
      </c>
      <c r="Q1170">
        <f t="shared" si="218"/>
        <v>224.759765625</v>
      </c>
      <c r="R1170">
        <f t="shared" si="219"/>
        <v>815.0693359375</v>
      </c>
    </row>
    <row r="1171" spans="1:18">
      <c r="A1171" s="2">
        <v>41920</v>
      </c>
      <c r="B1171">
        <v>15574.599609375</v>
      </c>
      <c r="C1171">
        <v>15643.6298828125</v>
      </c>
      <c r="D1171">
        <v>15520.8095703125</v>
      </c>
      <c r="E1171">
        <v>15595.98046875</v>
      </c>
      <c r="F1171">
        <v>150200000</v>
      </c>
      <c r="G1171">
        <f t="shared" si="214"/>
        <v>21.380859375</v>
      </c>
      <c r="H1171">
        <f t="shared" si="215"/>
        <v>-187.849609375</v>
      </c>
      <c r="I1171">
        <f t="shared" si="208"/>
        <v>15988.476123046876</v>
      </c>
      <c r="J1171">
        <f t="shared" si="209"/>
        <v>-2.4548659376681048</v>
      </c>
      <c r="K1171">
        <f t="shared" si="216"/>
        <v>15122.483613281251</v>
      </c>
      <c r="L1171">
        <f t="shared" si="217"/>
        <v>3.1310786480396842</v>
      </c>
      <c r="M1171">
        <f t="shared" si="210"/>
        <v>15890.630003278284</v>
      </c>
      <c r="N1171">
        <f t="shared" si="212"/>
        <v>15860.250561054892</v>
      </c>
      <c r="O1171">
        <f t="shared" si="211"/>
        <v>30.379442223391379</v>
      </c>
      <c r="P1171">
        <f t="shared" si="213"/>
        <v>51.897978989027486</v>
      </c>
      <c r="Q1171">
        <f t="shared" si="218"/>
        <v>75.1708984375</v>
      </c>
      <c r="R1171">
        <f t="shared" si="219"/>
        <v>823.5107421875</v>
      </c>
    </row>
    <row r="1172" spans="1:18">
      <c r="A1172" s="2">
        <v>41921</v>
      </c>
      <c r="B1172">
        <v>15681.5302734375</v>
      </c>
      <c r="C1172">
        <v>15732.3203125</v>
      </c>
      <c r="D1172">
        <v>15461.08984375</v>
      </c>
      <c r="E1172">
        <v>15478.9296875</v>
      </c>
      <c r="F1172">
        <v>141000000</v>
      </c>
      <c r="G1172">
        <f t="shared" si="214"/>
        <v>-202.6005859375</v>
      </c>
      <c r="H1172">
        <f t="shared" si="215"/>
        <v>-117.05078125</v>
      </c>
      <c r="I1172">
        <f t="shared" si="208"/>
        <v>15974.965087890625</v>
      </c>
      <c r="J1172">
        <f t="shared" si="209"/>
        <v>-3.1050797148009464</v>
      </c>
      <c r="K1172">
        <f t="shared" si="216"/>
        <v>15122.862709960937</v>
      </c>
      <c r="L1172">
        <f t="shared" si="217"/>
        <v>2.3544945449020949</v>
      </c>
      <c r="M1172">
        <f t="shared" si="210"/>
        <v>15851.420449394638</v>
      </c>
      <c r="N1172">
        <f t="shared" si="212"/>
        <v>15832.004570421197</v>
      </c>
      <c r="O1172">
        <f t="shared" si="211"/>
        <v>19.415878973441068</v>
      </c>
      <c r="P1172">
        <f t="shared" si="213"/>
        <v>45.401558985910199</v>
      </c>
      <c r="Q1172">
        <f t="shared" si="218"/>
        <v>17.83984375</v>
      </c>
      <c r="R1172">
        <f t="shared" si="219"/>
        <v>883.23046875</v>
      </c>
    </row>
    <row r="1173" spans="1:18">
      <c r="A1173" s="2">
        <v>41922</v>
      </c>
      <c r="B1173">
        <v>15292.8798828125</v>
      </c>
      <c r="C1173">
        <v>15345.7802734375</v>
      </c>
      <c r="D1173">
        <v>15221.830078125</v>
      </c>
      <c r="E1173">
        <v>15300.5498046875</v>
      </c>
      <c r="F1173">
        <v>186100000</v>
      </c>
      <c r="G1173">
        <f t="shared" si="214"/>
        <v>7.669921875</v>
      </c>
      <c r="H1173">
        <f t="shared" si="215"/>
        <v>-178.3798828125</v>
      </c>
      <c r="I1173">
        <f t="shared" si="208"/>
        <v>15950.553564453125</v>
      </c>
      <c r="J1173">
        <f t="shared" si="209"/>
        <v>-4.0751172499379678</v>
      </c>
      <c r="K1173">
        <f t="shared" si="216"/>
        <v>15123.600908203125</v>
      </c>
      <c r="L1173">
        <f t="shared" si="217"/>
        <v>1.1700182883588051</v>
      </c>
      <c r="M1173">
        <f t="shared" si="210"/>
        <v>15798.956578470148</v>
      </c>
      <c r="N1173">
        <f t="shared" si="212"/>
        <v>15792.637550737219</v>
      </c>
      <c r="O1173">
        <f t="shared" si="211"/>
        <v>6.3190277329285891</v>
      </c>
      <c r="P1173">
        <f t="shared" si="213"/>
        <v>37.58505273531388</v>
      </c>
      <c r="Q1173">
        <f t="shared" si="218"/>
        <v>78.7197265625</v>
      </c>
      <c r="R1173">
        <f t="shared" si="219"/>
        <v>1030.8896484375</v>
      </c>
    </row>
    <row r="1174" spans="1:18">
      <c r="A1174" s="2">
        <v>41926</v>
      </c>
      <c r="B1174">
        <v>15036.8701171875</v>
      </c>
      <c r="C1174">
        <v>15089.900390625</v>
      </c>
      <c r="D1174">
        <v>14919.7099609375</v>
      </c>
      <c r="E1174">
        <v>14936.509765625</v>
      </c>
      <c r="F1174">
        <v>186200000</v>
      </c>
      <c r="G1174">
        <f t="shared" si="214"/>
        <v>-100.3603515625</v>
      </c>
      <c r="H1174">
        <f t="shared" si="215"/>
        <v>-364.0400390625</v>
      </c>
      <c r="I1174">
        <f t="shared" ref="I1174:I1237" si="220">SUM(E1155:E1174)/20</f>
        <v>15901.91904296875</v>
      </c>
      <c r="J1174">
        <f t="shared" ref="J1174:J1237" si="221">(E1174-I1174)/I1174*100</f>
        <v>-6.0710237219489462</v>
      </c>
      <c r="K1174">
        <f t="shared" si="216"/>
        <v>15121.890307617188</v>
      </c>
      <c r="L1174">
        <f t="shared" si="217"/>
        <v>-1.2259085221561783</v>
      </c>
      <c r="M1174">
        <f t="shared" si="210"/>
        <v>15716.818786770611</v>
      </c>
      <c r="N1174">
        <f t="shared" si="212"/>
        <v>15729.220677765945</v>
      </c>
      <c r="O1174">
        <f t="shared" si="211"/>
        <v>-12.401890995333815</v>
      </c>
      <c r="P1174">
        <f t="shared" si="213"/>
        <v>27.587663989184342</v>
      </c>
      <c r="Q1174">
        <f t="shared" si="218"/>
        <v>16.7998046875</v>
      </c>
      <c r="R1174">
        <f t="shared" si="219"/>
        <v>1306.25</v>
      </c>
    </row>
    <row r="1175" spans="1:18">
      <c r="A1175" s="2">
        <v>41927</v>
      </c>
      <c r="B1175">
        <v>15009.75</v>
      </c>
      <c r="C1175">
        <v>15084.6103515625</v>
      </c>
      <c r="D1175">
        <v>14916.650390625</v>
      </c>
      <c r="E1175">
        <v>15073.51953125</v>
      </c>
      <c r="F1175">
        <v>152600000</v>
      </c>
      <c r="G1175">
        <f t="shared" si="214"/>
        <v>63.76953125</v>
      </c>
      <c r="H1175">
        <f t="shared" si="215"/>
        <v>137.009765625</v>
      </c>
      <c r="I1175">
        <f t="shared" si="220"/>
        <v>15858.180517578125</v>
      </c>
      <c r="J1175">
        <f t="shared" si="221"/>
        <v>-4.9479887396814597</v>
      </c>
      <c r="K1175">
        <f t="shared" si="216"/>
        <v>15119.318906250001</v>
      </c>
      <c r="L1175">
        <f t="shared" si="217"/>
        <v>-0.30291956459141844</v>
      </c>
      <c r="M1175">
        <f t="shared" ref="M1175:M1238" si="222">(E1175-M1174)*(2/(20+1))+M1174</f>
        <v>15655.552191006744</v>
      </c>
      <c r="N1175">
        <f t="shared" si="212"/>
        <v>15680.650222468468</v>
      </c>
      <c r="O1175">
        <f t="shared" si="211"/>
        <v>-25.098031461724531</v>
      </c>
      <c r="P1175">
        <f t="shared" si="213"/>
        <v>17.050524899002568</v>
      </c>
      <c r="Q1175">
        <f t="shared" si="218"/>
        <v>156.869140625</v>
      </c>
      <c r="R1175">
        <f t="shared" si="219"/>
        <v>1054</v>
      </c>
    </row>
    <row r="1176" spans="1:18">
      <c r="A1176" s="2">
        <v>41928</v>
      </c>
      <c r="B1176">
        <v>14805.16015625</v>
      </c>
      <c r="C1176">
        <v>14807.080078125</v>
      </c>
      <c r="D1176">
        <v>14672.5498046875</v>
      </c>
      <c r="E1176">
        <v>14738.3798828125</v>
      </c>
      <c r="F1176">
        <v>198900000</v>
      </c>
      <c r="G1176">
        <f t="shared" si="214"/>
        <v>-66.7802734375</v>
      </c>
      <c r="H1176">
        <f t="shared" si="215"/>
        <v>-335.1396484375</v>
      </c>
      <c r="I1176">
        <f t="shared" si="220"/>
        <v>15799.522998046876</v>
      </c>
      <c r="J1176">
        <f t="shared" si="221"/>
        <v>-6.7162984310700615</v>
      </c>
      <c r="K1176">
        <f t="shared" si="216"/>
        <v>15113.714707031249</v>
      </c>
      <c r="L1176">
        <f t="shared" si="217"/>
        <v>-2.4834055127700339</v>
      </c>
      <c r="M1176">
        <f t="shared" si="222"/>
        <v>15568.202447369196</v>
      </c>
      <c r="N1176">
        <f t="shared" si="212"/>
        <v>15610.852419530989</v>
      </c>
      <c r="O1176">
        <f t="shared" si="211"/>
        <v>-42.649972161792903</v>
      </c>
      <c r="P1176">
        <f t="shared" si="213"/>
        <v>5.1104254868434733</v>
      </c>
      <c r="Q1176">
        <f t="shared" si="218"/>
        <v>65.830078125</v>
      </c>
      <c r="R1176">
        <f t="shared" si="219"/>
        <v>1298.1005859375</v>
      </c>
    </row>
    <row r="1177" spans="1:18">
      <c r="A1177" s="2">
        <v>41929</v>
      </c>
      <c r="B1177">
        <v>14796.3203125</v>
      </c>
      <c r="C1177">
        <v>14830.669921875</v>
      </c>
      <c r="D1177">
        <v>14529.0302734375</v>
      </c>
      <c r="E1177">
        <v>14532.509765625</v>
      </c>
      <c r="F1177">
        <v>178600000</v>
      </c>
      <c r="G1177">
        <f t="shared" si="214"/>
        <v>-263.810546875</v>
      </c>
      <c r="H1177">
        <f t="shared" si="215"/>
        <v>-205.8701171875</v>
      </c>
      <c r="I1177">
        <f t="shared" si="220"/>
        <v>15731.714990234375</v>
      </c>
      <c r="J1177">
        <f t="shared" si="221"/>
        <v>-7.6228511980657814</v>
      </c>
      <c r="K1177">
        <f t="shared" si="216"/>
        <v>15107.02515625</v>
      </c>
      <c r="L1177">
        <f t="shared" si="217"/>
        <v>-3.8029683851245477</v>
      </c>
      <c r="M1177">
        <f t="shared" si="222"/>
        <v>15469.565049107845</v>
      </c>
      <c r="N1177">
        <f t="shared" si="212"/>
        <v>15530.975185908323</v>
      </c>
      <c r="O1177">
        <f t="shared" si="211"/>
        <v>-61.41013680047763</v>
      </c>
      <c r="P1177">
        <f t="shared" si="213"/>
        <v>-8.1936869706207478</v>
      </c>
      <c r="Q1177">
        <f t="shared" si="218"/>
        <v>3.4794921875</v>
      </c>
      <c r="R1177">
        <f t="shared" si="219"/>
        <v>1441.6201171875</v>
      </c>
    </row>
    <row r="1178" spans="1:18">
      <c r="A1178" s="2">
        <v>41932</v>
      </c>
      <c r="B1178">
        <v>14822.83984375</v>
      </c>
      <c r="C1178">
        <v>15111.23046875</v>
      </c>
      <c r="D1178">
        <v>14819.6904296875</v>
      </c>
      <c r="E1178">
        <v>15111.23046875</v>
      </c>
      <c r="F1178">
        <v>162000000</v>
      </c>
      <c r="G1178">
        <f t="shared" si="214"/>
        <v>288.390625</v>
      </c>
      <c r="H1178">
        <f t="shared" si="215"/>
        <v>578.720703125</v>
      </c>
      <c r="I1178">
        <f t="shared" si="220"/>
        <v>15683.897998046876</v>
      </c>
      <c r="J1178">
        <f t="shared" si="221"/>
        <v>-3.6513086821158254</v>
      </c>
      <c r="K1178">
        <f t="shared" si="216"/>
        <v>15103.134658203126</v>
      </c>
      <c r="L1178">
        <f t="shared" si="217"/>
        <v>5.3603511655623451E-2</v>
      </c>
      <c r="M1178">
        <f t="shared" si="222"/>
        <v>15435.437946216622</v>
      </c>
      <c r="N1178">
        <f t="shared" si="212"/>
        <v>15499.882984637336</v>
      </c>
      <c r="O1178">
        <f t="shared" si="211"/>
        <v>-64.4450384207139</v>
      </c>
      <c r="P1178">
        <f t="shared" si="213"/>
        <v>-19.44395726063938</v>
      </c>
      <c r="Q1178">
        <f t="shared" si="218"/>
        <v>582.2001953125</v>
      </c>
      <c r="R1178">
        <f t="shared" si="219"/>
        <v>1384.4892578125</v>
      </c>
    </row>
    <row r="1179" spans="1:18">
      <c r="A1179" s="2">
        <v>41933</v>
      </c>
      <c r="B1179">
        <v>15115.2900390625</v>
      </c>
      <c r="C1179">
        <v>15115.2900390625</v>
      </c>
      <c r="D1179">
        <v>14761.83984375</v>
      </c>
      <c r="E1179">
        <v>14804.2802734375</v>
      </c>
      <c r="F1179">
        <v>143000000</v>
      </c>
      <c r="G1179">
        <f t="shared" si="214"/>
        <v>-311.009765625</v>
      </c>
      <c r="H1179">
        <f t="shared" si="215"/>
        <v>-306.9501953125</v>
      </c>
      <c r="I1179">
        <f t="shared" si="220"/>
        <v>15608.053515625001</v>
      </c>
      <c r="J1179">
        <f t="shared" si="221"/>
        <v>-5.1497340227777588</v>
      </c>
      <c r="K1179">
        <f t="shared" si="216"/>
        <v>15097.106108398437</v>
      </c>
      <c r="L1179">
        <f t="shared" si="217"/>
        <v>-1.9396156644751898</v>
      </c>
      <c r="M1179">
        <f t="shared" si="222"/>
        <v>15375.327691666229</v>
      </c>
      <c r="N1179">
        <f t="shared" si="212"/>
        <v>15448.356857881792</v>
      </c>
      <c r="O1179">
        <f t="shared" si="211"/>
        <v>-73.029166215563237</v>
      </c>
      <c r="P1179">
        <f t="shared" si="213"/>
        <v>-30.160999051624152</v>
      </c>
      <c r="Q1179">
        <f t="shared" si="218"/>
        <v>275.25</v>
      </c>
      <c r="R1179">
        <f t="shared" si="219"/>
        <v>1203.2900390625</v>
      </c>
    </row>
    <row r="1180" spans="1:18">
      <c r="A1180" s="2">
        <v>41934</v>
      </c>
      <c r="B1180">
        <v>15038.1904296875</v>
      </c>
      <c r="C1180">
        <v>15195.7802734375</v>
      </c>
      <c r="D1180">
        <v>15001.4296875</v>
      </c>
      <c r="E1180">
        <v>15195.76953125</v>
      </c>
      <c r="F1180">
        <v>137400000</v>
      </c>
      <c r="G1180">
        <f t="shared" si="214"/>
        <v>157.5791015625</v>
      </c>
      <c r="H1180">
        <f t="shared" si="215"/>
        <v>391.4892578125</v>
      </c>
      <c r="I1180">
        <f t="shared" si="220"/>
        <v>15557.54697265625</v>
      </c>
      <c r="J1180">
        <f t="shared" si="221"/>
        <v>-2.3254144245368833</v>
      </c>
      <c r="K1180">
        <f t="shared" si="216"/>
        <v>15092.212753906249</v>
      </c>
      <c r="L1180">
        <f t="shared" si="217"/>
        <v>0.68616033336097415</v>
      </c>
      <c r="M1180">
        <f t="shared" si="222"/>
        <v>15358.22691448373</v>
      </c>
      <c r="N1180">
        <f t="shared" si="212"/>
        <v>15429.646685538697</v>
      </c>
      <c r="O1180">
        <f t="shared" ref="O1180:O1243" si="223">(M1180-N1180)</f>
        <v>-71.419771054966986</v>
      </c>
      <c r="P1180">
        <f t="shared" si="213"/>
        <v>-38.412753452292719</v>
      </c>
      <c r="Q1180">
        <f t="shared" si="218"/>
        <v>666.7392578125</v>
      </c>
      <c r="R1180">
        <f t="shared" si="219"/>
        <v>1203.2900390625</v>
      </c>
    </row>
    <row r="1181" spans="1:18">
      <c r="A1181" s="2">
        <v>41935</v>
      </c>
      <c r="B1181">
        <v>15093.7802734375</v>
      </c>
      <c r="C1181">
        <v>15232.509765625</v>
      </c>
      <c r="D1181">
        <v>15059.6396484375</v>
      </c>
      <c r="E1181">
        <v>15138.9599609375</v>
      </c>
      <c r="F1181">
        <v>119600000</v>
      </c>
      <c r="G1181">
        <f t="shared" si="214"/>
        <v>45.1796875</v>
      </c>
      <c r="H1181">
        <f t="shared" si="215"/>
        <v>-56.8095703125</v>
      </c>
      <c r="I1181">
        <f t="shared" si="220"/>
        <v>15506.1224609375</v>
      </c>
      <c r="J1181">
        <f t="shared" si="221"/>
        <v>-2.3678550258128279</v>
      </c>
      <c r="K1181">
        <f t="shared" si="216"/>
        <v>15087.0128515625</v>
      </c>
      <c r="L1181">
        <f t="shared" si="217"/>
        <v>0.34431673046278283</v>
      </c>
      <c r="M1181">
        <f t="shared" si="222"/>
        <v>15337.344347479328</v>
      </c>
      <c r="N1181">
        <f t="shared" ref="N1181:N1244" si="224">(E1181-N1180)*(2/(26+1))+N1180</f>
        <v>15408.114335568238</v>
      </c>
      <c r="O1181">
        <f t="shared" si="223"/>
        <v>-70.769988088910395</v>
      </c>
      <c r="P1181">
        <f t="shared" ref="P1181:P1244" si="225">(O1181-P1180)*(2/(9+1))+P1180</f>
        <v>-44.884200379616253</v>
      </c>
      <c r="Q1181">
        <f t="shared" si="218"/>
        <v>609.9296875</v>
      </c>
      <c r="R1181">
        <f t="shared" si="219"/>
        <v>816.75</v>
      </c>
    </row>
    <row r="1182" spans="1:18">
      <c r="A1182" s="2">
        <v>41936</v>
      </c>
      <c r="B1182">
        <v>15354.349609375</v>
      </c>
      <c r="C1182">
        <v>15377.0498046875</v>
      </c>
      <c r="D1182">
        <v>15232</v>
      </c>
      <c r="E1182">
        <v>15291.6396484375</v>
      </c>
      <c r="F1182">
        <v>121800000</v>
      </c>
      <c r="G1182">
        <f t="shared" si="214"/>
        <v>-62.7099609375</v>
      </c>
      <c r="H1182">
        <f t="shared" si="215"/>
        <v>152.6796875</v>
      </c>
      <c r="I1182">
        <f t="shared" si="220"/>
        <v>15451.9974609375</v>
      </c>
      <c r="J1182">
        <f t="shared" si="221"/>
        <v>-1.0377804740479886</v>
      </c>
      <c r="K1182">
        <f t="shared" si="216"/>
        <v>15082.014501953125</v>
      </c>
      <c r="L1182">
        <f t="shared" si="217"/>
        <v>1.3899015045850065</v>
      </c>
      <c r="M1182">
        <f t="shared" si="222"/>
        <v>15332.991518999153</v>
      </c>
      <c r="N1182">
        <f t="shared" si="224"/>
        <v>15399.48658096596</v>
      </c>
      <c r="O1182">
        <f t="shared" si="223"/>
        <v>-66.495061966807043</v>
      </c>
      <c r="P1182">
        <f t="shared" si="225"/>
        <v>-49.206372697054412</v>
      </c>
      <c r="Q1182">
        <f t="shared" si="218"/>
        <v>762.609375</v>
      </c>
      <c r="R1182">
        <f t="shared" si="219"/>
        <v>848.01953125</v>
      </c>
    </row>
    <row r="1183" spans="1:18">
      <c r="A1183" s="2">
        <v>41939</v>
      </c>
      <c r="B1183">
        <v>15404.2802734375</v>
      </c>
      <c r="C1183">
        <v>15424.0498046875</v>
      </c>
      <c r="D1183">
        <v>15333.7099609375</v>
      </c>
      <c r="E1183">
        <v>15388.7197265625</v>
      </c>
      <c r="F1183">
        <v>121000000</v>
      </c>
      <c r="G1183">
        <f t="shared" si="214"/>
        <v>-15.560546875</v>
      </c>
      <c r="H1183">
        <f t="shared" si="215"/>
        <v>97.080078125</v>
      </c>
      <c r="I1183">
        <f t="shared" si="220"/>
        <v>15409.9404296875</v>
      </c>
      <c r="J1183">
        <f t="shared" si="221"/>
        <v>-0.13770788551601387</v>
      </c>
      <c r="K1183">
        <f t="shared" si="216"/>
        <v>15079.413701171876</v>
      </c>
      <c r="L1183">
        <f t="shared" si="217"/>
        <v>2.0511807124609023</v>
      </c>
      <c r="M1183">
        <f t="shared" si="222"/>
        <v>15338.29896733852</v>
      </c>
      <c r="N1183">
        <f t="shared" si="224"/>
        <v>15398.689036195334</v>
      </c>
      <c r="O1183">
        <f t="shared" si="223"/>
        <v>-60.390068856813741</v>
      </c>
      <c r="P1183">
        <f t="shared" si="225"/>
        <v>-51.443111929006278</v>
      </c>
      <c r="Q1183">
        <f t="shared" si="218"/>
        <v>859.689453125</v>
      </c>
      <c r="R1183">
        <f t="shared" si="219"/>
        <v>895.01953125</v>
      </c>
    </row>
    <row r="1184" spans="1:18">
      <c r="A1184" s="2">
        <v>41940</v>
      </c>
      <c r="B1184">
        <v>15363.2802734375</v>
      </c>
      <c r="C1184">
        <v>15374.4599609375</v>
      </c>
      <c r="D1184">
        <v>15263.3603515625</v>
      </c>
      <c r="E1184">
        <v>15329.91015625</v>
      </c>
      <c r="F1184">
        <v>122300000</v>
      </c>
      <c r="G1184">
        <f t="shared" si="214"/>
        <v>-33.3701171875</v>
      </c>
      <c r="H1184">
        <f t="shared" si="215"/>
        <v>-58.8095703125</v>
      </c>
      <c r="I1184">
        <f t="shared" si="220"/>
        <v>15360.903955078125</v>
      </c>
      <c r="J1184">
        <f t="shared" si="221"/>
        <v>-0.2017706699993993</v>
      </c>
      <c r="K1184">
        <f t="shared" si="216"/>
        <v>15076.991401367188</v>
      </c>
      <c r="L1184">
        <f t="shared" si="217"/>
        <v>1.6775147517818272</v>
      </c>
      <c r="M1184">
        <f t="shared" si="222"/>
        <v>15337.500032949138</v>
      </c>
      <c r="N1184">
        <f t="shared" si="224"/>
        <v>15393.594304347531</v>
      </c>
      <c r="O1184">
        <f t="shared" si="223"/>
        <v>-56.094271398393175</v>
      </c>
      <c r="P1184">
        <f t="shared" si="225"/>
        <v>-52.373343822883655</v>
      </c>
      <c r="Q1184">
        <f t="shared" si="218"/>
        <v>800.8798828125</v>
      </c>
      <c r="R1184">
        <f t="shared" si="219"/>
        <v>895.01953125</v>
      </c>
    </row>
    <row r="1185" spans="1:18">
      <c r="A1185" s="2">
        <v>41941</v>
      </c>
      <c r="B1185">
        <v>15442.3896484375</v>
      </c>
      <c r="C1185">
        <v>15595.2900390625</v>
      </c>
      <c r="D1185">
        <v>15394.7900390625</v>
      </c>
      <c r="E1185">
        <v>15553.91015625</v>
      </c>
      <c r="F1185">
        <v>148800000</v>
      </c>
      <c r="G1185">
        <f t="shared" si="214"/>
        <v>111.5205078125</v>
      </c>
      <c r="H1185">
        <f t="shared" si="215"/>
        <v>224</v>
      </c>
      <c r="I1185">
        <f t="shared" si="220"/>
        <v>15329.923486328125</v>
      </c>
      <c r="J1185">
        <f t="shared" si="221"/>
        <v>1.4611075529609487</v>
      </c>
      <c r="K1185">
        <f t="shared" si="216"/>
        <v>15074.153701171876</v>
      </c>
      <c r="L1185">
        <f t="shared" si="217"/>
        <v>3.1826427180507508</v>
      </c>
      <c r="M1185">
        <f t="shared" si="222"/>
        <v>15358.110520882554</v>
      </c>
      <c r="N1185">
        <f t="shared" si="224"/>
        <v>15405.469552636603</v>
      </c>
      <c r="O1185">
        <f t="shared" si="223"/>
        <v>-47.359031754049283</v>
      </c>
      <c r="P1185">
        <f t="shared" si="225"/>
        <v>-51.370481409116778</v>
      </c>
      <c r="Q1185">
        <f t="shared" si="218"/>
        <v>1024.8798828125</v>
      </c>
      <c r="R1185">
        <f t="shared" si="219"/>
        <v>1066.259765625</v>
      </c>
    </row>
    <row r="1186" spans="1:18">
      <c r="A1186" s="2">
        <v>41942</v>
      </c>
      <c r="B1186">
        <v>15596.5</v>
      </c>
      <c r="C1186">
        <v>15701.0400390625</v>
      </c>
      <c r="D1186">
        <v>15584.830078125</v>
      </c>
      <c r="E1186">
        <v>15658.2001953125</v>
      </c>
      <c r="F1186">
        <v>184100000</v>
      </c>
      <c r="G1186">
        <f t="shared" si="214"/>
        <v>61.7001953125</v>
      </c>
      <c r="H1186">
        <f t="shared" si="215"/>
        <v>104.2900390625</v>
      </c>
      <c r="I1186">
        <f t="shared" si="220"/>
        <v>15308.720996093751</v>
      </c>
      <c r="J1186">
        <f t="shared" si="221"/>
        <v>2.2828765336302368</v>
      </c>
      <c r="K1186">
        <f t="shared" si="216"/>
        <v>15073.043051757813</v>
      </c>
      <c r="L1186">
        <f t="shared" si="217"/>
        <v>3.8821433836908321</v>
      </c>
      <c r="M1186">
        <f t="shared" si="222"/>
        <v>15386.690489875882</v>
      </c>
      <c r="N1186">
        <f t="shared" si="224"/>
        <v>15424.190340982967</v>
      </c>
      <c r="O1186">
        <f t="shared" si="223"/>
        <v>-37.499851107084396</v>
      </c>
      <c r="P1186">
        <f t="shared" si="225"/>
        <v>-48.596355348710304</v>
      </c>
      <c r="Q1186">
        <f t="shared" si="218"/>
        <v>896.3603515625</v>
      </c>
      <c r="R1186">
        <f t="shared" si="219"/>
        <v>939.2001953125</v>
      </c>
    </row>
    <row r="1187" spans="1:18">
      <c r="A1187" s="2">
        <v>41943</v>
      </c>
      <c r="B1187">
        <v>15817.1396484375</v>
      </c>
      <c r="C1187">
        <v>16533.91015625</v>
      </c>
      <c r="D1187">
        <v>15817.1396484375</v>
      </c>
      <c r="E1187">
        <v>16413.759765625</v>
      </c>
      <c r="F1187">
        <v>268500000</v>
      </c>
      <c r="G1187">
        <f t="shared" si="214"/>
        <v>596.6201171875</v>
      </c>
      <c r="H1187">
        <f t="shared" si="215"/>
        <v>755.5595703125</v>
      </c>
      <c r="I1187">
        <f t="shared" si="220"/>
        <v>15346.30947265625</v>
      </c>
      <c r="J1187">
        <f t="shared" si="221"/>
        <v>6.9557459066670813</v>
      </c>
      <c r="K1187">
        <f t="shared" si="216"/>
        <v>15075.551552734374</v>
      </c>
      <c r="L1187">
        <f t="shared" si="217"/>
        <v>8.8766782973715088</v>
      </c>
      <c r="M1187">
        <f t="shared" si="222"/>
        <v>15484.506611375798</v>
      </c>
      <c r="N1187">
        <f t="shared" si="224"/>
        <v>15497.491779845339</v>
      </c>
      <c r="O1187">
        <f t="shared" si="223"/>
        <v>-12.98516846954044</v>
      </c>
      <c r="P1187">
        <f t="shared" si="225"/>
        <v>-41.474117972876329</v>
      </c>
      <c r="Q1187">
        <f t="shared" si="218"/>
        <v>1651.919921875</v>
      </c>
      <c r="R1187">
        <f t="shared" si="219"/>
        <v>1772.0703125</v>
      </c>
    </row>
    <row r="1188" spans="1:18">
      <c r="A1188" s="2">
        <v>41947</v>
      </c>
      <c r="B1188">
        <v>16732.849609375</v>
      </c>
      <c r="C1188">
        <v>17127.66015625</v>
      </c>
      <c r="D1188">
        <v>16720.990234375</v>
      </c>
      <c r="E1188">
        <v>16862.470703125</v>
      </c>
      <c r="F1188">
        <v>335600000</v>
      </c>
      <c r="G1188">
        <f t="shared" si="214"/>
        <v>129.62109375</v>
      </c>
      <c r="H1188">
        <f t="shared" si="215"/>
        <v>448.7109375</v>
      </c>
      <c r="I1188">
        <f t="shared" si="220"/>
        <v>15404.00048828125</v>
      </c>
      <c r="J1188">
        <f t="shared" si="221"/>
        <v>9.4681262568986284</v>
      </c>
      <c r="K1188">
        <f t="shared" si="216"/>
        <v>15082.751904296874</v>
      </c>
      <c r="L1188">
        <f t="shared" si="217"/>
        <v>11.799695507297363</v>
      </c>
      <c r="M1188">
        <f t="shared" si="222"/>
        <v>15615.741286780485</v>
      </c>
      <c r="N1188">
        <f t="shared" si="224"/>
        <v>15598.601329717907</v>
      </c>
      <c r="O1188">
        <f t="shared" si="223"/>
        <v>17.139957062578105</v>
      </c>
      <c r="P1188">
        <f t="shared" si="225"/>
        <v>-29.751302965785442</v>
      </c>
      <c r="Q1188">
        <f t="shared" si="218"/>
        <v>1861.041015625</v>
      </c>
      <c r="R1188">
        <f t="shared" si="219"/>
        <v>2126.23046875</v>
      </c>
    </row>
    <row r="1189" spans="1:18">
      <c r="A1189" s="2">
        <v>41948</v>
      </c>
      <c r="B1189">
        <v>16785.439453125</v>
      </c>
      <c r="C1189">
        <v>16995.01953125</v>
      </c>
      <c r="D1189">
        <v>16778.279296875</v>
      </c>
      <c r="E1189">
        <v>16937.3203125</v>
      </c>
      <c r="F1189">
        <v>232200000</v>
      </c>
      <c r="G1189">
        <f t="shared" si="214"/>
        <v>151.880859375</v>
      </c>
      <c r="H1189">
        <f t="shared" si="215"/>
        <v>74.849609375</v>
      </c>
      <c r="I1189">
        <f t="shared" si="220"/>
        <v>15456.318994140625</v>
      </c>
      <c r="J1189">
        <f t="shared" si="221"/>
        <v>9.5818501088183492</v>
      </c>
      <c r="K1189">
        <f t="shared" si="216"/>
        <v>15088.394853515625</v>
      </c>
      <c r="L1189">
        <f t="shared" si="217"/>
        <v>12.253957276002568</v>
      </c>
      <c r="M1189">
        <f t="shared" si="222"/>
        <v>15741.60595589663</v>
      </c>
      <c r="N1189">
        <f t="shared" si="224"/>
        <v>15697.765698812877</v>
      </c>
      <c r="O1189">
        <f t="shared" si="223"/>
        <v>43.840257083753386</v>
      </c>
      <c r="P1189">
        <f t="shared" si="225"/>
        <v>-15.032990955877676</v>
      </c>
      <c r="Q1189">
        <f t="shared" si="218"/>
        <v>1877.6806640625</v>
      </c>
      <c r="R1189">
        <f t="shared" si="219"/>
        <v>2068.0205078125</v>
      </c>
    </row>
    <row r="1190" spans="1:18">
      <c r="A1190" s="2">
        <v>41949</v>
      </c>
      <c r="B1190">
        <v>16993.4609375</v>
      </c>
      <c r="C1190">
        <v>17045.939453125</v>
      </c>
      <c r="D1190">
        <v>16725.44921875</v>
      </c>
      <c r="E1190">
        <v>16792.48046875</v>
      </c>
      <c r="F1190">
        <v>199000000</v>
      </c>
      <c r="G1190">
        <f t="shared" si="214"/>
        <v>-200.98046875</v>
      </c>
      <c r="H1190">
        <f t="shared" si="215"/>
        <v>-144.83984375</v>
      </c>
      <c r="I1190">
        <f t="shared" si="220"/>
        <v>15506.751513671876</v>
      </c>
      <c r="J1190">
        <f t="shared" si="221"/>
        <v>8.2914139298906822</v>
      </c>
      <c r="K1190">
        <f t="shared" si="216"/>
        <v>15093.621254882812</v>
      </c>
      <c r="L1190">
        <f t="shared" si="217"/>
        <v>11.255477961046655</v>
      </c>
      <c r="M1190">
        <f t="shared" si="222"/>
        <v>15841.689242835046</v>
      </c>
      <c r="N1190">
        <f t="shared" si="224"/>
        <v>15778.855681771181</v>
      </c>
      <c r="O1190">
        <f t="shared" si="223"/>
        <v>62.833561063864181</v>
      </c>
      <c r="P1190">
        <f t="shared" si="225"/>
        <v>0.54031944807069721</v>
      </c>
      <c r="Q1190">
        <f t="shared" si="218"/>
        <v>1560.48046875</v>
      </c>
      <c r="R1190">
        <f t="shared" si="219"/>
        <v>1895.66015625</v>
      </c>
    </row>
    <row r="1191" spans="1:18">
      <c r="A1191" s="2">
        <v>41950</v>
      </c>
      <c r="B1191">
        <v>16934.0390625</v>
      </c>
      <c r="C1191">
        <v>16938.19921875</v>
      </c>
      <c r="D1191">
        <v>16824.080078125</v>
      </c>
      <c r="E1191">
        <v>16880.380859375</v>
      </c>
      <c r="F1191">
        <v>153300000</v>
      </c>
      <c r="G1191">
        <f t="shared" si="214"/>
        <v>-53.658203125</v>
      </c>
      <c r="H1191">
        <f t="shared" si="215"/>
        <v>87.900390625</v>
      </c>
      <c r="I1191">
        <f t="shared" si="220"/>
        <v>15570.971533203125</v>
      </c>
      <c r="J1191">
        <f t="shared" si="221"/>
        <v>8.4092975404888879</v>
      </c>
      <c r="K1191">
        <f t="shared" si="216"/>
        <v>15099.350859374999</v>
      </c>
      <c r="L1191">
        <f t="shared" si="217"/>
        <v>11.79540774028826</v>
      </c>
      <c r="M1191">
        <f t="shared" si="222"/>
        <v>15940.612253934089</v>
      </c>
      <c r="N1191">
        <f t="shared" si="224"/>
        <v>15860.450139371464</v>
      </c>
      <c r="O1191">
        <f t="shared" si="223"/>
        <v>80.162114562624993</v>
      </c>
      <c r="P1191">
        <f t="shared" si="225"/>
        <v>16.464678470981553</v>
      </c>
      <c r="Q1191">
        <f t="shared" si="218"/>
        <v>1617.0205078125</v>
      </c>
      <c r="R1191">
        <f t="shared" si="219"/>
        <v>1864.2998046875</v>
      </c>
    </row>
    <row r="1192" spans="1:18">
      <c r="A1192" s="2">
        <v>41953</v>
      </c>
      <c r="B1192">
        <v>16758.26953125</v>
      </c>
      <c r="C1192">
        <v>16818.05078125</v>
      </c>
      <c r="D1192">
        <v>16713.369140625</v>
      </c>
      <c r="E1192">
        <v>16780.529296875</v>
      </c>
      <c r="F1192">
        <v>125600000</v>
      </c>
      <c r="G1192">
        <f t="shared" si="214"/>
        <v>22.259765625</v>
      </c>
      <c r="H1192">
        <f t="shared" si="215"/>
        <v>-99.8515625</v>
      </c>
      <c r="I1192">
        <f t="shared" si="220"/>
        <v>15636.051513671875</v>
      </c>
      <c r="J1192">
        <f t="shared" si="221"/>
        <v>7.3194807666271418</v>
      </c>
      <c r="K1192">
        <f t="shared" si="216"/>
        <v>15105.045107421874</v>
      </c>
      <c r="L1192">
        <f t="shared" si="217"/>
        <v>11.092215730159422</v>
      </c>
      <c r="M1192">
        <f t="shared" si="222"/>
        <v>16020.604353261795</v>
      </c>
      <c r="N1192">
        <f t="shared" si="224"/>
        <v>15928.604151038393</v>
      </c>
      <c r="O1192">
        <f t="shared" si="223"/>
        <v>92.000202223402084</v>
      </c>
      <c r="P1192">
        <f t="shared" si="225"/>
        <v>31.571783221465658</v>
      </c>
      <c r="Q1192">
        <f t="shared" si="218"/>
        <v>1517.1689453125</v>
      </c>
      <c r="R1192">
        <f t="shared" si="219"/>
        <v>1864.2998046875</v>
      </c>
    </row>
    <row r="1193" spans="1:18">
      <c r="A1193" s="2">
        <v>41954</v>
      </c>
      <c r="B1193">
        <v>16869.490234375</v>
      </c>
      <c r="C1193">
        <v>17160.119140625</v>
      </c>
      <c r="D1193">
        <v>16855.30078125</v>
      </c>
      <c r="E1193">
        <v>17124.109375</v>
      </c>
      <c r="F1193">
        <v>154000000</v>
      </c>
      <c r="G1193">
        <f t="shared" si="214"/>
        <v>254.619140625</v>
      </c>
      <c r="H1193">
        <f t="shared" si="215"/>
        <v>343.580078125</v>
      </c>
      <c r="I1193">
        <f t="shared" si="220"/>
        <v>15727.2294921875</v>
      </c>
      <c r="J1193">
        <f t="shared" si="221"/>
        <v>8.8819196254903012</v>
      </c>
      <c r="K1193">
        <f t="shared" si="216"/>
        <v>15111.685854492187</v>
      </c>
      <c r="L1193">
        <f t="shared" si="217"/>
        <v>13.317002086233737</v>
      </c>
      <c r="M1193">
        <f t="shared" si="222"/>
        <v>16125.700069617815</v>
      </c>
      <c r="N1193">
        <f t="shared" si="224"/>
        <v>16017.160093554068</v>
      </c>
      <c r="O1193">
        <f t="shared" si="223"/>
        <v>108.53997606374651</v>
      </c>
      <c r="P1193">
        <f t="shared" si="225"/>
        <v>46.965421789921827</v>
      </c>
      <c r="Q1193">
        <f t="shared" si="218"/>
        <v>1729.3193359375</v>
      </c>
      <c r="R1193">
        <f t="shared" si="219"/>
        <v>1765.3291015625</v>
      </c>
    </row>
    <row r="1194" spans="1:18">
      <c r="A1194" s="2">
        <v>41955</v>
      </c>
      <c r="B1194">
        <v>17253.119140625</v>
      </c>
      <c r="C1194">
        <v>17443.740234375</v>
      </c>
      <c r="D1194">
        <v>17170</v>
      </c>
      <c r="E1194">
        <v>17197.05078125</v>
      </c>
      <c r="F1194">
        <v>193300000</v>
      </c>
      <c r="G1194">
        <f t="shared" si="214"/>
        <v>-56.068359375</v>
      </c>
      <c r="H1194">
        <f t="shared" si="215"/>
        <v>72.94140625</v>
      </c>
      <c r="I1194">
        <f t="shared" si="220"/>
        <v>15840.256542968749</v>
      </c>
      <c r="J1194">
        <f t="shared" si="221"/>
        <v>8.5654814655354254</v>
      </c>
      <c r="K1194">
        <f t="shared" si="216"/>
        <v>15118.56630859375</v>
      </c>
      <c r="L1194">
        <f t="shared" si="217"/>
        <v>13.74789401475714</v>
      </c>
      <c r="M1194">
        <f t="shared" si="222"/>
        <v>16227.733470725641</v>
      </c>
      <c r="N1194">
        <f t="shared" si="224"/>
        <v>16104.559403753767</v>
      </c>
      <c r="O1194">
        <f t="shared" si="223"/>
        <v>123.17406697187471</v>
      </c>
      <c r="P1194">
        <f t="shared" si="225"/>
        <v>62.2071508263124</v>
      </c>
      <c r="Q1194">
        <f t="shared" si="218"/>
        <v>1612.220703125</v>
      </c>
      <c r="R1194">
        <f t="shared" si="219"/>
        <v>1858.91015625</v>
      </c>
    </row>
    <row r="1195" spans="1:18">
      <c r="A1195" s="2">
        <v>41956</v>
      </c>
      <c r="B1195">
        <v>17192</v>
      </c>
      <c r="C1195">
        <v>17400.76953125</v>
      </c>
      <c r="D1195">
        <v>17099.94921875</v>
      </c>
      <c r="E1195">
        <v>17392.7890625</v>
      </c>
      <c r="F1195">
        <v>159800000</v>
      </c>
      <c r="G1195">
        <f t="shared" si="214"/>
        <v>200.7890625</v>
      </c>
      <c r="H1195">
        <f t="shared" si="215"/>
        <v>195.73828125</v>
      </c>
      <c r="I1195">
        <f t="shared" si="220"/>
        <v>15956.220019531251</v>
      </c>
      <c r="J1195">
        <f t="shared" si="221"/>
        <v>9.0031914902797361</v>
      </c>
      <c r="K1195">
        <f t="shared" si="216"/>
        <v>15127.050805664063</v>
      </c>
      <c r="L1195">
        <f t="shared" si="217"/>
        <v>14.978056766938144</v>
      </c>
      <c r="M1195">
        <f t="shared" si="222"/>
        <v>16338.691146132724</v>
      </c>
      <c r="N1195">
        <f t="shared" si="224"/>
        <v>16199.983822920154</v>
      </c>
      <c r="O1195">
        <f t="shared" si="223"/>
        <v>138.70732321256946</v>
      </c>
      <c r="P1195">
        <f t="shared" si="225"/>
        <v>77.507185303563816</v>
      </c>
      <c r="Q1195">
        <f t="shared" si="218"/>
        <v>1575.6494140625</v>
      </c>
      <c r="R1195">
        <f t="shared" si="219"/>
        <v>1626.6005859375</v>
      </c>
    </row>
    <row r="1196" spans="1:18">
      <c r="A1196" s="2">
        <v>41957</v>
      </c>
      <c r="B1196">
        <v>17520.5390625</v>
      </c>
      <c r="C1196">
        <v>17520.5390625</v>
      </c>
      <c r="D1196">
        <v>17300.189453125</v>
      </c>
      <c r="E1196">
        <v>17490.830078125</v>
      </c>
      <c r="F1196">
        <v>196000000</v>
      </c>
      <c r="G1196">
        <f t="shared" si="214"/>
        <v>-29.708984375</v>
      </c>
      <c r="H1196">
        <f t="shared" si="215"/>
        <v>98.041015625</v>
      </c>
      <c r="I1196">
        <f t="shared" si="220"/>
        <v>16093.842529296875</v>
      </c>
      <c r="J1196">
        <f t="shared" si="221"/>
        <v>8.6802610767756665</v>
      </c>
      <c r="K1196">
        <f t="shared" si="216"/>
        <v>15137.547158203124</v>
      </c>
      <c r="L1196">
        <f t="shared" si="217"/>
        <v>15.545998934487997</v>
      </c>
      <c r="M1196">
        <f t="shared" si="222"/>
        <v>16448.41866346532</v>
      </c>
      <c r="N1196">
        <f t="shared" si="224"/>
        <v>16295.602064046439</v>
      </c>
      <c r="O1196">
        <f t="shared" si="223"/>
        <v>152.81659941888029</v>
      </c>
      <c r="P1196">
        <f t="shared" si="225"/>
        <v>92.569068126627116</v>
      </c>
      <c r="Q1196">
        <f t="shared" si="218"/>
        <v>777.4609375</v>
      </c>
      <c r="R1196">
        <f t="shared" si="219"/>
        <v>807.169921875</v>
      </c>
    </row>
    <row r="1197" spans="1:18">
      <c r="A1197" s="2">
        <v>41960</v>
      </c>
      <c r="B1197">
        <v>17381.380859375</v>
      </c>
      <c r="C1197">
        <v>17409.3203125</v>
      </c>
      <c r="D1197">
        <v>16907.4296875</v>
      </c>
      <c r="E1197">
        <v>16973.80078125</v>
      </c>
      <c r="F1197">
        <v>192800000</v>
      </c>
      <c r="G1197">
        <f t="shared" si="214"/>
        <v>-407.580078125</v>
      </c>
      <c r="H1197">
        <f t="shared" si="215"/>
        <v>-517.029296875</v>
      </c>
      <c r="I1197">
        <f t="shared" si="220"/>
        <v>16215.907080078125</v>
      </c>
      <c r="J1197">
        <f t="shared" si="221"/>
        <v>4.673766921759051</v>
      </c>
      <c r="K1197">
        <f t="shared" si="216"/>
        <v>15147.387509765626</v>
      </c>
      <c r="L1197">
        <f t="shared" si="217"/>
        <v>12.057612379077733</v>
      </c>
      <c r="M1197">
        <f t="shared" si="222"/>
        <v>16498.455055635288</v>
      </c>
      <c r="N1197">
        <f t="shared" si="224"/>
        <v>16345.839006061518</v>
      </c>
      <c r="O1197">
        <f t="shared" si="223"/>
        <v>152.61604957376949</v>
      </c>
      <c r="P1197">
        <f t="shared" si="225"/>
        <v>104.5784644160556</v>
      </c>
      <c r="Q1197">
        <f t="shared" si="218"/>
        <v>260.431640625</v>
      </c>
      <c r="R1197">
        <f t="shared" si="219"/>
        <v>807.169921875</v>
      </c>
    </row>
    <row r="1198" spans="1:18">
      <c r="A1198" s="2">
        <v>41961</v>
      </c>
      <c r="B1198">
        <v>17188.83984375</v>
      </c>
      <c r="C1198">
        <v>17356.759765625</v>
      </c>
      <c r="D1198">
        <v>17186.5</v>
      </c>
      <c r="E1198">
        <v>17344.060546875</v>
      </c>
      <c r="F1198">
        <v>158100000</v>
      </c>
      <c r="G1198">
        <f t="shared" si="214"/>
        <v>155.220703125</v>
      </c>
      <c r="H1198">
        <f t="shared" si="215"/>
        <v>370.259765625</v>
      </c>
      <c r="I1198">
        <f t="shared" si="220"/>
        <v>16327.548583984375</v>
      </c>
      <c r="J1198">
        <f t="shared" si="221"/>
        <v>6.2257475925548151</v>
      </c>
      <c r="K1198">
        <f t="shared" si="216"/>
        <v>15159.20701171875</v>
      </c>
      <c r="L1198">
        <f t="shared" si="217"/>
        <v>14.412716532383648</v>
      </c>
      <c r="M1198">
        <f t="shared" si="222"/>
        <v>16578.98891194383</v>
      </c>
      <c r="N1198">
        <f t="shared" si="224"/>
        <v>16419.781342418071</v>
      </c>
      <c r="O1198">
        <f t="shared" si="223"/>
        <v>159.20756952575903</v>
      </c>
      <c r="P1198">
        <f t="shared" si="225"/>
        <v>115.50428543799629</v>
      </c>
      <c r="Q1198">
        <f t="shared" si="218"/>
        <v>630.69140625</v>
      </c>
      <c r="R1198">
        <f t="shared" si="219"/>
        <v>807.169921875</v>
      </c>
    </row>
    <row r="1199" spans="1:18">
      <c r="A1199" s="2">
        <v>41962</v>
      </c>
      <c r="B1199">
        <v>17384.310546875</v>
      </c>
      <c r="C1199">
        <v>17472.5703125</v>
      </c>
      <c r="D1199">
        <v>17280.759765625</v>
      </c>
      <c r="E1199">
        <v>17288.75</v>
      </c>
      <c r="F1199">
        <v>170100000</v>
      </c>
      <c r="G1199">
        <f t="shared" si="214"/>
        <v>-95.560546875</v>
      </c>
      <c r="H1199">
        <f t="shared" si="215"/>
        <v>-55.310546875</v>
      </c>
      <c r="I1199">
        <f t="shared" si="220"/>
        <v>16451.772070312501</v>
      </c>
      <c r="J1199">
        <f t="shared" si="221"/>
        <v>5.0874636854338577</v>
      </c>
      <c r="K1199">
        <f t="shared" si="216"/>
        <v>15168.7312109375</v>
      </c>
      <c r="L1199">
        <f t="shared" si="217"/>
        <v>13.976243362621183</v>
      </c>
      <c r="M1199">
        <f t="shared" si="222"/>
        <v>16646.585206044419</v>
      </c>
      <c r="N1199">
        <f t="shared" si="224"/>
        <v>16484.149391127845</v>
      </c>
      <c r="O1199">
        <f t="shared" si="223"/>
        <v>162.4358149165746</v>
      </c>
      <c r="P1199">
        <f t="shared" si="225"/>
        <v>124.89059133371195</v>
      </c>
      <c r="Q1199">
        <f t="shared" si="218"/>
        <v>575.380859375</v>
      </c>
      <c r="R1199">
        <f t="shared" si="219"/>
        <v>807.169921875</v>
      </c>
    </row>
    <row r="1200" spans="1:18">
      <c r="A1200" s="2">
        <v>41963</v>
      </c>
      <c r="B1200">
        <v>17407.689453125</v>
      </c>
      <c r="C1200">
        <v>17407.689453125</v>
      </c>
      <c r="D1200">
        <v>17270.69921875</v>
      </c>
      <c r="E1200">
        <v>17300.859375</v>
      </c>
      <c r="F1200">
        <v>144000000</v>
      </c>
      <c r="G1200">
        <f t="shared" si="214"/>
        <v>-106.830078125</v>
      </c>
      <c r="H1200">
        <f t="shared" si="215"/>
        <v>12.109375</v>
      </c>
      <c r="I1200">
        <f t="shared" si="220"/>
        <v>16557.026562499999</v>
      </c>
      <c r="J1200">
        <f t="shared" si="221"/>
        <v>4.4925506985940782</v>
      </c>
      <c r="K1200">
        <f t="shared" si="216"/>
        <v>15180.200209960938</v>
      </c>
      <c r="L1200">
        <f t="shared" si="217"/>
        <v>13.96990247630284</v>
      </c>
      <c r="M1200">
        <f t="shared" si="222"/>
        <v>16708.897031659235</v>
      </c>
      <c r="N1200">
        <f t="shared" si="224"/>
        <v>16544.646426970226</v>
      </c>
      <c r="O1200">
        <f t="shared" si="223"/>
        <v>164.25060468900847</v>
      </c>
      <c r="P1200">
        <f t="shared" si="225"/>
        <v>132.76259400477124</v>
      </c>
      <c r="Q1200">
        <f t="shared" si="218"/>
        <v>587.490234375</v>
      </c>
      <c r="R1200">
        <f t="shared" si="219"/>
        <v>807.169921875</v>
      </c>
    </row>
    <row r="1201" spans="1:18">
      <c r="A1201" s="2">
        <v>41964</v>
      </c>
      <c r="B1201">
        <v>17285.720703125</v>
      </c>
      <c r="C1201">
        <v>17381.58984375</v>
      </c>
      <c r="D1201">
        <v>17108.19921875</v>
      </c>
      <c r="E1201">
        <v>17357.509765625</v>
      </c>
      <c r="F1201">
        <v>156300000</v>
      </c>
      <c r="G1201">
        <f t="shared" si="214"/>
        <v>71.7890625</v>
      </c>
      <c r="H1201">
        <f t="shared" si="215"/>
        <v>56.650390625</v>
      </c>
      <c r="I1201">
        <f t="shared" si="220"/>
        <v>16667.954052734374</v>
      </c>
      <c r="J1201">
        <f t="shared" si="221"/>
        <v>4.1370147212369135</v>
      </c>
      <c r="K1201">
        <f t="shared" si="216"/>
        <v>15192.415107421875</v>
      </c>
      <c r="L1201">
        <f t="shared" si="217"/>
        <v>14.251155217220346</v>
      </c>
      <c r="M1201">
        <f t="shared" si="222"/>
        <v>16770.669672989308</v>
      </c>
      <c r="N1201">
        <f t="shared" si="224"/>
        <v>16604.858526129839</v>
      </c>
      <c r="O1201">
        <f t="shared" si="223"/>
        <v>165.81114685946886</v>
      </c>
      <c r="P1201">
        <f t="shared" si="225"/>
        <v>139.37230457571076</v>
      </c>
      <c r="Q1201">
        <f t="shared" si="218"/>
        <v>502.208984375</v>
      </c>
      <c r="R1201">
        <f t="shared" si="219"/>
        <v>665.23828125</v>
      </c>
    </row>
    <row r="1202" spans="1:18">
      <c r="A1202" s="2">
        <v>41968</v>
      </c>
      <c r="B1202">
        <v>17490.390625</v>
      </c>
      <c r="C1202">
        <v>17490.390625</v>
      </c>
      <c r="D1202">
        <v>17372.7109375</v>
      </c>
      <c r="E1202">
        <v>17407.619140625</v>
      </c>
      <c r="F1202">
        <v>170600000</v>
      </c>
      <c r="G1202">
        <f t="shared" si="214"/>
        <v>-82.771484375</v>
      </c>
      <c r="H1202">
        <f t="shared" si="215"/>
        <v>50.109375</v>
      </c>
      <c r="I1202">
        <f t="shared" si="220"/>
        <v>16773.753027343751</v>
      </c>
      <c r="J1202">
        <f t="shared" si="221"/>
        <v>3.7789164550589902</v>
      </c>
      <c r="K1202">
        <f t="shared" si="216"/>
        <v>15206.357553710937</v>
      </c>
      <c r="L1202">
        <f t="shared" si="217"/>
        <v>14.475929420565741</v>
      </c>
      <c r="M1202">
        <f t="shared" si="222"/>
        <v>16831.33152704985</v>
      </c>
      <c r="N1202">
        <f t="shared" si="224"/>
        <v>16664.322275351704</v>
      </c>
      <c r="O1202">
        <f t="shared" si="223"/>
        <v>167.00925169814582</v>
      </c>
      <c r="P1202">
        <f t="shared" si="225"/>
        <v>144.89969400019777</v>
      </c>
      <c r="Q1202">
        <f t="shared" si="218"/>
        <v>500.189453125</v>
      </c>
      <c r="R1202">
        <f t="shared" si="219"/>
        <v>613.109375</v>
      </c>
    </row>
    <row r="1203" spans="1:18">
      <c r="A1203" s="2">
        <v>41969</v>
      </c>
      <c r="B1203">
        <v>17347.970703125</v>
      </c>
      <c r="C1203">
        <v>17432.5703125</v>
      </c>
      <c r="D1203">
        <v>17335.990234375</v>
      </c>
      <c r="E1203">
        <v>17383.580078125</v>
      </c>
      <c r="F1203">
        <v>136500000</v>
      </c>
      <c r="G1203">
        <f t="shared" si="214"/>
        <v>35.609375</v>
      </c>
      <c r="H1203">
        <f t="shared" si="215"/>
        <v>-24.0390625</v>
      </c>
      <c r="I1203">
        <f t="shared" si="220"/>
        <v>16873.496044921874</v>
      </c>
      <c r="J1203">
        <f t="shared" si="221"/>
        <v>3.0229896154604958</v>
      </c>
      <c r="K1203">
        <f t="shared" si="216"/>
        <v>15223.233105468749</v>
      </c>
      <c r="L1203">
        <f t="shared" si="217"/>
        <v>14.191117995034668</v>
      </c>
      <c r="M1203">
        <f t="shared" si="222"/>
        <v>16883.926627152247</v>
      </c>
      <c r="N1203">
        <f t="shared" si="224"/>
        <v>16717.600631112688</v>
      </c>
      <c r="O1203">
        <f t="shared" si="223"/>
        <v>166.32599603955896</v>
      </c>
      <c r="P1203">
        <f t="shared" si="225"/>
        <v>149.18495440807001</v>
      </c>
      <c r="Q1203">
        <f t="shared" si="218"/>
        <v>476.150390625</v>
      </c>
      <c r="R1203">
        <f t="shared" si="219"/>
        <v>613.109375</v>
      </c>
    </row>
    <row r="1204" spans="1:18">
      <c r="A1204" s="2">
        <v>41970</v>
      </c>
      <c r="B1204">
        <v>17310.490234375</v>
      </c>
      <c r="C1204">
        <v>17346.849609375</v>
      </c>
      <c r="D1204">
        <v>17212.48046875</v>
      </c>
      <c r="E1204">
        <v>17248.5</v>
      </c>
      <c r="F1204">
        <v>129100000</v>
      </c>
      <c r="G1204">
        <f t="shared" si="214"/>
        <v>-61.990234375</v>
      </c>
      <c r="H1204">
        <f t="shared" si="215"/>
        <v>-135.080078125</v>
      </c>
      <c r="I1204">
        <f t="shared" si="220"/>
        <v>16969.425537109375</v>
      </c>
      <c r="J1204">
        <f t="shared" si="221"/>
        <v>1.6445722471885365</v>
      </c>
      <c r="K1204">
        <f t="shared" si="216"/>
        <v>15238.573706054687</v>
      </c>
      <c r="L1204">
        <f t="shared" si="217"/>
        <v>13.189727153708066</v>
      </c>
      <c r="M1204">
        <f t="shared" si="222"/>
        <v>16918.647900756794</v>
      </c>
      <c r="N1204">
        <f t="shared" si="224"/>
        <v>16756.926510289526</v>
      </c>
      <c r="O1204">
        <f t="shared" si="223"/>
        <v>161.72139046726807</v>
      </c>
      <c r="P1204">
        <f t="shared" si="225"/>
        <v>151.69224161990962</v>
      </c>
      <c r="Q1204">
        <f t="shared" si="218"/>
        <v>341.0703125</v>
      </c>
      <c r="R1204">
        <f t="shared" si="219"/>
        <v>613.109375</v>
      </c>
    </row>
    <row r="1205" spans="1:18">
      <c r="A1205" s="2">
        <v>41971</v>
      </c>
      <c r="B1205">
        <v>17340.16015625</v>
      </c>
      <c r="C1205">
        <v>17471.900390625</v>
      </c>
      <c r="D1205">
        <v>17330.83984375</v>
      </c>
      <c r="E1205">
        <v>17459.849609375</v>
      </c>
      <c r="F1205">
        <v>149100000</v>
      </c>
      <c r="G1205">
        <f t="shared" si="214"/>
        <v>119.689453125</v>
      </c>
      <c r="H1205">
        <f t="shared" si="215"/>
        <v>211.349609375</v>
      </c>
      <c r="I1205">
        <f t="shared" si="220"/>
        <v>17064.722509765626</v>
      </c>
      <c r="J1205">
        <f t="shared" si="221"/>
        <v>2.3154616161103947</v>
      </c>
      <c r="K1205">
        <f t="shared" si="216"/>
        <v>15255.097353515624</v>
      </c>
      <c r="L1205">
        <f t="shared" si="217"/>
        <v>14.452561034304235</v>
      </c>
      <c r="M1205">
        <f t="shared" si="222"/>
        <v>16970.190920625195</v>
      </c>
      <c r="N1205">
        <f t="shared" si="224"/>
        <v>16808.994887999561</v>
      </c>
      <c r="O1205">
        <f t="shared" si="223"/>
        <v>161.19603262563396</v>
      </c>
      <c r="P1205">
        <f t="shared" si="225"/>
        <v>153.59299982105449</v>
      </c>
      <c r="Q1205">
        <f t="shared" si="218"/>
        <v>552.419921875</v>
      </c>
      <c r="R1205">
        <f t="shared" si="219"/>
        <v>582.9609375</v>
      </c>
    </row>
    <row r="1206" spans="1:18">
      <c r="A1206" s="2">
        <v>41974</v>
      </c>
      <c r="B1206">
        <v>17475.099609375</v>
      </c>
      <c r="C1206">
        <v>17649.01953125</v>
      </c>
      <c r="D1206">
        <v>17474.26953125</v>
      </c>
      <c r="E1206">
        <v>17590.099609375</v>
      </c>
      <c r="F1206">
        <v>125900000</v>
      </c>
      <c r="G1206">
        <f t="shared" si="214"/>
        <v>115</v>
      </c>
      <c r="H1206">
        <f t="shared" si="215"/>
        <v>130.25</v>
      </c>
      <c r="I1206">
        <f t="shared" si="220"/>
        <v>17161.317480468751</v>
      </c>
      <c r="J1206">
        <f t="shared" si="221"/>
        <v>2.498538526510242</v>
      </c>
      <c r="K1206">
        <f t="shared" si="216"/>
        <v>15270.735800781251</v>
      </c>
      <c r="L1206">
        <f t="shared" si="217"/>
        <v>15.188291113484462</v>
      </c>
      <c r="M1206">
        <f t="shared" si="222"/>
        <v>17029.229843363271</v>
      </c>
      <c r="N1206">
        <f t="shared" si="224"/>
        <v>16866.854496990334</v>
      </c>
      <c r="O1206">
        <f t="shared" si="223"/>
        <v>162.3753463729372</v>
      </c>
      <c r="P1206">
        <f t="shared" si="225"/>
        <v>155.34946913143102</v>
      </c>
      <c r="Q1206">
        <f t="shared" si="218"/>
        <v>481.900390625</v>
      </c>
      <c r="R1206">
        <f t="shared" si="219"/>
        <v>540.8203125</v>
      </c>
    </row>
    <row r="1207" spans="1:18">
      <c r="A1207" s="2">
        <v>41975</v>
      </c>
      <c r="B1207">
        <v>17481.060546875</v>
      </c>
      <c r="C1207">
        <v>17687.69921875</v>
      </c>
      <c r="D1207">
        <v>17476.419921875</v>
      </c>
      <c r="E1207">
        <v>17663.220703125</v>
      </c>
      <c r="F1207">
        <v>125200000</v>
      </c>
      <c r="G1207">
        <f t="shared" si="214"/>
        <v>182.16015625</v>
      </c>
      <c r="H1207">
        <f t="shared" si="215"/>
        <v>73.12109375</v>
      </c>
      <c r="I1207">
        <f t="shared" si="220"/>
        <v>17223.79052734375</v>
      </c>
      <c r="J1207">
        <f t="shared" si="221"/>
        <v>2.5512977244099058</v>
      </c>
      <c r="K1207">
        <f t="shared" si="216"/>
        <v>15285.460205078125</v>
      </c>
      <c r="L1207">
        <f t="shared" si="217"/>
        <v>15.555701078970047</v>
      </c>
      <c r="M1207">
        <f t="shared" si="222"/>
        <v>17089.609925245342</v>
      </c>
      <c r="N1207">
        <f t="shared" si="224"/>
        <v>16925.844586333642</v>
      </c>
      <c r="O1207">
        <f t="shared" si="223"/>
        <v>163.76533891170038</v>
      </c>
      <c r="P1207">
        <f t="shared" si="225"/>
        <v>157.0326430874849</v>
      </c>
      <c r="Q1207">
        <f t="shared" si="218"/>
        <v>555.021484375</v>
      </c>
      <c r="R1207">
        <f t="shared" si="219"/>
        <v>579.5</v>
      </c>
    </row>
    <row r="1208" spans="1:18">
      <c r="A1208" s="2">
        <v>41976</v>
      </c>
      <c r="B1208">
        <v>17772.150390625</v>
      </c>
      <c r="C1208">
        <v>17881.759765625</v>
      </c>
      <c r="D1208">
        <v>17696.359375</v>
      </c>
      <c r="E1208">
        <v>17720.4296875</v>
      </c>
      <c r="F1208">
        <v>158700000</v>
      </c>
      <c r="G1208">
        <f t="shared" si="214"/>
        <v>-51.720703125</v>
      </c>
      <c r="H1208">
        <f t="shared" si="215"/>
        <v>57.208984375</v>
      </c>
      <c r="I1208">
        <f t="shared" si="220"/>
        <v>17266.6884765625</v>
      </c>
      <c r="J1208">
        <f t="shared" si="221"/>
        <v>2.6278415317065598</v>
      </c>
      <c r="K1208">
        <f t="shared" si="216"/>
        <v>15300.062055664062</v>
      </c>
      <c r="L1208">
        <f t="shared" si="217"/>
        <v>15.819332124472792</v>
      </c>
      <c r="M1208">
        <f t="shared" si="222"/>
        <v>17149.687997841025</v>
      </c>
      <c r="N1208">
        <f t="shared" si="224"/>
        <v>16984.702741975594</v>
      </c>
      <c r="O1208">
        <f t="shared" si="223"/>
        <v>164.9852558654311</v>
      </c>
      <c r="P1208">
        <f t="shared" si="225"/>
        <v>158.62316564307415</v>
      </c>
      <c r="Q1208">
        <f t="shared" si="218"/>
        <v>612.23046875</v>
      </c>
      <c r="R1208">
        <f t="shared" si="219"/>
        <v>773.560546875</v>
      </c>
    </row>
    <row r="1209" spans="1:18">
      <c r="A1209" s="2">
        <v>41977</v>
      </c>
      <c r="B1209">
        <v>17881.91015625</v>
      </c>
      <c r="C1209">
        <v>17912.58984375</v>
      </c>
      <c r="D1209">
        <v>17813.009765625</v>
      </c>
      <c r="E1209">
        <v>17887.2109375</v>
      </c>
      <c r="F1209">
        <v>142200000</v>
      </c>
      <c r="G1209">
        <f t="shared" si="214"/>
        <v>5.30078125</v>
      </c>
      <c r="H1209">
        <f t="shared" si="215"/>
        <v>166.78125</v>
      </c>
      <c r="I1209">
        <f t="shared" si="220"/>
        <v>17314.183007812499</v>
      </c>
      <c r="J1209">
        <f t="shared" si="221"/>
        <v>3.3095868827823991</v>
      </c>
      <c r="K1209">
        <f t="shared" si="216"/>
        <v>15316.824409179688</v>
      </c>
      <c r="L1209">
        <f t="shared" si="217"/>
        <v>16.781458477645188</v>
      </c>
      <c r="M1209">
        <f t="shared" si="222"/>
        <v>17219.928277808547</v>
      </c>
      <c r="N1209">
        <f t="shared" si="224"/>
        <v>17051.555200903327</v>
      </c>
      <c r="O1209">
        <f t="shared" si="223"/>
        <v>168.37307690521993</v>
      </c>
      <c r="P1209">
        <f t="shared" si="225"/>
        <v>160.5731478955033</v>
      </c>
      <c r="Q1209">
        <f t="shared" si="218"/>
        <v>779.01171875</v>
      </c>
      <c r="R1209">
        <f t="shared" si="219"/>
        <v>804.390625</v>
      </c>
    </row>
    <row r="1210" spans="1:18">
      <c r="A1210" s="2">
        <v>41978</v>
      </c>
      <c r="B1210">
        <v>17821.849609375</v>
      </c>
      <c r="C1210">
        <v>17922.2890625</v>
      </c>
      <c r="D1210">
        <v>17759.359375</v>
      </c>
      <c r="E1210">
        <v>17920.44921875</v>
      </c>
      <c r="F1210">
        <v>128900000</v>
      </c>
      <c r="G1210">
        <f t="shared" si="214"/>
        <v>98.599609375</v>
      </c>
      <c r="H1210">
        <f t="shared" si="215"/>
        <v>33.23828125</v>
      </c>
      <c r="I1210">
        <f t="shared" si="220"/>
        <v>17370.581445312499</v>
      </c>
      <c r="J1210">
        <f t="shared" si="221"/>
        <v>3.1655116161116466</v>
      </c>
      <c r="K1210">
        <f t="shared" si="216"/>
        <v>15334.86150390625</v>
      </c>
      <c r="L1210">
        <f t="shared" si="217"/>
        <v>16.860848167328562</v>
      </c>
      <c r="M1210">
        <f t="shared" si="222"/>
        <v>17286.644557898209</v>
      </c>
      <c r="N1210">
        <f t="shared" si="224"/>
        <v>17115.917720743822</v>
      </c>
      <c r="O1210">
        <f t="shared" si="223"/>
        <v>170.72683715438689</v>
      </c>
      <c r="P1210">
        <f t="shared" si="225"/>
        <v>162.60388574728</v>
      </c>
      <c r="Q1210">
        <f t="shared" si="218"/>
        <v>707.96875</v>
      </c>
      <c r="R1210">
        <f t="shared" si="219"/>
        <v>709.80859375</v>
      </c>
    </row>
    <row r="1211" spans="1:18">
      <c r="A1211" s="2">
        <v>41981</v>
      </c>
      <c r="B1211">
        <v>18004.66015625</v>
      </c>
      <c r="C1211">
        <v>18030.830078125</v>
      </c>
      <c r="D1211">
        <v>17869.740234375</v>
      </c>
      <c r="E1211">
        <v>17935.640625</v>
      </c>
      <c r="F1211">
        <v>134700000</v>
      </c>
      <c r="G1211">
        <f t="shared" si="214"/>
        <v>-69.01953125</v>
      </c>
      <c r="H1211">
        <f t="shared" si="215"/>
        <v>15.19140625</v>
      </c>
      <c r="I1211">
        <f t="shared" si="220"/>
        <v>17423.344433593749</v>
      </c>
      <c r="J1211">
        <f t="shared" si="221"/>
        <v>2.9402861968250962</v>
      </c>
      <c r="K1211">
        <f t="shared" si="216"/>
        <v>15352.574155273438</v>
      </c>
      <c r="L1211">
        <f t="shared" si="217"/>
        <v>16.824973086609763</v>
      </c>
      <c r="M1211">
        <f t="shared" si="222"/>
        <v>17348.453707146</v>
      </c>
      <c r="N1211">
        <f t="shared" si="224"/>
        <v>17176.63793587391</v>
      </c>
      <c r="O1211">
        <f t="shared" si="223"/>
        <v>171.81577127208948</v>
      </c>
      <c r="P1211">
        <f t="shared" si="225"/>
        <v>164.44626285224189</v>
      </c>
      <c r="Q1211">
        <f t="shared" si="218"/>
        <v>723.16015625</v>
      </c>
      <c r="R1211">
        <f t="shared" si="219"/>
        <v>818.349609375</v>
      </c>
    </row>
    <row r="1212" spans="1:18">
      <c r="A1212" s="2">
        <v>41982</v>
      </c>
      <c r="B1212">
        <v>17820.240234375</v>
      </c>
      <c r="C1212">
        <v>17892.16015625</v>
      </c>
      <c r="D1212">
        <v>17773.30078125</v>
      </c>
      <c r="E1212">
        <v>17813.380859375</v>
      </c>
      <c r="F1212">
        <v>140400000</v>
      </c>
      <c r="G1212">
        <f t="shared" si="214"/>
        <v>-6.859375</v>
      </c>
      <c r="H1212">
        <f t="shared" si="215"/>
        <v>-122.259765625</v>
      </c>
      <c r="I1212">
        <f t="shared" si="220"/>
        <v>17474.987011718749</v>
      </c>
      <c r="J1212">
        <f t="shared" si="221"/>
        <v>1.9364469194130065</v>
      </c>
      <c r="K1212">
        <f t="shared" si="216"/>
        <v>15367.424858398437</v>
      </c>
      <c r="L1212">
        <f t="shared" si="217"/>
        <v>15.916498850748084</v>
      </c>
      <c r="M1212">
        <f t="shared" si="222"/>
        <v>17392.732483548763</v>
      </c>
      <c r="N1212">
        <f t="shared" si="224"/>
        <v>17223.804078355472</v>
      </c>
      <c r="O1212">
        <f t="shared" si="223"/>
        <v>168.92840519329184</v>
      </c>
      <c r="P1212">
        <f t="shared" si="225"/>
        <v>165.34269132045188</v>
      </c>
      <c r="Q1212">
        <f t="shared" si="218"/>
        <v>600.900390625</v>
      </c>
      <c r="R1212">
        <f t="shared" si="219"/>
        <v>818.349609375</v>
      </c>
    </row>
    <row r="1213" spans="1:18">
      <c r="A1213" s="2">
        <v>41983</v>
      </c>
      <c r="B1213">
        <v>17623.349609375</v>
      </c>
      <c r="C1213">
        <v>17658.140625</v>
      </c>
      <c r="D1213">
        <v>17308.8203125</v>
      </c>
      <c r="E1213">
        <v>17412.580078125</v>
      </c>
      <c r="F1213">
        <v>169600000</v>
      </c>
      <c r="G1213">
        <f t="shared" si="214"/>
        <v>-210.76953125</v>
      </c>
      <c r="H1213">
        <f t="shared" si="215"/>
        <v>-400.80078125</v>
      </c>
      <c r="I1213">
        <f t="shared" si="220"/>
        <v>17489.410546874999</v>
      </c>
      <c r="J1213">
        <f t="shared" si="221"/>
        <v>-0.43929707375830679</v>
      </c>
      <c r="K1213">
        <f t="shared" si="216"/>
        <v>15380.655107421875</v>
      </c>
      <c r="L1213">
        <f t="shared" si="217"/>
        <v>13.210913036614594</v>
      </c>
      <c r="M1213">
        <f t="shared" si="222"/>
        <v>17394.622730651263</v>
      </c>
      <c r="N1213">
        <f t="shared" si="224"/>
        <v>17237.787485745808</v>
      </c>
      <c r="O1213">
        <f t="shared" si="223"/>
        <v>156.8352449054546</v>
      </c>
      <c r="P1213">
        <f t="shared" si="225"/>
        <v>163.64120203745242</v>
      </c>
      <c r="Q1213">
        <f t="shared" si="218"/>
        <v>103.759765625</v>
      </c>
      <c r="R1213">
        <f t="shared" si="219"/>
        <v>722.009765625</v>
      </c>
    </row>
    <row r="1214" spans="1:18">
      <c r="A1214" s="2">
        <v>41984</v>
      </c>
      <c r="B1214">
        <v>17180.490234375</v>
      </c>
      <c r="C1214">
        <v>17289.73046875</v>
      </c>
      <c r="D1214">
        <v>17043.630859375</v>
      </c>
      <c r="E1214">
        <v>17257.400390625</v>
      </c>
      <c r="F1214">
        <v>151400000</v>
      </c>
      <c r="G1214">
        <f t="shared" si="214"/>
        <v>76.91015625</v>
      </c>
      <c r="H1214">
        <f t="shared" si="215"/>
        <v>-155.1796875</v>
      </c>
      <c r="I1214">
        <f t="shared" si="220"/>
        <v>17492.428027343751</v>
      </c>
      <c r="J1214">
        <f t="shared" si="221"/>
        <v>-1.3435964198415513</v>
      </c>
      <c r="K1214">
        <f t="shared" si="216"/>
        <v>15394.6962109375</v>
      </c>
      <c r="L1214">
        <f t="shared" si="217"/>
        <v>12.09964882817305</v>
      </c>
      <c r="M1214">
        <f t="shared" si="222"/>
        <v>17381.553936363049</v>
      </c>
      <c r="N1214">
        <f t="shared" si="224"/>
        <v>17239.240293514638</v>
      </c>
      <c r="O1214">
        <f t="shared" si="223"/>
        <v>142.31364284841038</v>
      </c>
      <c r="P1214">
        <f t="shared" si="225"/>
        <v>159.375690199644</v>
      </c>
      <c r="Q1214">
        <f t="shared" si="218"/>
        <v>213.76953125</v>
      </c>
      <c r="R1214">
        <f t="shared" si="219"/>
        <v>987.19921875</v>
      </c>
    </row>
    <row r="1215" spans="1:18">
      <c r="A1215" s="2">
        <v>41985</v>
      </c>
      <c r="B1215">
        <v>17317.689453125</v>
      </c>
      <c r="C1215">
        <v>17526.189453125</v>
      </c>
      <c r="D1215">
        <v>17298.189453125</v>
      </c>
      <c r="E1215">
        <v>17371.580078125</v>
      </c>
      <c r="F1215">
        <v>214500000</v>
      </c>
      <c r="G1215">
        <f t="shared" si="214"/>
        <v>53.890625</v>
      </c>
      <c r="H1215">
        <f t="shared" si="215"/>
        <v>114.1796875</v>
      </c>
      <c r="I1215">
        <f t="shared" si="220"/>
        <v>17491.367578124999</v>
      </c>
      <c r="J1215">
        <f t="shared" si="221"/>
        <v>-0.68483781765473173</v>
      </c>
      <c r="K1215">
        <f t="shared" si="216"/>
        <v>15407.22576171875</v>
      </c>
      <c r="L1215">
        <f t="shared" si="217"/>
        <v>12.749565345416974</v>
      </c>
      <c r="M1215">
        <f t="shared" si="222"/>
        <v>17380.604045102282</v>
      </c>
      <c r="N1215">
        <f t="shared" si="224"/>
        <v>17249.043240522813</v>
      </c>
      <c r="O1215">
        <f t="shared" si="223"/>
        <v>131.56080457946882</v>
      </c>
      <c r="P1215">
        <f t="shared" si="225"/>
        <v>153.81271307560897</v>
      </c>
      <c r="Q1215">
        <f t="shared" si="218"/>
        <v>327.94921875</v>
      </c>
      <c r="R1215">
        <f t="shared" si="219"/>
        <v>987.19921875</v>
      </c>
    </row>
    <row r="1216" spans="1:18">
      <c r="A1216" s="2">
        <v>41988</v>
      </c>
      <c r="B1216">
        <v>17111.490234375</v>
      </c>
      <c r="C1216">
        <v>17258.3203125</v>
      </c>
      <c r="D1216">
        <v>17037.2109375</v>
      </c>
      <c r="E1216">
        <v>17099.400390625</v>
      </c>
      <c r="F1216">
        <v>146400000</v>
      </c>
      <c r="G1216">
        <f t="shared" si="214"/>
        <v>-12.08984375</v>
      </c>
      <c r="H1216">
        <f t="shared" si="215"/>
        <v>-272.1796875</v>
      </c>
      <c r="I1216">
        <f t="shared" si="220"/>
        <v>17471.796093749999</v>
      </c>
      <c r="J1216">
        <f t="shared" si="221"/>
        <v>-2.1314105380282706</v>
      </c>
      <c r="K1216">
        <f t="shared" si="216"/>
        <v>15418.534365234374</v>
      </c>
      <c r="L1216">
        <f t="shared" si="217"/>
        <v>10.901594052808502</v>
      </c>
      <c r="M1216">
        <f t="shared" si="222"/>
        <v>17353.822744675876</v>
      </c>
      <c r="N1216">
        <f t="shared" si="224"/>
        <v>17237.958584974825</v>
      </c>
      <c r="O1216">
        <f t="shared" si="223"/>
        <v>115.86415970105008</v>
      </c>
      <c r="P1216">
        <f t="shared" si="225"/>
        <v>146.2230024006972</v>
      </c>
      <c r="Q1216">
        <f t="shared" si="218"/>
        <v>62.189453125</v>
      </c>
      <c r="R1216">
        <f t="shared" si="219"/>
        <v>993.619140625</v>
      </c>
    </row>
    <row r="1217" spans="1:18">
      <c r="A1217" s="2">
        <v>41989</v>
      </c>
      <c r="B1217">
        <v>16862.419921875</v>
      </c>
      <c r="C1217">
        <v>16895.390625</v>
      </c>
      <c r="D1217">
        <v>16714.830078125</v>
      </c>
      <c r="E1217">
        <v>16755.3203125</v>
      </c>
      <c r="F1217">
        <v>160300000</v>
      </c>
      <c r="G1217">
        <f t="shared" si="214"/>
        <v>-107.099609375</v>
      </c>
      <c r="H1217">
        <f t="shared" si="215"/>
        <v>-344.080078125</v>
      </c>
      <c r="I1217">
        <f t="shared" si="220"/>
        <v>17460.8720703125</v>
      </c>
      <c r="J1217">
        <f t="shared" si="221"/>
        <v>-4.0407589894212688</v>
      </c>
      <c r="K1217">
        <f t="shared" si="216"/>
        <v>15427.05296875</v>
      </c>
      <c r="L1217">
        <f t="shared" si="217"/>
        <v>8.6099875746885743</v>
      </c>
      <c r="M1217">
        <f t="shared" si="222"/>
        <v>17296.822513040079</v>
      </c>
      <c r="N1217">
        <f t="shared" si="224"/>
        <v>17202.207601828541</v>
      </c>
      <c r="O1217">
        <f t="shared" si="223"/>
        <v>94.614911211538129</v>
      </c>
      <c r="P1217">
        <f t="shared" si="225"/>
        <v>135.90138416286538</v>
      </c>
      <c r="Q1217">
        <f t="shared" si="218"/>
        <v>40.490234375</v>
      </c>
      <c r="R1217">
        <f t="shared" si="219"/>
        <v>1316</v>
      </c>
    </row>
    <row r="1218" spans="1:18">
      <c r="A1218" s="2">
        <v>41990</v>
      </c>
      <c r="B1218">
        <v>16689.33984375</v>
      </c>
      <c r="C1218">
        <v>16891.01953125</v>
      </c>
      <c r="D1218">
        <v>16672.939453125</v>
      </c>
      <c r="E1218">
        <v>16819.73046875</v>
      </c>
      <c r="F1218">
        <v>161300000</v>
      </c>
      <c r="G1218">
        <f t="shared" si="214"/>
        <v>130.390625</v>
      </c>
      <c r="H1218">
        <f t="shared" si="215"/>
        <v>64.41015625</v>
      </c>
      <c r="I1218">
        <f t="shared" si="220"/>
        <v>17434.655566406251</v>
      </c>
      <c r="J1218">
        <f t="shared" si="221"/>
        <v>-3.5270275074496538</v>
      </c>
      <c r="K1218">
        <f t="shared" si="216"/>
        <v>15436.296772460937</v>
      </c>
      <c r="L1218">
        <f t="shared" si="217"/>
        <v>8.9622123536596696</v>
      </c>
      <c r="M1218">
        <f t="shared" si="222"/>
        <v>17251.385175488642</v>
      </c>
      <c r="N1218">
        <f t="shared" si="224"/>
        <v>17173.875962341241</v>
      </c>
      <c r="O1218">
        <f t="shared" si="223"/>
        <v>77.509213147401169</v>
      </c>
      <c r="P1218">
        <f t="shared" si="225"/>
        <v>124.22294995977254</v>
      </c>
      <c r="Q1218">
        <f t="shared" si="218"/>
        <v>146.791015625</v>
      </c>
      <c r="R1218">
        <f t="shared" si="219"/>
        <v>1357.890625</v>
      </c>
    </row>
    <row r="1219" spans="1:18">
      <c r="A1219" s="2">
        <v>41991</v>
      </c>
      <c r="B1219">
        <v>17142.94921875</v>
      </c>
      <c r="C1219">
        <v>17274.23046875</v>
      </c>
      <c r="D1219">
        <v>17136.41015625</v>
      </c>
      <c r="E1219">
        <v>17210.05078125</v>
      </c>
      <c r="F1219">
        <v>186300000</v>
      </c>
      <c r="G1219">
        <f t="shared" ref="G1219:G1282" si="226">(E1219-B1219)</f>
        <v>67.1015625</v>
      </c>
      <c r="H1219">
        <f t="shared" si="215"/>
        <v>390.3203125</v>
      </c>
      <c r="I1219">
        <f t="shared" si="220"/>
        <v>17430.720605468749</v>
      </c>
      <c r="J1219">
        <f t="shared" si="221"/>
        <v>-1.2659822230729529</v>
      </c>
      <c r="K1219">
        <f t="shared" si="216"/>
        <v>15447.731474609374</v>
      </c>
      <c r="L1219">
        <f t="shared" si="217"/>
        <v>11.408272532036548</v>
      </c>
      <c r="M1219">
        <f t="shared" si="222"/>
        <v>17247.448566513533</v>
      </c>
      <c r="N1219">
        <f t="shared" si="224"/>
        <v>17176.555578556705</v>
      </c>
      <c r="O1219">
        <f t="shared" si="223"/>
        <v>70.89298795682771</v>
      </c>
      <c r="P1219">
        <f t="shared" si="225"/>
        <v>113.55695755918357</v>
      </c>
      <c r="Q1219">
        <f t="shared" si="218"/>
        <v>537.111328125</v>
      </c>
      <c r="R1219">
        <f t="shared" si="219"/>
        <v>1357.890625</v>
      </c>
    </row>
    <row r="1220" spans="1:18">
      <c r="A1220" s="2">
        <v>41992</v>
      </c>
      <c r="B1220">
        <v>17511.009765625</v>
      </c>
      <c r="C1220">
        <v>17621.400390625</v>
      </c>
      <c r="D1220">
        <v>17471.599609375</v>
      </c>
      <c r="E1220">
        <v>17621.400390625</v>
      </c>
      <c r="F1220">
        <v>175800000</v>
      </c>
      <c r="G1220">
        <f t="shared" si="226"/>
        <v>110.390625</v>
      </c>
      <c r="H1220">
        <f t="shared" ref="H1220:H1283" si="227">(E1220-E1219)</f>
        <v>411.349609375</v>
      </c>
      <c r="I1220">
        <f t="shared" si="220"/>
        <v>17446.747656250001</v>
      </c>
      <c r="J1220">
        <f t="shared" si="221"/>
        <v>1.0010618472631612</v>
      </c>
      <c r="K1220">
        <f t="shared" si="216"/>
        <v>15461.633125</v>
      </c>
      <c r="L1220">
        <f t="shared" si="217"/>
        <v>13.968558483856794</v>
      </c>
      <c r="M1220">
        <f t="shared" si="222"/>
        <v>17283.063025952721</v>
      </c>
      <c r="N1220">
        <f t="shared" si="224"/>
        <v>17209.50704611732</v>
      </c>
      <c r="O1220">
        <f t="shared" si="223"/>
        <v>73.555979835400649</v>
      </c>
      <c r="P1220">
        <f t="shared" si="225"/>
        <v>105.55676201442699</v>
      </c>
      <c r="Q1220">
        <f t="shared" si="218"/>
        <v>948.4609375</v>
      </c>
      <c r="R1220">
        <f t="shared" si="219"/>
        <v>1219.220703125</v>
      </c>
    </row>
    <row r="1221" spans="1:18">
      <c r="A1221" s="2">
        <v>41995</v>
      </c>
      <c r="B1221">
        <v>17685.529296875</v>
      </c>
      <c r="C1221">
        <v>17692.580078125</v>
      </c>
      <c r="D1221">
        <v>17572.619140625</v>
      </c>
      <c r="E1221">
        <v>17635.140625</v>
      </c>
      <c r="F1221">
        <v>128500000</v>
      </c>
      <c r="G1221">
        <f t="shared" si="226"/>
        <v>-50.388671875</v>
      </c>
      <c r="H1221">
        <f t="shared" si="227"/>
        <v>13.740234375</v>
      </c>
      <c r="I1221">
        <f t="shared" si="220"/>
        <v>17460.629199218751</v>
      </c>
      <c r="J1221">
        <f t="shared" si="221"/>
        <v>0.99945668503777352</v>
      </c>
      <c r="K1221">
        <f t="shared" si="216"/>
        <v>15476.54767578125</v>
      </c>
      <c r="L1221">
        <f t="shared" si="217"/>
        <v>13.947509447450365</v>
      </c>
      <c r="M1221">
        <f t="shared" si="222"/>
        <v>17316.594225861987</v>
      </c>
      <c r="N1221">
        <f t="shared" si="224"/>
        <v>17241.035459367889</v>
      </c>
      <c r="O1221">
        <f t="shared" si="223"/>
        <v>75.558766494097654</v>
      </c>
      <c r="P1221">
        <f t="shared" si="225"/>
        <v>99.557162910361129</v>
      </c>
      <c r="Q1221">
        <f t="shared" si="218"/>
        <v>962.201171875</v>
      </c>
      <c r="R1221">
        <f t="shared" si="219"/>
        <v>1019.640625</v>
      </c>
    </row>
    <row r="1222" spans="1:18">
      <c r="A1222" s="2">
        <v>41997</v>
      </c>
      <c r="B1222">
        <v>17842.0390625</v>
      </c>
      <c r="C1222">
        <v>17875.41015625</v>
      </c>
      <c r="D1222">
        <v>17800.419921875</v>
      </c>
      <c r="E1222">
        <v>17854.23046875</v>
      </c>
      <c r="F1222">
        <v>126400000</v>
      </c>
      <c r="G1222">
        <f t="shared" si="226"/>
        <v>12.19140625</v>
      </c>
      <c r="H1222">
        <f t="shared" si="227"/>
        <v>219.08984375</v>
      </c>
      <c r="I1222">
        <f t="shared" si="220"/>
        <v>17482.959765625001</v>
      </c>
      <c r="J1222">
        <f t="shared" si="221"/>
        <v>2.1236146974094843</v>
      </c>
      <c r="K1222">
        <f t="shared" si="216"/>
        <v>15492.21142578125</v>
      </c>
      <c r="L1222">
        <f t="shared" si="217"/>
        <v>15.246493725473004</v>
      </c>
      <c r="M1222">
        <f t="shared" si="222"/>
        <v>17367.797677565606</v>
      </c>
      <c r="N1222">
        <f t="shared" si="224"/>
        <v>17286.457311914714</v>
      </c>
      <c r="O1222">
        <f t="shared" si="223"/>
        <v>81.340365650892636</v>
      </c>
      <c r="P1222">
        <f t="shared" si="225"/>
        <v>95.913803458467427</v>
      </c>
      <c r="Q1222">
        <f t="shared" si="218"/>
        <v>1181.291015625</v>
      </c>
      <c r="R1222">
        <f t="shared" si="219"/>
        <v>1202.470703125</v>
      </c>
    </row>
    <row r="1223" spans="1:18">
      <c r="A1223" s="2">
        <v>41998</v>
      </c>
      <c r="B1223">
        <v>17804.83984375</v>
      </c>
      <c r="C1223">
        <v>17832.470703125</v>
      </c>
      <c r="D1223">
        <v>17773.58984375</v>
      </c>
      <c r="E1223">
        <v>17808.75</v>
      </c>
      <c r="F1223">
        <v>86400000</v>
      </c>
      <c r="G1223">
        <f t="shared" si="226"/>
        <v>3.91015625</v>
      </c>
      <c r="H1223">
        <f t="shared" si="227"/>
        <v>-45.48046875</v>
      </c>
      <c r="I1223">
        <f t="shared" si="220"/>
        <v>17504.21826171875</v>
      </c>
      <c r="J1223">
        <f t="shared" si="221"/>
        <v>1.7397620032381145</v>
      </c>
      <c r="K1223">
        <f t="shared" si="216"/>
        <v>15506.767026367188</v>
      </c>
      <c r="L1223">
        <f t="shared" si="217"/>
        <v>14.845021981168591</v>
      </c>
      <c r="M1223">
        <f t="shared" si="222"/>
        <v>17409.793136845074</v>
      </c>
      <c r="N1223">
        <f t="shared" si="224"/>
        <v>17325.145659180289</v>
      </c>
      <c r="O1223">
        <f t="shared" si="223"/>
        <v>84.647477664784674</v>
      </c>
      <c r="P1223">
        <f t="shared" si="225"/>
        <v>93.660538299730874</v>
      </c>
      <c r="Q1223">
        <f t="shared" si="218"/>
        <v>1135.810546875</v>
      </c>
      <c r="R1223">
        <f t="shared" si="219"/>
        <v>1202.470703125</v>
      </c>
    </row>
    <row r="1224" spans="1:18">
      <c r="A1224" s="2">
        <v>41999</v>
      </c>
      <c r="B1224">
        <v>17778.91015625</v>
      </c>
      <c r="C1224">
        <v>17843.73046875</v>
      </c>
      <c r="D1224">
        <v>17769.009765625</v>
      </c>
      <c r="E1224">
        <v>17818.9609375</v>
      </c>
      <c r="F1224">
        <v>86500000</v>
      </c>
      <c r="G1224">
        <f t="shared" si="226"/>
        <v>40.05078125</v>
      </c>
      <c r="H1224">
        <f t="shared" si="227"/>
        <v>10.2109375</v>
      </c>
      <c r="I1224">
        <f t="shared" si="220"/>
        <v>17532.741308593751</v>
      </c>
      <c r="J1224">
        <f t="shared" si="221"/>
        <v>1.632486465570314</v>
      </c>
      <c r="K1224">
        <f t="shared" si="216"/>
        <v>15520.188081054688</v>
      </c>
      <c r="L1224">
        <f t="shared" si="217"/>
        <v>14.811501281040512</v>
      </c>
      <c r="M1224">
        <f t="shared" si="222"/>
        <v>17448.761498812208</v>
      </c>
      <c r="N1224">
        <f t="shared" si="224"/>
        <v>17361.724568685451</v>
      </c>
      <c r="O1224">
        <f t="shared" si="223"/>
        <v>87.036930126756488</v>
      </c>
      <c r="P1224">
        <f t="shared" si="225"/>
        <v>92.335816665135994</v>
      </c>
      <c r="Q1224">
        <f t="shared" si="218"/>
        <v>1146.021484375</v>
      </c>
      <c r="R1224">
        <f t="shared" si="219"/>
        <v>1202.470703125</v>
      </c>
    </row>
    <row r="1225" spans="1:18">
      <c r="A1225" s="2">
        <v>42002</v>
      </c>
      <c r="B1225">
        <v>17914.55078125</v>
      </c>
      <c r="C1225">
        <v>17914.55078125</v>
      </c>
      <c r="D1225">
        <v>17525.66015625</v>
      </c>
      <c r="E1225">
        <v>17729.83984375</v>
      </c>
      <c r="F1225">
        <v>115200000</v>
      </c>
      <c r="G1225">
        <f t="shared" si="226"/>
        <v>-184.7109375</v>
      </c>
      <c r="H1225">
        <f t="shared" si="227"/>
        <v>-89.12109375</v>
      </c>
      <c r="I1225">
        <f t="shared" si="220"/>
        <v>17546.240820312501</v>
      </c>
      <c r="J1225">
        <f t="shared" si="221"/>
        <v>1.0463724128586798</v>
      </c>
      <c r="K1225">
        <f t="shared" si="216"/>
        <v>15532.466928710937</v>
      </c>
      <c r="L1225">
        <f t="shared" si="217"/>
        <v>14.146966641707994</v>
      </c>
      <c r="M1225">
        <f t="shared" si="222"/>
        <v>17475.530864996759</v>
      </c>
      <c r="N1225">
        <f t="shared" si="224"/>
        <v>17388.992366838382</v>
      </c>
      <c r="O1225">
        <f t="shared" si="223"/>
        <v>86.538498158377479</v>
      </c>
      <c r="P1225">
        <f t="shared" si="225"/>
        <v>91.176352963784296</v>
      </c>
      <c r="Q1225">
        <f t="shared" si="218"/>
        <v>1056.900390625</v>
      </c>
      <c r="R1225">
        <f t="shared" si="219"/>
        <v>1241.611328125</v>
      </c>
    </row>
    <row r="1226" spans="1:18">
      <c r="A1226" s="2">
        <v>42003</v>
      </c>
      <c r="B1226">
        <v>17702.119140625</v>
      </c>
      <c r="C1226">
        <v>17713.759765625</v>
      </c>
      <c r="D1226">
        <v>17450.76953125</v>
      </c>
      <c r="E1226">
        <v>17450.76953125</v>
      </c>
      <c r="F1226">
        <v>98300000</v>
      </c>
      <c r="G1226">
        <f t="shared" si="226"/>
        <v>-251.349609375</v>
      </c>
      <c r="H1226">
        <f t="shared" si="227"/>
        <v>-279.0703125</v>
      </c>
      <c r="I1226">
        <f t="shared" si="220"/>
        <v>17539.274316406249</v>
      </c>
      <c r="J1226">
        <f t="shared" si="221"/>
        <v>-0.50460916204190454</v>
      </c>
      <c r="K1226">
        <f t="shared" ref="K1226:K1289" si="228">SUM(E1027:E1226)/200</f>
        <v>15544.120078125001</v>
      </c>
      <c r="L1226">
        <f t="shared" ref="L1226:L1289" si="229">(E1226-K1226)/K1226*100</f>
        <v>12.266049435684669</v>
      </c>
      <c r="M1226">
        <f t="shared" si="222"/>
        <v>17473.172642735164</v>
      </c>
      <c r="N1226">
        <f t="shared" si="224"/>
        <v>17393.568453091095</v>
      </c>
      <c r="O1226">
        <f t="shared" si="223"/>
        <v>79.604189644069265</v>
      </c>
      <c r="P1226">
        <f t="shared" si="225"/>
        <v>88.861920299841287</v>
      </c>
      <c r="Q1226">
        <f t="shared" si="218"/>
        <v>777.830078125</v>
      </c>
      <c r="R1226">
        <f t="shared" si="219"/>
        <v>1241.611328125</v>
      </c>
    </row>
    <row r="1227" spans="1:18">
      <c r="A1227" s="2">
        <v>42009</v>
      </c>
      <c r="B1227">
        <v>17325.6796875</v>
      </c>
      <c r="C1227">
        <v>17540.919921875</v>
      </c>
      <c r="D1227">
        <v>17219.220703125</v>
      </c>
      <c r="E1227">
        <v>17408.7109375</v>
      </c>
      <c r="F1227">
        <v>116500000</v>
      </c>
      <c r="G1227">
        <f t="shared" si="226"/>
        <v>83.03125</v>
      </c>
      <c r="H1227">
        <f t="shared" si="227"/>
        <v>-42.05859375</v>
      </c>
      <c r="I1227">
        <f t="shared" si="220"/>
        <v>17526.548828125</v>
      </c>
      <c r="J1227">
        <f t="shared" si="221"/>
        <v>-0.67233938512700542</v>
      </c>
      <c r="K1227">
        <f t="shared" si="228"/>
        <v>15555.043081054688</v>
      </c>
      <c r="L1227">
        <f t="shared" si="229"/>
        <v>11.916828817420589</v>
      </c>
      <c r="M1227">
        <f t="shared" si="222"/>
        <v>17467.033432712768</v>
      </c>
      <c r="N1227">
        <f t="shared" si="224"/>
        <v>17394.690118602866</v>
      </c>
      <c r="O1227">
        <f t="shared" si="223"/>
        <v>72.343314109901257</v>
      </c>
      <c r="P1227">
        <f t="shared" si="225"/>
        <v>85.558199061853287</v>
      </c>
      <c r="Q1227">
        <f t="shared" ref="Q1227:Q1290" si="230">(E1227-MIN(D1219:D1227))</f>
        <v>272.30078125</v>
      </c>
      <c r="R1227">
        <f t="shared" ref="R1227:R1290" si="231">MAX(C1219:C1227)-MIN(D1219:D1227)</f>
        <v>778.140625</v>
      </c>
    </row>
    <row r="1228" spans="1:18">
      <c r="A1228" s="2">
        <v>42010</v>
      </c>
      <c r="B1228">
        <v>17101.580078125</v>
      </c>
      <c r="C1228">
        <v>17111.359375</v>
      </c>
      <c r="D1228">
        <v>16881.73046875</v>
      </c>
      <c r="E1228">
        <v>16883.189453125</v>
      </c>
      <c r="F1228">
        <v>166000000</v>
      </c>
      <c r="G1228">
        <f t="shared" si="226"/>
        <v>-218.390625</v>
      </c>
      <c r="H1228">
        <f t="shared" si="227"/>
        <v>-525.521484375</v>
      </c>
      <c r="I1228">
        <f t="shared" si="220"/>
        <v>17484.686816406251</v>
      </c>
      <c r="J1228">
        <f t="shared" si="221"/>
        <v>-3.4401380453486481</v>
      </c>
      <c r="K1228">
        <f t="shared" si="228"/>
        <v>15565.307080078124</v>
      </c>
      <c r="L1228">
        <f t="shared" si="229"/>
        <v>8.4667932747283849</v>
      </c>
      <c r="M1228">
        <f t="shared" si="222"/>
        <v>17411.429244180599</v>
      </c>
      <c r="N1228">
        <f t="shared" si="224"/>
        <v>17356.801180419319</v>
      </c>
      <c r="O1228">
        <f t="shared" si="223"/>
        <v>54.628063761279918</v>
      </c>
      <c r="P1228">
        <f t="shared" si="225"/>
        <v>79.372172001738619</v>
      </c>
      <c r="Q1228">
        <f t="shared" si="230"/>
        <v>1.458984375</v>
      </c>
      <c r="R1228">
        <f t="shared" si="231"/>
        <v>1032.8203125</v>
      </c>
    </row>
    <row r="1229" spans="1:18">
      <c r="A1229" s="2">
        <v>42011</v>
      </c>
      <c r="B1229">
        <v>16808.259765625</v>
      </c>
      <c r="C1229">
        <v>16974.609375</v>
      </c>
      <c r="D1229">
        <v>16808.259765625</v>
      </c>
      <c r="E1229">
        <v>16885.330078125</v>
      </c>
      <c r="F1229">
        <v>138600000</v>
      </c>
      <c r="G1229">
        <f t="shared" si="226"/>
        <v>77.0703125</v>
      </c>
      <c r="H1229">
        <f t="shared" si="227"/>
        <v>2.140625</v>
      </c>
      <c r="I1229">
        <f t="shared" si="220"/>
        <v>17434.5927734375</v>
      </c>
      <c r="J1229">
        <f t="shared" si="221"/>
        <v>-3.1504188394312829</v>
      </c>
      <c r="K1229">
        <f t="shared" si="228"/>
        <v>15575.653828125</v>
      </c>
      <c r="L1229">
        <f t="shared" si="229"/>
        <v>8.4084832935559621</v>
      </c>
      <c r="M1229">
        <f t="shared" si="222"/>
        <v>17361.324561699115</v>
      </c>
      <c r="N1229">
        <f t="shared" si="224"/>
        <v>17321.877395064184</v>
      </c>
      <c r="O1229">
        <f t="shared" si="223"/>
        <v>39.447166634930909</v>
      </c>
      <c r="P1229">
        <f t="shared" si="225"/>
        <v>71.387170928377074</v>
      </c>
      <c r="Q1229">
        <f t="shared" si="230"/>
        <v>77.0703125</v>
      </c>
      <c r="R1229">
        <f t="shared" si="231"/>
        <v>1106.291015625</v>
      </c>
    </row>
    <row r="1230" spans="1:18">
      <c r="A1230" s="2">
        <v>42012</v>
      </c>
      <c r="B1230">
        <v>17067.400390625</v>
      </c>
      <c r="C1230">
        <v>17243.7109375</v>
      </c>
      <c r="D1230">
        <v>17016.08984375</v>
      </c>
      <c r="E1230">
        <v>17167.099609375</v>
      </c>
      <c r="F1230">
        <v>140600000</v>
      </c>
      <c r="G1230">
        <f t="shared" si="226"/>
        <v>99.69921875</v>
      </c>
      <c r="H1230">
        <f t="shared" si="227"/>
        <v>281.76953125</v>
      </c>
      <c r="I1230">
        <f t="shared" si="220"/>
        <v>17396.92529296875</v>
      </c>
      <c r="J1230">
        <f t="shared" si="221"/>
        <v>-1.3210707048712669</v>
      </c>
      <c r="K1230">
        <f t="shared" si="228"/>
        <v>15589.851025390624</v>
      </c>
      <c r="L1230">
        <f t="shared" si="229"/>
        <v>10.117149813783136</v>
      </c>
      <c r="M1230">
        <f t="shared" si="222"/>
        <v>17342.826947192058</v>
      </c>
      <c r="N1230">
        <f t="shared" si="224"/>
        <v>17310.412373902021</v>
      </c>
      <c r="O1230">
        <f t="shared" si="223"/>
        <v>32.41457329003606</v>
      </c>
      <c r="P1230">
        <f t="shared" si="225"/>
        <v>63.592651400708874</v>
      </c>
      <c r="Q1230">
        <f t="shared" si="230"/>
        <v>358.83984375</v>
      </c>
      <c r="R1230">
        <f t="shared" si="231"/>
        <v>1106.291015625</v>
      </c>
    </row>
    <row r="1231" spans="1:18">
      <c r="A1231" s="2">
        <v>42013</v>
      </c>
      <c r="B1231">
        <v>17318.740234375</v>
      </c>
      <c r="C1231">
        <v>17342.650390625</v>
      </c>
      <c r="D1231">
        <v>17129.529296875</v>
      </c>
      <c r="E1231">
        <v>17197.73046875</v>
      </c>
      <c r="F1231">
        <v>155200000</v>
      </c>
      <c r="G1231">
        <f t="shared" si="226"/>
        <v>-121.009765625</v>
      </c>
      <c r="H1231">
        <f t="shared" si="227"/>
        <v>30.630859375</v>
      </c>
      <c r="I1231">
        <f t="shared" si="220"/>
        <v>17360.02978515625</v>
      </c>
      <c r="J1231">
        <f t="shared" si="221"/>
        <v>-0.93490229230496236</v>
      </c>
      <c r="K1231">
        <f t="shared" si="228"/>
        <v>15604.451328125</v>
      </c>
      <c r="L1231">
        <f t="shared" si="229"/>
        <v>10.210414369093009</v>
      </c>
      <c r="M1231">
        <f t="shared" si="222"/>
        <v>17329.008234959481</v>
      </c>
      <c r="N1231">
        <f t="shared" si="224"/>
        <v>17302.065566112982</v>
      </c>
      <c r="O1231">
        <f t="shared" si="223"/>
        <v>26.942668846499146</v>
      </c>
      <c r="P1231">
        <f t="shared" si="225"/>
        <v>56.26265488986693</v>
      </c>
      <c r="Q1231">
        <f t="shared" si="230"/>
        <v>389.470703125</v>
      </c>
      <c r="R1231">
        <f t="shared" si="231"/>
        <v>1106.291015625</v>
      </c>
    </row>
    <row r="1232" spans="1:18">
      <c r="A1232" s="2">
        <v>42017</v>
      </c>
      <c r="B1232">
        <v>16970.880859375</v>
      </c>
      <c r="C1232">
        <v>17087.7109375</v>
      </c>
      <c r="D1232">
        <v>16828.26953125</v>
      </c>
      <c r="E1232">
        <v>17087.7109375</v>
      </c>
      <c r="F1232">
        <v>149200000</v>
      </c>
      <c r="G1232">
        <f t="shared" si="226"/>
        <v>116.830078125</v>
      </c>
      <c r="H1232">
        <f t="shared" si="227"/>
        <v>-110.01953125</v>
      </c>
      <c r="I1232">
        <f t="shared" si="220"/>
        <v>17323.746289062499</v>
      </c>
      <c r="J1232">
        <f t="shared" si="221"/>
        <v>-1.362496007641963</v>
      </c>
      <c r="K1232">
        <f t="shared" si="228"/>
        <v>15617.833535156249</v>
      </c>
      <c r="L1232">
        <f t="shared" si="229"/>
        <v>9.4115320094493846</v>
      </c>
      <c r="M1232">
        <f t="shared" si="222"/>
        <v>17306.027539963339</v>
      </c>
      <c r="N1232">
        <f t="shared" si="224"/>
        <v>17286.187445474985</v>
      </c>
      <c r="O1232">
        <f t="shared" si="223"/>
        <v>19.840094488354225</v>
      </c>
      <c r="P1232">
        <f t="shared" si="225"/>
        <v>48.978142809564389</v>
      </c>
      <c r="Q1232">
        <f t="shared" si="230"/>
        <v>279.451171875</v>
      </c>
      <c r="R1232">
        <f t="shared" si="231"/>
        <v>1106.291015625</v>
      </c>
    </row>
    <row r="1233" spans="1:18">
      <c r="A1233" s="2">
        <v>42018</v>
      </c>
      <c r="B1233">
        <v>16961.8203125</v>
      </c>
      <c r="C1233">
        <v>17036.720703125</v>
      </c>
      <c r="D1233">
        <v>16770.560546875</v>
      </c>
      <c r="E1233">
        <v>16795.9609375</v>
      </c>
      <c r="F1233">
        <v>148500000</v>
      </c>
      <c r="G1233">
        <f t="shared" si="226"/>
        <v>-165.859375</v>
      </c>
      <c r="H1233">
        <f t="shared" si="227"/>
        <v>-291.75</v>
      </c>
      <c r="I1233">
        <f t="shared" si="220"/>
        <v>17292.915332031251</v>
      </c>
      <c r="J1233">
        <f t="shared" si="221"/>
        <v>-2.8737456061601949</v>
      </c>
      <c r="K1233">
        <f t="shared" si="228"/>
        <v>15629.5007421875</v>
      </c>
      <c r="L1233">
        <f t="shared" si="229"/>
        <v>7.463195495195599</v>
      </c>
      <c r="M1233">
        <f t="shared" si="222"/>
        <v>17257.449768300165</v>
      </c>
      <c r="N1233">
        <f t="shared" si="224"/>
        <v>17249.874370810172</v>
      </c>
      <c r="O1233">
        <f t="shared" si="223"/>
        <v>7.5753974899926106</v>
      </c>
      <c r="P1233">
        <f t="shared" si="225"/>
        <v>40.697593745650032</v>
      </c>
      <c r="Q1233">
        <f t="shared" si="230"/>
        <v>25.400390625</v>
      </c>
      <c r="R1233">
        <f t="shared" si="231"/>
        <v>1143.990234375</v>
      </c>
    </row>
    <row r="1234" spans="1:18">
      <c r="A1234" s="2">
        <v>42019</v>
      </c>
      <c r="B1234">
        <v>16872.94921875</v>
      </c>
      <c r="C1234">
        <v>17141.98046875</v>
      </c>
      <c r="D1234">
        <v>16856.220703125</v>
      </c>
      <c r="E1234">
        <v>17108.69921875</v>
      </c>
      <c r="F1234">
        <v>147700000</v>
      </c>
      <c r="G1234">
        <f t="shared" si="226"/>
        <v>235.75</v>
      </c>
      <c r="H1234">
        <f t="shared" si="227"/>
        <v>312.73828125</v>
      </c>
      <c r="I1234">
        <f t="shared" si="220"/>
        <v>17285.480273437501</v>
      </c>
      <c r="J1234">
        <f t="shared" si="221"/>
        <v>-1.0227141617763387</v>
      </c>
      <c r="K1234">
        <f t="shared" si="228"/>
        <v>15643.9230859375</v>
      </c>
      <c r="L1234">
        <f t="shared" si="229"/>
        <v>9.3632276556588518</v>
      </c>
      <c r="M1234">
        <f t="shared" si="222"/>
        <v>17243.283049295387</v>
      </c>
      <c r="N1234">
        <f t="shared" si="224"/>
        <v>17239.416952139047</v>
      </c>
      <c r="O1234">
        <f t="shared" si="223"/>
        <v>3.8660971563404019</v>
      </c>
      <c r="P1234">
        <f t="shared" si="225"/>
        <v>33.331294427788109</v>
      </c>
      <c r="Q1234">
        <f t="shared" si="230"/>
        <v>338.138671875</v>
      </c>
      <c r="R1234">
        <f t="shared" si="231"/>
        <v>943.19921875</v>
      </c>
    </row>
    <row r="1235" spans="1:18">
      <c r="A1235" s="2">
        <v>42020</v>
      </c>
      <c r="B1235">
        <v>16812.9609375</v>
      </c>
      <c r="C1235">
        <v>16864.33984375</v>
      </c>
      <c r="D1235">
        <v>16592.5703125</v>
      </c>
      <c r="E1235">
        <v>16864.16015625</v>
      </c>
      <c r="F1235">
        <v>171100000</v>
      </c>
      <c r="G1235">
        <f t="shared" si="226"/>
        <v>51.19921875</v>
      </c>
      <c r="H1235">
        <f t="shared" si="227"/>
        <v>-244.5390625</v>
      </c>
      <c r="I1235">
        <f t="shared" si="220"/>
        <v>17260.109277343749</v>
      </c>
      <c r="J1235">
        <f t="shared" si="221"/>
        <v>-2.2940128288381456</v>
      </c>
      <c r="K1235">
        <f t="shared" si="228"/>
        <v>15655.867387695313</v>
      </c>
      <c r="L1235">
        <f t="shared" si="229"/>
        <v>7.7178270525230808</v>
      </c>
      <c r="M1235">
        <f t="shared" si="222"/>
        <v>17207.176107100589</v>
      </c>
      <c r="N1235">
        <f t="shared" si="224"/>
        <v>17211.62015244356</v>
      </c>
      <c r="O1235">
        <f t="shared" si="223"/>
        <v>-4.4440453429706395</v>
      </c>
      <c r="P1235">
        <f t="shared" si="225"/>
        <v>25.77622647363636</v>
      </c>
      <c r="Q1235">
        <f t="shared" si="230"/>
        <v>271.58984375</v>
      </c>
      <c r="R1235">
        <f t="shared" si="231"/>
        <v>948.349609375</v>
      </c>
    </row>
    <row r="1236" spans="1:18">
      <c r="A1236" s="2">
        <v>42023</v>
      </c>
      <c r="B1236">
        <v>17000.779296875</v>
      </c>
      <c r="C1236">
        <v>17039.80078125</v>
      </c>
      <c r="D1236">
        <v>16911.580078125</v>
      </c>
      <c r="E1236">
        <v>17014.2890625</v>
      </c>
      <c r="F1236">
        <v>128000000</v>
      </c>
      <c r="G1236">
        <f t="shared" si="226"/>
        <v>13.509765625</v>
      </c>
      <c r="H1236">
        <f t="shared" si="227"/>
        <v>150.12890625</v>
      </c>
      <c r="I1236">
        <f t="shared" si="220"/>
        <v>17255.853710937499</v>
      </c>
      <c r="J1236">
        <f t="shared" si="221"/>
        <v>-1.3998997237927744</v>
      </c>
      <c r="K1236">
        <f t="shared" si="228"/>
        <v>15668.822880859376</v>
      </c>
      <c r="L1236">
        <f t="shared" si="229"/>
        <v>8.5869001894469719</v>
      </c>
      <c r="M1236">
        <f t="shared" si="222"/>
        <v>17188.805912376723</v>
      </c>
      <c r="N1236">
        <f t="shared" si="224"/>
        <v>17197.003034669964</v>
      </c>
      <c r="O1236">
        <f t="shared" si="223"/>
        <v>-8.1971222932406818</v>
      </c>
      <c r="P1236">
        <f t="shared" si="225"/>
        <v>18.981556720260951</v>
      </c>
      <c r="Q1236">
        <f t="shared" si="230"/>
        <v>421.71875</v>
      </c>
      <c r="R1236">
        <f t="shared" si="231"/>
        <v>750.080078125</v>
      </c>
    </row>
    <row r="1237" spans="1:18">
      <c r="A1237" s="2">
        <v>42024</v>
      </c>
      <c r="B1237">
        <v>17071.650390625</v>
      </c>
      <c r="C1237">
        <v>17366.30078125</v>
      </c>
      <c r="D1237">
        <v>17066.76953125</v>
      </c>
      <c r="E1237">
        <v>17366.30078125</v>
      </c>
      <c r="F1237">
        <v>133000000</v>
      </c>
      <c r="G1237">
        <f t="shared" si="226"/>
        <v>294.650390625</v>
      </c>
      <c r="H1237">
        <f t="shared" si="227"/>
        <v>352.01171875</v>
      </c>
      <c r="I1237">
        <f t="shared" si="220"/>
        <v>17286.402734374999</v>
      </c>
      <c r="J1237">
        <f t="shared" si="221"/>
        <v>0.46220169750019546</v>
      </c>
      <c r="K1237">
        <f t="shared" si="228"/>
        <v>15683.268583984374</v>
      </c>
      <c r="L1237">
        <f t="shared" si="229"/>
        <v>10.731386689279327</v>
      </c>
      <c r="M1237">
        <f t="shared" si="222"/>
        <v>17205.710185602751</v>
      </c>
      <c r="N1237">
        <f t="shared" si="224"/>
        <v>17209.543608490709</v>
      </c>
      <c r="O1237">
        <f t="shared" si="223"/>
        <v>-3.8334228879575676</v>
      </c>
      <c r="P1237">
        <f t="shared" si="225"/>
        <v>14.418560798617246</v>
      </c>
      <c r="Q1237">
        <f t="shared" si="230"/>
        <v>773.73046875</v>
      </c>
      <c r="R1237">
        <f t="shared" si="231"/>
        <v>773.73046875</v>
      </c>
    </row>
    <row r="1238" spans="1:18">
      <c r="A1238" s="2">
        <v>42025</v>
      </c>
      <c r="B1238">
        <v>17308.720703125</v>
      </c>
      <c r="C1238">
        <v>17329.029296875</v>
      </c>
      <c r="D1238">
        <v>17181.55078125</v>
      </c>
      <c r="E1238">
        <v>17280.48046875</v>
      </c>
      <c r="F1238">
        <v>136000000</v>
      </c>
      <c r="G1238">
        <f t="shared" si="226"/>
        <v>-28.240234375</v>
      </c>
      <c r="H1238">
        <f t="shared" si="227"/>
        <v>-85.8203125</v>
      </c>
      <c r="I1238">
        <f t="shared" ref="I1238:I1301" si="232">SUM(E1219:E1238)/20</f>
        <v>17309.440234375001</v>
      </c>
      <c r="J1238">
        <f t="shared" ref="J1238:J1301" si="233">(E1238-I1238)/I1238*100</f>
        <v>-0.16730619380451842</v>
      </c>
      <c r="K1238">
        <f t="shared" si="228"/>
        <v>15696.556538085937</v>
      </c>
      <c r="L1238">
        <f t="shared" si="229"/>
        <v>10.090900681438306</v>
      </c>
      <c r="M1238">
        <f t="shared" si="222"/>
        <v>17212.831164950108</v>
      </c>
      <c r="N1238">
        <f t="shared" si="224"/>
        <v>17214.798190732137</v>
      </c>
      <c r="O1238">
        <f t="shared" si="223"/>
        <v>-1.9670257820289407</v>
      </c>
      <c r="P1238">
        <f t="shared" si="225"/>
        <v>11.141443482488009</v>
      </c>
      <c r="Q1238">
        <f t="shared" si="230"/>
        <v>687.91015625</v>
      </c>
      <c r="R1238">
        <f t="shared" si="231"/>
        <v>773.73046875</v>
      </c>
    </row>
    <row r="1239" spans="1:18">
      <c r="A1239" s="2">
        <v>42026</v>
      </c>
      <c r="B1239">
        <v>17306.640625</v>
      </c>
      <c r="C1239">
        <v>17355.740234375</v>
      </c>
      <c r="D1239">
        <v>17229.2109375</v>
      </c>
      <c r="E1239">
        <v>17329.01953125</v>
      </c>
      <c r="F1239">
        <v>121900000</v>
      </c>
      <c r="G1239">
        <f t="shared" si="226"/>
        <v>22.37890625</v>
      </c>
      <c r="H1239">
        <f t="shared" si="227"/>
        <v>48.5390625</v>
      </c>
      <c r="I1239">
        <f t="shared" si="232"/>
        <v>17315.388671875</v>
      </c>
      <c r="J1239">
        <f t="shared" si="233"/>
        <v>7.8721070796061887E-2</v>
      </c>
      <c r="K1239">
        <f t="shared" si="228"/>
        <v>15709.721484375001</v>
      </c>
      <c r="L1239">
        <f t="shared" si="229"/>
        <v>10.307617792495968</v>
      </c>
      <c r="M1239">
        <f t="shared" ref="M1239:M1302" si="234">(E1239-M1238)*(2/(20+1))+M1238</f>
        <v>17223.896723645335</v>
      </c>
      <c r="N1239">
        <f t="shared" si="224"/>
        <v>17223.259030770496</v>
      </c>
      <c r="O1239">
        <f t="shared" si="223"/>
        <v>0.6376928748395585</v>
      </c>
      <c r="P1239">
        <f t="shared" si="225"/>
        <v>9.0406933609583184</v>
      </c>
      <c r="Q1239">
        <f t="shared" si="230"/>
        <v>736.44921875</v>
      </c>
      <c r="R1239">
        <f t="shared" si="231"/>
        <v>773.73046875</v>
      </c>
    </row>
    <row r="1240" spans="1:18">
      <c r="A1240" s="2">
        <v>42027</v>
      </c>
      <c r="B1240">
        <v>17520.630859375</v>
      </c>
      <c r="C1240">
        <v>17532.060546875</v>
      </c>
      <c r="D1240">
        <v>17460.759765625</v>
      </c>
      <c r="E1240">
        <v>17511.75</v>
      </c>
      <c r="F1240">
        <v>132500000</v>
      </c>
      <c r="G1240">
        <f t="shared" si="226"/>
        <v>-8.880859375</v>
      </c>
      <c r="H1240">
        <f t="shared" si="227"/>
        <v>182.73046875</v>
      </c>
      <c r="I1240">
        <f t="shared" si="232"/>
        <v>17309.906152343749</v>
      </c>
      <c r="J1240">
        <f t="shared" si="233"/>
        <v>1.1660597456729824</v>
      </c>
      <c r="K1240">
        <f t="shared" si="228"/>
        <v>15723.141083984376</v>
      </c>
      <c r="L1240">
        <f t="shared" si="229"/>
        <v>11.375646293967973</v>
      </c>
      <c r="M1240">
        <f t="shared" si="234"/>
        <v>17251.311321393398</v>
      </c>
      <c r="N1240">
        <f t="shared" si="224"/>
        <v>17244.628732194902</v>
      </c>
      <c r="O1240">
        <f t="shared" si="223"/>
        <v>6.6825891984954069</v>
      </c>
      <c r="P1240">
        <f t="shared" si="225"/>
        <v>8.5690725284657354</v>
      </c>
      <c r="Q1240">
        <f t="shared" si="230"/>
        <v>919.1796875</v>
      </c>
      <c r="R1240">
        <f t="shared" si="231"/>
        <v>939.490234375</v>
      </c>
    </row>
    <row r="1241" spans="1:18">
      <c r="A1241" s="2">
        <v>42030</v>
      </c>
      <c r="B1241">
        <v>17285.7109375</v>
      </c>
      <c r="C1241">
        <v>17471.939453125</v>
      </c>
      <c r="D1241">
        <v>17285.7109375</v>
      </c>
      <c r="E1241">
        <v>17468.51953125</v>
      </c>
      <c r="F1241">
        <v>111600000</v>
      </c>
      <c r="G1241">
        <f t="shared" si="226"/>
        <v>182.80859375</v>
      </c>
      <c r="H1241">
        <f t="shared" si="227"/>
        <v>-43.23046875</v>
      </c>
      <c r="I1241">
        <f t="shared" si="232"/>
        <v>17301.575097656249</v>
      </c>
      <c r="J1241">
        <f t="shared" si="233"/>
        <v>0.96490887477849641</v>
      </c>
      <c r="K1241">
        <f t="shared" si="228"/>
        <v>15736.523730468751</v>
      </c>
      <c r="L1241">
        <f t="shared" si="229"/>
        <v>11.006216051565396</v>
      </c>
      <c r="M1241">
        <f t="shared" si="234"/>
        <v>17271.997817570216</v>
      </c>
      <c r="N1241">
        <f t="shared" si="224"/>
        <v>17261.213235828614</v>
      </c>
      <c r="O1241">
        <f t="shared" si="223"/>
        <v>10.784581741601869</v>
      </c>
      <c r="P1241">
        <f t="shared" si="225"/>
        <v>9.0121743710929625</v>
      </c>
      <c r="Q1241">
        <f t="shared" si="230"/>
        <v>875.94921875</v>
      </c>
      <c r="R1241">
        <f t="shared" si="231"/>
        <v>939.490234375</v>
      </c>
    </row>
    <row r="1242" spans="1:18">
      <c r="A1242" s="2">
        <v>42031</v>
      </c>
      <c r="B1242">
        <v>17649.400390625</v>
      </c>
      <c r="C1242">
        <v>17768.41015625</v>
      </c>
      <c r="D1242">
        <v>17633.470703125</v>
      </c>
      <c r="E1242">
        <v>17768.30078125</v>
      </c>
      <c r="F1242">
        <v>139700000</v>
      </c>
      <c r="G1242">
        <f t="shared" si="226"/>
        <v>118.900390625</v>
      </c>
      <c r="H1242">
        <f t="shared" si="227"/>
        <v>299.78125</v>
      </c>
      <c r="I1242">
        <f t="shared" si="232"/>
        <v>17297.278613281251</v>
      </c>
      <c r="J1242">
        <f t="shared" si="233"/>
        <v>2.7230998499792189</v>
      </c>
      <c r="K1242">
        <f t="shared" si="228"/>
        <v>15750.6336328125</v>
      </c>
      <c r="L1242">
        <f t="shared" si="229"/>
        <v>12.810069711952387</v>
      </c>
      <c r="M1242">
        <f t="shared" si="234"/>
        <v>17319.264766492099</v>
      </c>
      <c r="N1242">
        <f t="shared" si="224"/>
        <v>17298.775276230197</v>
      </c>
      <c r="O1242">
        <f t="shared" si="223"/>
        <v>20.489490261901665</v>
      </c>
      <c r="P1242">
        <f t="shared" si="225"/>
        <v>11.307637549254704</v>
      </c>
      <c r="Q1242">
        <f t="shared" si="230"/>
        <v>1175.73046875</v>
      </c>
      <c r="R1242">
        <f t="shared" si="231"/>
        <v>1175.83984375</v>
      </c>
    </row>
    <row r="1243" spans="1:18">
      <c r="A1243" s="2">
        <v>42032</v>
      </c>
      <c r="B1243">
        <v>17615.9296875</v>
      </c>
      <c r="C1243">
        <v>17850.58984375</v>
      </c>
      <c r="D1243">
        <v>17615.9296875</v>
      </c>
      <c r="E1243">
        <v>17795.73046875</v>
      </c>
      <c r="F1243">
        <v>141900000</v>
      </c>
      <c r="G1243">
        <f t="shared" si="226"/>
        <v>179.80078125</v>
      </c>
      <c r="H1243">
        <f t="shared" si="227"/>
        <v>27.4296875</v>
      </c>
      <c r="I1243">
        <f t="shared" si="232"/>
        <v>17296.627636718749</v>
      </c>
      <c r="J1243">
        <f t="shared" si="233"/>
        <v>2.8855499610323623</v>
      </c>
      <c r="K1243">
        <f t="shared" si="228"/>
        <v>15764.252885742188</v>
      </c>
      <c r="L1243">
        <f t="shared" si="229"/>
        <v>12.886608694568464</v>
      </c>
      <c r="M1243">
        <f t="shared" si="234"/>
        <v>17364.642452421424</v>
      </c>
      <c r="N1243">
        <f t="shared" si="224"/>
        <v>17335.586771972405</v>
      </c>
      <c r="O1243">
        <f t="shared" si="223"/>
        <v>29.055680449018837</v>
      </c>
      <c r="P1243">
        <f t="shared" si="225"/>
        <v>14.85724612920753</v>
      </c>
      <c r="Q1243">
        <f t="shared" si="230"/>
        <v>1203.16015625</v>
      </c>
      <c r="R1243">
        <f t="shared" si="231"/>
        <v>1258.01953125</v>
      </c>
    </row>
    <row r="1244" spans="1:18">
      <c r="A1244" s="2">
        <v>42033</v>
      </c>
      <c r="B1244">
        <v>17666.91015625</v>
      </c>
      <c r="C1244">
        <v>17778.830078125</v>
      </c>
      <c r="D1244">
        <v>17575.099609375</v>
      </c>
      <c r="E1244">
        <v>17606.220703125</v>
      </c>
      <c r="F1244">
        <v>140000000</v>
      </c>
      <c r="G1244">
        <f t="shared" si="226"/>
        <v>-60.689453125</v>
      </c>
      <c r="H1244">
        <f t="shared" si="227"/>
        <v>-189.509765625</v>
      </c>
      <c r="I1244">
        <f t="shared" si="232"/>
        <v>17285.990624999999</v>
      </c>
      <c r="J1244">
        <f t="shared" si="233"/>
        <v>1.8525410841185241</v>
      </c>
      <c r="K1244">
        <f t="shared" si="228"/>
        <v>15776.965141601562</v>
      </c>
      <c r="L1244">
        <f t="shared" si="229"/>
        <v>11.594470451734452</v>
      </c>
      <c r="M1244">
        <f t="shared" si="234"/>
        <v>17387.649904869384</v>
      </c>
      <c r="N1244">
        <f t="shared" si="224"/>
        <v>17355.633729835561</v>
      </c>
      <c r="O1244">
        <f t="shared" ref="O1244:O1307" si="235">(M1244-N1244)</f>
        <v>32.016175033822947</v>
      </c>
      <c r="P1244">
        <f t="shared" si="225"/>
        <v>18.289031910130614</v>
      </c>
      <c r="Q1244">
        <f t="shared" si="230"/>
        <v>694.640625</v>
      </c>
      <c r="R1244">
        <f t="shared" si="231"/>
        <v>939.009765625</v>
      </c>
    </row>
    <row r="1245" spans="1:18">
      <c r="A1245" s="2">
        <v>42034</v>
      </c>
      <c r="B1245">
        <v>17788.740234375</v>
      </c>
      <c r="C1245">
        <v>17808.470703125</v>
      </c>
      <c r="D1245">
        <v>17661.099609375</v>
      </c>
      <c r="E1245">
        <v>17674.390625</v>
      </c>
      <c r="F1245">
        <v>173500000</v>
      </c>
      <c r="G1245">
        <f t="shared" si="226"/>
        <v>-114.349609375</v>
      </c>
      <c r="H1245">
        <f t="shared" si="227"/>
        <v>68.169921875</v>
      </c>
      <c r="I1245">
        <f t="shared" si="232"/>
        <v>17283.218164062499</v>
      </c>
      <c r="J1245">
        <f t="shared" si="233"/>
        <v>2.2633080091002835</v>
      </c>
      <c r="K1245">
        <f t="shared" si="228"/>
        <v>15791.292846679688</v>
      </c>
      <c r="L1245">
        <f t="shared" si="229"/>
        <v>11.92491201704398</v>
      </c>
      <c r="M1245">
        <f t="shared" si="234"/>
        <v>17414.958544881825</v>
      </c>
      <c r="N1245">
        <f t="shared" ref="N1245:N1308" si="236">(E1245-N1244)*(2/(26+1))+N1244</f>
        <v>17379.245351699592</v>
      </c>
      <c r="O1245">
        <f t="shared" si="235"/>
        <v>35.713193182233226</v>
      </c>
      <c r="P1245">
        <f t="shared" ref="P1245:P1308" si="237">(O1245-P1244)*(2/(9+1))+P1244</f>
        <v>21.773864164551135</v>
      </c>
      <c r="Q1245">
        <f t="shared" si="230"/>
        <v>607.62109375</v>
      </c>
      <c r="R1245">
        <f t="shared" si="231"/>
        <v>783.8203125</v>
      </c>
    </row>
    <row r="1246" spans="1:18">
      <c r="A1246" s="2">
        <v>42037</v>
      </c>
      <c r="B1246">
        <v>17536.609375</v>
      </c>
      <c r="C1246">
        <v>17628.400390625</v>
      </c>
      <c r="D1246">
        <v>17459.44921875</v>
      </c>
      <c r="E1246">
        <v>17558.0390625</v>
      </c>
      <c r="F1246">
        <v>136000000</v>
      </c>
      <c r="G1246">
        <f t="shared" si="226"/>
        <v>21.4296875</v>
      </c>
      <c r="H1246">
        <f t="shared" si="227"/>
        <v>-116.3515625</v>
      </c>
      <c r="I1246">
        <f t="shared" si="232"/>
        <v>17288.581640625001</v>
      </c>
      <c r="J1246">
        <f t="shared" si="233"/>
        <v>1.5585860510489937</v>
      </c>
      <c r="K1246">
        <f t="shared" si="228"/>
        <v>15806.048642578126</v>
      </c>
      <c r="L1246">
        <f t="shared" si="229"/>
        <v>11.084303607685895</v>
      </c>
      <c r="M1246">
        <f t="shared" si="234"/>
        <v>17428.585260845462</v>
      </c>
      <c r="N1246">
        <f t="shared" si="236"/>
        <v>17392.4893302774</v>
      </c>
      <c r="O1246">
        <f t="shared" si="235"/>
        <v>36.095930568062613</v>
      </c>
      <c r="P1246">
        <f t="shared" si="237"/>
        <v>24.638277445253429</v>
      </c>
      <c r="Q1246">
        <f t="shared" si="230"/>
        <v>376.48828125</v>
      </c>
      <c r="R1246">
        <f t="shared" si="231"/>
        <v>669.0390625</v>
      </c>
    </row>
    <row r="1247" spans="1:18">
      <c r="A1247" s="2">
        <v>42038</v>
      </c>
      <c r="B1247">
        <v>17654.599609375</v>
      </c>
      <c r="C1247">
        <v>17654.599609375</v>
      </c>
      <c r="D1247">
        <v>17271.869140625</v>
      </c>
      <c r="E1247">
        <v>17335.849609375</v>
      </c>
      <c r="F1247">
        <v>169600000</v>
      </c>
      <c r="G1247">
        <f t="shared" si="226"/>
        <v>-318.75</v>
      </c>
      <c r="H1247">
        <f t="shared" si="227"/>
        <v>-222.189453125</v>
      </c>
      <c r="I1247">
        <f t="shared" si="232"/>
        <v>17284.938574218751</v>
      </c>
      <c r="J1247">
        <f t="shared" si="233"/>
        <v>0.29453986739753069</v>
      </c>
      <c r="K1247">
        <f t="shared" si="228"/>
        <v>15821.229438476563</v>
      </c>
      <c r="L1247">
        <f t="shared" si="229"/>
        <v>9.5733405345538127</v>
      </c>
      <c r="M1247">
        <f t="shared" si="234"/>
        <v>17419.75329403875</v>
      </c>
      <c r="N1247">
        <f t="shared" si="236"/>
        <v>17388.293795395741</v>
      </c>
      <c r="O1247">
        <f t="shared" si="235"/>
        <v>31.459498643009283</v>
      </c>
      <c r="P1247">
        <f t="shared" si="237"/>
        <v>26.002521684804599</v>
      </c>
      <c r="Q1247">
        <f t="shared" si="230"/>
        <v>106.638671875</v>
      </c>
      <c r="R1247">
        <f t="shared" si="231"/>
        <v>621.37890625</v>
      </c>
    </row>
    <row r="1248" spans="1:18">
      <c r="A1248" s="2">
        <v>42039</v>
      </c>
      <c r="B1248">
        <v>17549.30078125</v>
      </c>
      <c r="C1248">
        <v>17743.109375</v>
      </c>
      <c r="D1248">
        <v>17535.0390625</v>
      </c>
      <c r="E1248">
        <v>17678.740234375</v>
      </c>
      <c r="F1248">
        <v>187000000</v>
      </c>
      <c r="G1248">
        <f t="shared" si="226"/>
        <v>129.439453125</v>
      </c>
      <c r="H1248">
        <f t="shared" si="227"/>
        <v>342.890625</v>
      </c>
      <c r="I1248">
        <f t="shared" si="232"/>
        <v>17324.716113281251</v>
      </c>
      <c r="J1248">
        <f t="shared" si="233"/>
        <v>2.043462754476836</v>
      </c>
      <c r="K1248">
        <f t="shared" si="228"/>
        <v>15838.1225390625</v>
      </c>
      <c r="L1248">
        <f t="shared" si="229"/>
        <v>11.621438657093826</v>
      </c>
      <c r="M1248">
        <f t="shared" si="234"/>
        <v>17444.418716927918</v>
      </c>
      <c r="N1248">
        <f t="shared" si="236"/>
        <v>17409.80834643124</v>
      </c>
      <c r="O1248">
        <f t="shared" si="235"/>
        <v>34.610370496677206</v>
      </c>
      <c r="P1248">
        <f t="shared" si="237"/>
        <v>27.72409144717912</v>
      </c>
      <c r="Q1248">
        <f t="shared" si="230"/>
        <v>406.87109375</v>
      </c>
      <c r="R1248">
        <f t="shared" si="231"/>
        <v>578.720703125</v>
      </c>
    </row>
    <row r="1249" spans="1:18">
      <c r="A1249" s="2">
        <v>42040</v>
      </c>
      <c r="B1249">
        <v>17589.2109375</v>
      </c>
      <c r="C1249">
        <v>17619.33984375</v>
      </c>
      <c r="D1249">
        <v>17484.669921875</v>
      </c>
      <c r="E1249">
        <v>17504.619140625</v>
      </c>
      <c r="F1249">
        <v>185000000</v>
      </c>
      <c r="G1249">
        <f t="shared" si="226"/>
        <v>-84.591796875</v>
      </c>
      <c r="H1249">
        <f t="shared" si="227"/>
        <v>-174.12109375</v>
      </c>
      <c r="I1249">
        <f t="shared" si="232"/>
        <v>17355.680566406249</v>
      </c>
      <c r="J1249">
        <f t="shared" si="233"/>
        <v>0.8581546177280871</v>
      </c>
      <c r="K1249">
        <f t="shared" si="228"/>
        <v>15855.845385742188</v>
      </c>
      <c r="L1249">
        <f t="shared" si="229"/>
        <v>10.398523161467086</v>
      </c>
      <c r="M1249">
        <f t="shared" si="234"/>
        <v>17450.152090613356</v>
      </c>
      <c r="N1249">
        <f t="shared" si="236"/>
        <v>17416.831368223371</v>
      </c>
      <c r="O1249">
        <f t="shared" si="235"/>
        <v>33.320722389984439</v>
      </c>
      <c r="P1249">
        <f t="shared" si="237"/>
        <v>28.843417635740185</v>
      </c>
      <c r="Q1249">
        <f t="shared" si="230"/>
        <v>232.75</v>
      </c>
      <c r="R1249">
        <f t="shared" si="231"/>
        <v>578.720703125</v>
      </c>
    </row>
    <row r="1250" spans="1:18">
      <c r="A1250" s="2">
        <v>42041</v>
      </c>
      <c r="B1250">
        <v>17696.1796875</v>
      </c>
      <c r="C1250">
        <v>17700.669921875</v>
      </c>
      <c r="D1250">
        <v>17603.0703125</v>
      </c>
      <c r="E1250">
        <v>17648.5</v>
      </c>
      <c r="F1250">
        <v>142500000</v>
      </c>
      <c r="G1250">
        <f t="shared" si="226"/>
        <v>-47.6796875</v>
      </c>
      <c r="H1250">
        <f t="shared" si="227"/>
        <v>143.880859375</v>
      </c>
      <c r="I1250">
        <f t="shared" si="232"/>
        <v>17379.750585937501</v>
      </c>
      <c r="J1250">
        <f t="shared" si="233"/>
        <v>1.5463364260241574</v>
      </c>
      <c r="K1250">
        <f t="shared" si="228"/>
        <v>15874.537084960937</v>
      </c>
      <c r="L1250">
        <f t="shared" si="229"/>
        <v>11.174895403530616</v>
      </c>
      <c r="M1250">
        <f t="shared" si="234"/>
        <v>17469.042367697799</v>
      </c>
      <c r="N1250">
        <f t="shared" si="236"/>
        <v>17433.992007614233</v>
      </c>
      <c r="O1250">
        <f t="shared" si="235"/>
        <v>35.050360083565465</v>
      </c>
      <c r="P1250">
        <f t="shared" si="237"/>
        <v>30.084806125305242</v>
      </c>
      <c r="Q1250">
        <f t="shared" si="230"/>
        <v>376.630859375</v>
      </c>
      <c r="R1250">
        <f t="shared" si="231"/>
        <v>578.720703125</v>
      </c>
    </row>
    <row r="1251" spans="1:18">
      <c r="A1251" s="2">
        <v>42044</v>
      </c>
      <c r="B1251">
        <v>17790.310546875</v>
      </c>
      <c r="C1251">
        <v>17799.490234375</v>
      </c>
      <c r="D1251">
        <v>17653.609375</v>
      </c>
      <c r="E1251">
        <v>17711.9296875</v>
      </c>
      <c r="F1251">
        <v>129500000</v>
      </c>
      <c r="G1251">
        <f t="shared" si="226"/>
        <v>-78.380859375</v>
      </c>
      <c r="H1251">
        <f t="shared" si="227"/>
        <v>63.4296875</v>
      </c>
      <c r="I1251">
        <f t="shared" si="232"/>
        <v>17405.460546875001</v>
      </c>
      <c r="J1251">
        <f t="shared" si="233"/>
        <v>1.7607643291002857</v>
      </c>
      <c r="K1251">
        <f t="shared" si="228"/>
        <v>15893.112685546876</v>
      </c>
      <c r="L1251">
        <f t="shared" si="229"/>
        <v>11.444057800000049</v>
      </c>
      <c r="M1251">
        <f t="shared" si="234"/>
        <v>17492.174493393246</v>
      </c>
      <c r="N1251">
        <f t="shared" si="236"/>
        <v>17454.579983902069</v>
      </c>
      <c r="O1251">
        <f t="shared" si="235"/>
        <v>37.594509491176723</v>
      </c>
      <c r="P1251">
        <f t="shared" si="237"/>
        <v>31.586746798479538</v>
      </c>
      <c r="Q1251">
        <f t="shared" si="230"/>
        <v>440.060546875</v>
      </c>
      <c r="R1251">
        <f t="shared" si="231"/>
        <v>578.720703125</v>
      </c>
    </row>
    <row r="1252" spans="1:18">
      <c r="A1252" s="2">
        <v>42045</v>
      </c>
      <c r="B1252">
        <v>17662.669921875</v>
      </c>
      <c r="C1252">
        <v>17673.26953125</v>
      </c>
      <c r="D1252">
        <v>17550.029296875</v>
      </c>
      <c r="E1252">
        <v>17652.6796875</v>
      </c>
      <c r="F1252">
        <v>123900000</v>
      </c>
      <c r="G1252">
        <f t="shared" si="226"/>
        <v>-9.990234375</v>
      </c>
      <c r="H1252">
        <f t="shared" si="227"/>
        <v>-59.25</v>
      </c>
      <c r="I1252">
        <f t="shared" si="232"/>
        <v>17433.708984375</v>
      </c>
      <c r="J1252">
        <f t="shared" si="233"/>
        <v>1.2560190337079331</v>
      </c>
      <c r="K1252">
        <f t="shared" si="228"/>
        <v>15909.287685546875</v>
      </c>
      <c r="L1252">
        <f t="shared" si="229"/>
        <v>10.95832847084</v>
      </c>
      <c r="M1252">
        <f t="shared" si="234"/>
        <v>17507.460702355795</v>
      </c>
      <c r="N1252">
        <f t="shared" si="236"/>
        <v>17469.254036020433</v>
      </c>
      <c r="O1252">
        <f t="shared" si="235"/>
        <v>38.20666633536166</v>
      </c>
      <c r="P1252">
        <f t="shared" si="237"/>
        <v>32.910730705855961</v>
      </c>
      <c r="Q1252">
        <f t="shared" si="230"/>
        <v>380.810546875</v>
      </c>
      <c r="R1252">
        <f t="shared" si="231"/>
        <v>536.6015625</v>
      </c>
    </row>
    <row r="1253" spans="1:18">
      <c r="A1253" s="2">
        <v>42047</v>
      </c>
      <c r="B1253">
        <v>17899.400390625</v>
      </c>
      <c r="C1253">
        <v>18005.44921875</v>
      </c>
      <c r="D1253">
        <v>17884.33984375</v>
      </c>
      <c r="E1253">
        <v>17979.720703125</v>
      </c>
      <c r="F1253">
        <v>181200000</v>
      </c>
      <c r="G1253">
        <f t="shared" si="226"/>
        <v>80.3203125</v>
      </c>
      <c r="H1253">
        <f t="shared" si="227"/>
        <v>327.041015625</v>
      </c>
      <c r="I1253">
        <f t="shared" si="232"/>
        <v>17492.89697265625</v>
      </c>
      <c r="J1253">
        <f t="shared" si="233"/>
        <v>2.7829794643489922</v>
      </c>
      <c r="K1253">
        <f t="shared" si="228"/>
        <v>15927.098637695313</v>
      </c>
      <c r="L1253">
        <f t="shared" si="229"/>
        <v>12.887608170967576</v>
      </c>
      <c r="M1253">
        <f t="shared" si="234"/>
        <v>17552.437845286197</v>
      </c>
      <c r="N1253">
        <f t="shared" si="236"/>
        <v>17507.066381731882</v>
      </c>
      <c r="O1253">
        <f t="shared" si="235"/>
        <v>45.371463554314687</v>
      </c>
      <c r="P1253">
        <f t="shared" si="237"/>
        <v>35.402877275547709</v>
      </c>
      <c r="Q1253">
        <f t="shared" si="230"/>
        <v>707.8515625</v>
      </c>
      <c r="R1253">
        <f t="shared" si="231"/>
        <v>733.580078125</v>
      </c>
    </row>
    <row r="1254" spans="1:18">
      <c r="A1254" s="2">
        <v>42048</v>
      </c>
      <c r="B1254">
        <v>17892.099609375</v>
      </c>
      <c r="C1254">
        <v>17962.109375</v>
      </c>
      <c r="D1254">
        <v>17864.55078125</v>
      </c>
      <c r="E1254">
        <v>17913.359375</v>
      </c>
      <c r="F1254">
        <v>162000000</v>
      </c>
      <c r="G1254">
        <f t="shared" si="226"/>
        <v>21.259765625</v>
      </c>
      <c r="H1254">
        <f t="shared" si="227"/>
        <v>-66.361328125</v>
      </c>
      <c r="I1254">
        <f t="shared" si="232"/>
        <v>17533.129980468751</v>
      </c>
      <c r="J1254">
        <f t="shared" si="233"/>
        <v>2.1686338660285402</v>
      </c>
      <c r="K1254">
        <f t="shared" si="228"/>
        <v>15944.084086914063</v>
      </c>
      <c r="L1254">
        <f t="shared" si="229"/>
        <v>12.351134611126385</v>
      </c>
      <c r="M1254">
        <f t="shared" si="234"/>
        <v>17586.81132430656</v>
      </c>
      <c r="N1254">
        <f t="shared" si="236"/>
        <v>17537.162159011001</v>
      </c>
      <c r="O1254">
        <f t="shared" si="235"/>
        <v>49.649165295559214</v>
      </c>
      <c r="P1254">
        <f t="shared" si="237"/>
        <v>38.252134879550013</v>
      </c>
      <c r="Q1254">
        <f t="shared" si="230"/>
        <v>641.490234375</v>
      </c>
      <c r="R1254">
        <f t="shared" si="231"/>
        <v>733.580078125</v>
      </c>
    </row>
    <row r="1255" spans="1:18">
      <c r="A1255" s="2">
        <v>42051</v>
      </c>
      <c r="B1255">
        <v>18024.009765625</v>
      </c>
      <c r="C1255">
        <v>18074.259765625</v>
      </c>
      <c r="D1255">
        <v>17978.900390625</v>
      </c>
      <c r="E1255">
        <v>18004.76953125</v>
      </c>
      <c r="F1255">
        <v>152600000</v>
      </c>
      <c r="G1255">
        <f t="shared" si="226"/>
        <v>-19.240234375</v>
      </c>
      <c r="H1255">
        <f t="shared" si="227"/>
        <v>91.41015625</v>
      </c>
      <c r="I1255">
        <f t="shared" si="232"/>
        <v>17590.160449218751</v>
      </c>
      <c r="J1255">
        <f t="shared" si="233"/>
        <v>2.3570511663505815</v>
      </c>
      <c r="K1255">
        <f t="shared" si="228"/>
        <v>15961.546035156251</v>
      </c>
      <c r="L1255">
        <f t="shared" si="229"/>
        <v>12.800912214853302</v>
      </c>
      <c r="M1255">
        <f t="shared" si="234"/>
        <v>17626.616867824981</v>
      </c>
      <c r="N1255">
        <f t="shared" si="236"/>
        <v>17571.799742139814</v>
      </c>
      <c r="O1255">
        <f t="shared" si="235"/>
        <v>54.817125685167412</v>
      </c>
      <c r="P1255">
        <f t="shared" si="237"/>
        <v>41.565133040673494</v>
      </c>
      <c r="Q1255">
        <f t="shared" si="230"/>
        <v>732.900390625</v>
      </c>
      <c r="R1255">
        <f t="shared" si="231"/>
        <v>802.390625</v>
      </c>
    </row>
    <row r="1256" spans="1:18">
      <c r="A1256" s="2">
        <v>42052</v>
      </c>
      <c r="B1256">
        <v>17949.69921875</v>
      </c>
      <c r="C1256">
        <v>18009.44921875</v>
      </c>
      <c r="D1256">
        <v>17901.259765625</v>
      </c>
      <c r="E1256">
        <v>17987.08984375</v>
      </c>
      <c r="F1256">
        <v>142100000</v>
      </c>
      <c r="G1256">
        <f t="shared" si="226"/>
        <v>37.390625</v>
      </c>
      <c r="H1256">
        <f t="shared" si="227"/>
        <v>-17.6796875</v>
      </c>
      <c r="I1256">
        <f t="shared" si="232"/>
        <v>17638.800488281249</v>
      </c>
      <c r="J1256">
        <f t="shared" si="233"/>
        <v>1.9745637221768277</v>
      </c>
      <c r="K1256">
        <f t="shared" si="228"/>
        <v>15979.537636718749</v>
      </c>
      <c r="L1256">
        <f t="shared" si="229"/>
        <v>12.563268429107586</v>
      </c>
      <c r="M1256">
        <f t="shared" si="234"/>
        <v>17660.947627436886</v>
      </c>
      <c r="N1256">
        <f t="shared" si="236"/>
        <v>17602.561971888717</v>
      </c>
      <c r="O1256">
        <f t="shared" si="235"/>
        <v>58.38565554816887</v>
      </c>
      <c r="P1256">
        <f t="shared" si="237"/>
        <v>44.929237542172572</v>
      </c>
      <c r="Q1256">
        <f t="shared" si="230"/>
        <v>502.419921875</v>
      </c>
      <c r="R1256">
        <f t="shared" si="231"/>
        <v>589.58984375</v>
      </c>
    </row>
    <row r="1257" spans="1:18">
      <c r="A1257" s="2">
        <v>42053</v>
      </c>
      <c r="B1257">
        <v>18103.98046875</v>
      </c>
      <c r="C1257">
        <v>18202.609375</v>
      </c>
      <c r="D1257">
        <v>18092.3203125</v>
      </c>
      <c r="E1257">
        <v>18199.169921875</v>
      </c>
      <c r="F1257">
        <v>171600000</v>
      </c>
      <c r="G1257">
        <f t="shared" si="226"/>
        <v>95.189453125</v>
      </c>
      <c r="H1257">
        <f t="shared" si="227"/>
        <v>212.080078125</v>
      </c>
      <c r="I1257">
        <f t="shared" si="232"/>
        <v>17680.443945312501</v>
      </c>
      <c r="J1257">
        <f t="shared" si="233"/>
        <v>2.9338967854369113</v>
      </c>
      <c r="K1257">
        <f t="shared" si="228"/>
        <v>15997.802138671876</v>
      </c>
      <c r="L1257">
        <f t="shared" si="229"/>
        <v>13.760438866047133</v>
      </c>
      <c r="M1257">
        <f t="shared" si="234"/>
        <v>17712.20689357385</v>
      </c>
      <c r="N1257">
        <f t="shared" si="236"/>
        <v>17646.755153369184</v>
      </c>
      <c r="O1257">
        <f t="shared" si="235"/>
        <v>65.451740204665839</v>
      </c>
      <c r="P1257">
        <f t="shared" si="237"/>
        <v>49.033738074671227</v>
      </c>
      <c r="Q1257">
        <f t="shared" si="230"/>
        <v>714.5</v>
      </c>
      <c r="R1257">
        <f t="shared" si="231"/>
        <v>717.939453125</v>
      </c>
    </row>
    <row r="1258" spans="1:18">
      <c r="A1258" s="2">
        <v>42054</v>
      </c>
      <c r="B1258">
        <v>18237.349609375</v>
      </c>
      <c r="C1258">
        <v>18322.5</v>
      </c>
      <c r="D1258">
        <v>18237.349609375</v>
      </c>
      <c r="E1258">
        <v>18264.7890625</v>
      </c>
      <c r="F1258">
        <v>174100000</v>
      </c>
      <c r="G1258">
        <f t="shared" si="226"/>
        <v>27.439453125</v>
      </c>
      <c r="H1258">
        <f t="shared" si="227"/>
        <v>65.619140625</v>
      </c>
      <c r="I1258">
        <f t="shared" si="232"/>
        <v>17729.659374999999</v>
      </c>
      <c r="J1258">
        <f t="shared" si="233"/>
        <v>3.0182739339852702</v>
      </c>
      <c r="K1258">
        <f t="shared" si="228"/>
        <v>16017.101132812501</v>
      </c>
      <c r="L1258">
        <f t="shared" si="229"/>
        <v>14.03305074401325</v>
      </c>
      <c r="M1258">
        <f t="shared" si="234"/>
        <v>17764.833766804913</v>
      </c>
      <c r="N1258">
        <f t="shared" si="236"/>
        <v>17692.53544293443</v>
      </c>
      <c r="O1258">
        <f t="shared" si="235"/>
        <v>72.298323870483728</v>
      </c>
      <c r="P1258">
        <f t="shared" si="237"/>
        <v>53.686655233833726</v>
      </c>
      <c r="Q1258">
        <f t="shared" si="230"/>
        <v>714.759765625</v>
      </c>
      <c r="R1258">
        <f t="shared" si="231"/>
        <v>772.470703125</v>
      </c>
    </row>
    <row r="1259" spans="1:18">
      <c r="A1259" s="2">
        <v>42055</v>
      </c>
      <c r="B1259">
        <v>18336.5</v>
      </c>
      <c r="C1259">
        <v>18360.919921875</v>
      </c>
      <c r="D1259">
        <v>18297.669921875</v>
      </c>
      <c r="E1259">
        <v>18332.30078125</v>
      </c>
      <c r="F1259">
        <v>146300000</v>
      </c>
      <c r="G1259">
        <f t="shared" si="226"/>
        <v>-4.19921875</v>
      </c>
      <c r="H1259">
        <f t="shared" si="227"/>
        <v>67.51171875</v>
      </c>
      <c r="I1259">
        <f t="shared" si="232"/>
        <v>17779.823437499999</v>
      </c>
      <c r="J1259">
        <f t="shared" si="233"/>
        <v>3.1073275035158838</v>
      </c>
      <c r="K1259">
        <f t="shared" si="228"/>
        <v>16036.616337890626</v>
      </c>
      <c r="L1259">
        <f t="shared" si="229"/>
        <v>14.315266980199745</v>
      </c>
      <c r="M1259">
        <f t="shared" si="234"/>
        <v>17818.878244371113</v>
      </c>
      <c r="N1259">
        <f t="shared" si="236"/>
        <v>17739.925467994843</v>
      </c>
      <c r="O1259">
        <f t="shared" si="235"/>
        <v>78.952776376270776</v>
      </c>
      <c r="P1259">
        <f t="shared" si="237"/>
        <v>58.739879462321134</v>
      </c>
      <c r="Q1259">
        <f t="shared" si="230"/>
        <v>782.271484375</v>
      </c>
      <c r="R1259">
        <f t="shared" si="231"/>
        <v>810.890625</v>
      </c>
    </row>
    <row r="1260" spans="1:18">
      <c r="A1260" s="2">
        <v>42058</v>
      </c>
      <c r="B1260">
        <v>18499.580078125</v>
      </c>
      <c r="C1260">
        <v>18509.080078125</v>
      </c>
      <c r="D1260">
        <v>18402.01953125</v>
      </c>
      <c r="E1260">
        <v>18466.919921875</v>
      </c>
      <c r="F1260">
        <v>157500000</v>
      </c>
      <c r="G1260">
        <f t="shared" si="226"/>
        <v>-32.66015625</v>
      </c>
      <c r="H1260">
        <f t="shared" si="227"/>
        <v>134.619140625</v>
      </c>
      <c r="I1260">
        <f t="shared" si="232"/>
        <v>17827.581933593749</v>
      </c>
      <c r="J1260">
        <f t="shared" si="233"/>
        <v>3.5862294205839689</v>
      </c>
      <c r="K1260">
        <f t="shared" si="228"/>
        <v>16057.50978515625</v>
      </c>
      <c r="L1260">
        <f t="shared" si="229"/>
        <v>15.004880389025436</v>
      </c>
      <c r="M1260">
        <f t="shared" si="234"/>
        <v>17880.596499371484</v>
      </c>
      <c r="N1260">
        <f t="shared" si="236"/>
        <v>17793.776909023003</v>
      </c>
      <c r="O1260">
        <f t="shared" si="235"/>
        <v>86.819590348481142</v>
      </c>
      <c r="P1260">
        <f t="shared" si="237"/>
        <v>64.355821639553142</v>
      </c>
      <c r="Q1260">
        <f t="shared" si="230"/>
        <v>916.890625</v>
      </c>
      <c r="R1260">
        <f t="shared" si="231"/>
        <v>959.05078125</v>
      </c>
    </row>
    <row r="1261" spans="1:18">
      <c r="A1261" s="2">
        <v>42059</v>
      </c>
      <c r="B1261">
        <v>18468.390625</v>
      </c>
      <c r="C1261">
        <v>18603.48046875</v>
      </c>
      <c r="D1261">
        <v>18427.98046875</v>
      </c>
      <c r="E1261">
        <v>18603.48046875</v>
      </c>
      <c r="F1261">
        <v>145200000</v>
      </c>
      <c r="G1261">
        <f t="shared" si="226"/>
        <v>135.08984375</v>
      </c>
      <c r="H1261">
        <f t="shared" si="227"/>
        <v>136.560546875</v>
      </c>
      <c r="I1261">
        <f t="shared" si="232"/>
        <v>17884.329980468749</v>
      </c>
      <c r="J1261">
        <f t="shared" si="233"/>
        <v>4.0211206629861262</v>
      </c>
      <c r="K1261">
        <f t="shared" si="228"/>
        <v>16079.006635742187</v>
      </c>
      <c r="L1261">
        <f t="shared" si="229"/>
        <v>15.700434051666686</v>
      </c>
      <c r="M1261">
        <f t="shared" si="234"/>
        <v>17949.442591693249</v>
      </c>
      <c r="N1261">
        <f t="shared" si="236"/>
        <v>17853.754950484261</v>
      </c>
      <c r="O1261">
        <f t="shared" si="235"/>
        <v>95.68764120898777</v>
      </c>
      <c r="P1261">
        <f t="shared" si="237"/>
        <v>70.622185553440062</v>
      </c>
      <c r="Q1261">
        <f t="shared" si="230"/>
        <v>738.9296875</v>
      </c>
      <c r="R1261">
        <f t="shared" si="231"/>
        <v>738.9296875</v>
      </c>
    </row>
    <row r="1262" spans="1:18">
      <c r="A1262" s="2">
        <v>42060</v>
      </c>
      <c r="B1262">
        <v>18636.33984375</v>
      </c>
      <c r="C1262">
        <v>18648.76953125</v>
      </c>
      <c r="D1262">
        <v>18552.810546875</v>
      </c>
      <c r="E1262">
        <v>18585.19921875</v>
      </c>
      <c r="F1262">
        <v>139100000</v>
      </c>
      <c r="G1262">
        <f t="shared" si="226"/>
        <v>-51.140625</v>
      </c>
      <c r="H1262">
        <f t="shared" si="227"/>
        <v>-18.28125</v>
      </c>
      <c r="I1262">
        <f t="shared" si="232"/>
        <v>17925.174902343751</v>
      </c>
      <c r="J1262">
        <f t="shared" si="233"/>
        <v>3.68210809658515</v>
      </c>
      <c r="K1262">
        <f t="shared" si="228"/>
        <v>16099.506982421875</v>
      </c>
      <c r="L1262">
        <f t="shared" si="229"/>
        <v>15.439555006511124</v>
      </c>
      <c r="M1262">
        <f t="shared" si="234"/>
        <v>18009.990841889128</v>
      </c>
      <c r="N1262">
        <f t="shared" si="236"/>
        <v>17907.936007392833</v>
      </c>
      <c r="O1262">
        <f t="shared" si="235"/>
        <v>102.05483449629537</v>
      </c>
      <c r="P1262">
        <f t="shared" si="237"/>
        <v>76.908715342011121</v>
      </c>
      <c r="Q1262">
        <f t="shared" si="230"/>
        <v>720.6484375</v>
      </c>
      <c r="R1262">
        <f t="shared" si="231"/>
        <v>784.21875</v>
      </c>
    </row>
    <row r="1263" spans="1:18">
      <c r="A1263" s="2">
        <v>42061</v>
      </c>
      <c r="B1263">
        <v>18587.869140625</v>
      </c>
      <c r="C1263">
        <v>18790.830078125</v>
      </c>
      <c r="D1263">
        <v>18587.130859375</v>
      </c>
      <c r="E1263">
        <v>18785.7890625</v>
      </c>
      <c r="F1263">
        <v>155500000</v>
      </c>
      <c r="G1263">
        <f t="shared" si="226"/>
        <v>197.919921875</v>
      </c>
      <c r="H1263">
        <f t="shared" si="227"/>
        <v>200.58984375</v>
      </c>
      <c r="I1263">
        <f t="shared" si="232"/>
        <v>17974.677832031251</v>
      </c>
      <c r="J1263">
        <f t="shared" si="233"/>
        <v>4.5125216599060893</v>
      </c>
      <c r="K1263">
        <f t="shared" si="228"/>
        <v>16121.148378906249</v>
      </c>
      <c r="L1263">
        <f t="shared" si="229"/>
        <v>16.528851549312115</v>
      </c>
      <c r="M1263">
        <f t="shared" si="234"/>
        <v>18083.876386709213</v>
      </c>
      <c r="N1263">
        <f t="shared" si="236"/>
        <v>17972.962159622992</v>
      </c>
      <c r="O1263">
        <f t="shared" si="235"/>
        <v>110.91422708622122</v>
      </c>
      <c r="P1263">
        <f t="shared" si="237"/>
        <v>83.709817690853143</v>
      </c>
      <c r="Q1263">
        <f t="shared" si="230"/>
        <v>884.529296875</v>
      </c>
      <c r="R1263">
        <f t="shared" si="231"/>
        <v>889.5703125</v>
      </c>
    </row>
    <row r="1264" spans="1:18">
      <c r="A1264" s="2">
        <v>42062</v>
      </c>
      <c r="B1264">
        <v>18844.279296875</v>
      </c>
      <c r="C1264">
        <v>18865.390625</v>
      </c>
      <c r="D1264">
        <v>18714.640625</v>
      </c>
      <c r="E1264">
        <v>18797.939453125</v>
      </c>
      <c r="F1264">
        <v>174700000</v>
      </c>
      <c r="G1264">
        <f t="shared" si="226"/>
        <v>-46.33984375</v>
      </c>
      <c r="H1264">
        <f t="shared" si="227"/>
        <v>12.150390625</v>
      </c>
      <c r="I1264">
        <f t="shared" si="232"/>
        <v>18034.263769531251</v>
      </c>
      <c r="J1264">
        <f t="shared" si="233"/>
        <v>4.23458197879956</v>
      </c>
      <c r="K1264">
        <f t="shared" si="228"/>
        <v>16144.970825195312</v>
      </c>
      <c r="L1264">
        <f t="shared" si="229"/>
        <v>16.43216737059414</v>
      </c>
      <c r="M1264">
        <f t="shared" si="234"/>
        <v>18151.882393034524</v>
      </c>
      <c r="N1264">
        <f t="shared" si="236"/>
        <v>18034.07158877129</v>
      </c>
      <c r="O1264">
        <f t="shared" si="235"/>
        <v>117.81080426323388</v>
      </c>
      <c r="P1264">
        <f t="shared" si="237"/>
        <v>90.53001500532929</v>
      </c>
      <c r="Q1264">
        <f t="shared" si="230"/>
        <v>896.6796875</v>
      </c>
      <c r="R1264">
        <f t="shared" si="231"/>
        <v>964.130859375</v>
      </c>
    </row>
    <row r="1265" spans="1:18">
      <c r="A1265" s="2">
        <v>42065</v>
      </c>
      <c r="B1265">
        <v>18869.400390625</v>
      </c>
      <c r="C1265">
        <v>18939.169921875</v>
      </c>
      <c r="D1265">
        <v>18775.23046875</v>
      </c>
      <c r="E1265">
        <v>18826.880859375</v>
      </c>
      <c r="F1265">
        <v>134800000</v>
      </c>
      <c r="G1265">
        <f t="shared" si="226"/>
        <v>-42.51953125</v>
      </c>
      <c r="H1265">
        <f t="shared" si="227"/>
        <v>28.94140625</v>
      </c>
      <c r="I1265">
        <f t="shared" si="232"/>
        <v>18091.888281250001</v>
      </c>
      <c r="J1265">
        <f t="shared" si="233"/>
        <v>4.062553154756805</v>
      </c>
      <c r="K1265">
        <f t="shared" si="228"/>
        <v>16168.286328124999</v>
      </c>
      <c r="L1265">
        <f t="shared" si="229"/>
        <v>16.443267253532813</v>
      </c>
      <c r="M1265">
        <f t="shared" si="234"/>
        <v>18216.167961257426</v>
      </c>
      <c r="N1265">
        <f t="shared" si="236"/>
        <v>18092.798201408601</v>
      </c>
      <c r="O1265">
        <f t="shared" si="235"/>
        <v>123.3697598488252</v>
      </c>
      <c r="P1265">
        <f t="shared" si="237"/>
        <v>97.097963974028474</v>
      </c>
      <c r="Q1265">
        <f t="shared" si="230"/>
        <v>734.560546875</v>
      </c>
      <c r="R1265">
        <f t="shared" si="231"/>
        <v>846.849609375</v>
      </c>
    </row>
    <row r="1266" spans="1:18">
      <c r="A1266" s="2">
        <v>42066</v>
      </c>
      <c r="B1266">
        <v>18910.51953125</v>
      </c>
      <c r="C1266">
        <v>18910.51953125</v>
      </c>
      <c r="D1266">
        <v>18730.5703125</v>
      </c>
      <c r="E1266">
        <v>18815.16015625</v>
      </c>
      <c r="F1266">
        <v>154800000</v>
      </c>
      <c r="G1266">
        <f t="shared" si="226"/>
        <v>-95.359375</v>
      </c>
      <c r="H1266">
        <f t="shared" si="227"/>
        <v>-11.720703125</v>
      </c>
      <c r="I1266">
        <f t="shared" si="232"/>
        <v>18154.744335937499</v>
      </c>
      <c r="J1266">
        <f t="shared" si="233"/>
        <v>3.6377037764459232</v>
      </c>
      <c r="K1266">
        <f t="shared" si="228"/>
        <v>16191.3641796875</v>
      </c>
      <c r="L1266">
        <f t="shared" si="229"/>
        <v>16.204909897920288</v>
      </c>
      <c r="M1266">
        <f t="shared" si="234"/>
        <v>18273.214836971005</v>
      </c>
      <c r="N1266">
        <f t="shared" si="236"/>
        <v>18146.306494359815</v>
      </c>
      <c r="O1266">
        <f t="shared" si="235"/>
        <v>126.90834261119016</v>
      </c>
      <c r="P1266">
        <f t="shared" si="237"/>
        <v>103.06003970146081</v>
      </c>
      <c r="Q1266">
        <f t="shared" si="230"/>
        <v>577.810546875</v>
      </c>
      <c r="R1266">
        <f t="shared" si="231"/>
        <v>701.8203125</v>
      </c>
    </row>
    <row r="1267" spans="1:18">
      <c r="A1267" s="2">
        <v>42067</v>
      </c>
      <c r="B1267">
        <v>18716.779296875</v>
      </c>
      <c r="C1267">
        <v>18732.66015625</v>
      </c>
      <c r="D1267">
        <v>18586.83984375</v>
      </c>
      <c r="E1267">
        <v>18703.599609375</v>
      </c>
      <c r="F1267">
        <v>143300000</v>
      </c>
      <c r="G1267">
        <f t="shared" si="226"/>
        <v>-13.1796875</v>
      </c>
      <c r="H1267">
        <f t="shared" si="227"/>
        <v>-111.560546875</v>
      </c>
      <c r="I1267">
        <f t="shared" si="232"/>
        <v>18223.1318359375</v>
      </c>
      <c r="J1267">
        <f t="shared" si="233"/>
        <v>2.6365817783855263</v>
      </c>
      <c r="K1267">
        <f t="shared" si="228"/>
        <v>16214.134580078126</v>
      </c>
      <c r="L1267">
        <f t="shared" si="229"/>
        <v>15.353671927428145</v>
      </c>
      <c r="M1267">
        <f t="shared" si="234"/>
        <v>18314.203862914241</v>
      </c>
      <c r="N1267">
        <f t="shared" si="236"/>
        <v>18187.587465842422</v>
      </c>
      <c r="O1267">
        <f t="shared" si="235"/>
        <v>126.61639707181894</v>
      </c>
      <c r="P1267">
        <f t="shared" si="237"/>
        <v>107.77131117553243</v>
      </c>
      <c r="Q1267">
        <f t="shared" si="230"/>
        <v>405.9296875</v>
      </c>
      <c r="R1267">
        <f t="shared" si="231"/>
        <v>641.5</v>
      </c>
    </row>
    <row r="1268" spans="1:18">
      <c r="A1268" s="2">
        <v>42068</v>
      </c>
      <c r="B1268">
        <v>18658.16015625</v>
      </c>
      <c r="C1268">
        <v>18767.5</v>
      </c>
      <c r="D1268">
        <v>18655.359375</v>
      </c>
      <c r="E1268">
        <v>18751.83984375</v>
      </c>
      <c r="F1268">
        <v>121900000</v>
      </c>
      <c r="G1268">
        <f t="shared" si="226"/>
        <v>93.6796875</v>
      </c>
      <c r="H1268">
        <f t="shared" si="227"/>
        <v>48.240234375</v>
      </c>
      <c r="I1268">
        <f t="shared" si="232"/>
        <v>18276.786816406249</v>
      </c>
      <c r="J1268">
        <f t="shared" si="233"/>
        <v>2.5992152346894861</v>
      </c>
      <c r="K1268">
        <f t="shared" si="228"/>
        <v>16235.766577148437</v>
      </c>
      <c r="L1268">
        <f t="shared" si="229"/>
        <v>15.497101751529815</v>
      </c>
      <c r="M1268">
        <f t="shared" si="234"/>
        <v>18355.883480136694</v>
      </c>
      <c r="N1268">
        <f t="shared" si="236"/>
        <v>18229.383938280022</v>
      </c>
      <c r="O1268">
        <f t="shared" si="235"/>
        <v>126.49954185667229</v>
      </c>
      <c r="P1268">
        <f t="shared" si="237"/>
        <v>111.51695731176041</v>
      </c>
      <c r="Q1268">
        <f t="shared" si="230"/>
        <v>349.8203125</v>
      </c>
      <c r="R1268">
        <f t="shared" si="231"/>
        <v>537.150390625</v>
      </c>
    </row>
    <row r="1269" spans="1:18">
      <c r="A1269" s="2">
        <v>42069</v>
      </c>
      <c r="B1269">
        <v>18814.849609375</v>
      </c>
      <c r="C1269">
        <v>18979.640625</v>
      </c>
      <c r="D1269">
        <v>18808.30078125</v>
      </c>
      <c r="E1269">
        <v>18971</v>
      </c>
      <c r="F1269">
        <v>147100000</v>
      </c>
      <c r="G1269">
        <f t="shared" si="226"/>
        <v>156.150390625</v>
      </c>
      <c r="H1269">
        <f t="shared" si="227"/>
        <v>219.16015625</v>
      </c>
      <c r="I1269">
        <f t="shared" si="232"/>
        <v>18350.105859374999</v>
      </c>
      <c r="J1269">
        <f t="shared" si="233"/>
        <v>3.3835997752993294</v>
      </c>
      <c r="K1269">
        <f t="shared" si="228"/>
        <v>16258.592778320313</v>
      </c>
      <c r="L1269">
        <f t="shared" si="229"/>
        <v>16.682915050904594</v>
      </c>
      <c r="M1269">
        <f t="shared" si="234"/>
        <v>18414.46600583796</v>
      </c>
      <c r="N1269">
        <f t="shared" si="236"/>
        <v>18284.318461370389</v>
      </c>
      <c r="O1269">
        <f t="shared" si="235"/>
        <v>130.1475444675707</v>
      </c>
      <c r="P1269">
        <f t="shared" si="237"/>
        <v>115.24307474292246</v>
      </c>
      <c r="Q1269">
        <f t="shared" si="230"/>
        <v>543.01953125</v>
      </c>
      <c r="R1269">
        <f t="shared" si="231"/>
        <v>551.66015625</v>
      </c>
    </row>
    <row r="1270" spans="1:18">
      <c r="A1270" s="2">
        <v>42072</v>
      </c>
      <c r="B1270">
        <v>18872.9609375</v>
      </c>
      <c r="C1270">
        <v>18878.150390625</v>
      </c>
      <c r="D1270">
        <v>18733.869140625</v>
      </c>
      <c r="E1270">
        <v>18790.55078125</v>
      </c>
      <c r="F1270">
        <v>118000000</v>
      </c>
      <c r="G1270">
        <f t="shared" si="226"/>
        <v>-82.41015625</v>
      </c>
      <c r="H1270">
        <f t="shared" si="227"/>
        <v>-180.44921875</v>
      </c>
      <c r="I1270">
        <f t="shared" si="232"/>
        <v>18407.208398437499</v>
      </c>
      <c r="J1270">
        <f t="shared" si="233"/>
        <v>2.0825666473414923</v>
      </c>
      <c r="K1270">
        <f t="shared" si="228"/>
        <v>16281.054482421874</v>
      </c>
      <c r="L1270">
        <f t="shared" si="229"/>
        <v>15.413598066007012</v>
      </c>
      <c r="M1270">
        <f t="shared" si="234"/>
        <v>18450.283603496249</v>
      </c>
      <c r="N1270">
        <f t="shared" si="236"/>
        <v>18321.817151731841</v>
      </c>
      <c r="O1270">
        <f t="shared" si="235"/>
        <v>128.4664517644087</v>
      </c>
      <c r="P1270">
        <f t="shared" si="237"/>
        <v>117.88775014721971</v>
      </c>
      <c r="Q1270">
        <f t="shared" si="230"/>
        <v>237.740234375</v>
      </c>
      <c r="R1270">
        <f t="shared" si="231"/>
        <v>426.830078125</v>
      </c>
    </row>
    <row r="1271" spans="1:18">
      <c r="A1271" s="2">
        <v>42073</v>
      </c>
      <c r="B1271">
        <v>18891.009765625</v>
      </c>
      <c r="C1271">
        <v>18924.380859375</v>
      </c>
      <c r="D1271">
        <v>18577.060546875</v>
      </c>
      <c r="E1271">
        <v>18665.109375</v>
      </c>
      <c r="F1271">
        <v>148300000</v>
      </c>
      <c r="G1271">
        <f t="shared" si="226"/>
        <v>-225.900390625</v>
      </c>
      <c r="H1271">
        <f t="shared" si="227"/>
        <v>-125.44140625</v>
      </c>
      <c r="I1271">
        <f t="shared" si="232"/>
        <v>18454.867382812499</v>
      </c>
      <c r="J1271">
        <f t="shared" si="233"/>
        <v>1.1392224491588847</v>
      </c>
      <c r="K1271">
        <f t="shared" si="228"/>
        <v>16303.897080078124</v>
      </c>
      <c r="L1271">
        <f t="shared" si="229"/>
        <v>14.482502455238519</v>
      </c>
      <c r="M1271">
        <f t="shared" si="234"/>
        <v>18470.743200782319</v>
      </c>
      <c r="N1271">
        <f t="shared" si="236"/>
        <v>18347.24620530726</v>
      </c>
      <c r="O1271">
        <f t="shared" si="235"/>
        <v>123.49699547505952</v>
      </c>
      <c r="P1271">
        <f t="shared" si="237"/>
        <v>119.00959921278766</v>
      </c>
      <c r="Q1271">
        <f t="shared" si="230"/>
        <v>88.048828125</v>
      </c>
      <c r="R1271">
        <f t="shared" si="231"/>
        <v>402.580078125</v>
      </c>
    </row>
    <row r="1272" spans="1:18">
      <c r="A1272" s="2">
        <v>42074</v>
      </c>
      <c r="B1272">
        <v>18604.869140625</v>
      </c>
      <c r="C1272">
        <v>18836.9296875</v>
      </c>
      <c r="D1272">
        <v>18583.51953125</v>
      </c>
      <c r="E1272">
        <v>18723.51953125</v>
      </c>
      <c r="F1272">
        <v>130000000</v>
      </c>
      <c r="G1272">
        <f t="shared" si="226"/>
        <v>118.650390625</v>
      </c>
      <c r="H1272">
        <f t="shared" si="227"/>
        <v>58.41015625</v>
      </c>
      <c r="I1272">
        <f t="shared" si="232"/>
        <v>18508.409374999999</v>
      </c>
      <c r="J1272">
        <f t="shared" si="233"/>
        <v>1.1622292974595541</v>
      </c>
      <c r="K1272">
        <f t="shared" si="228"/>
        <v>16327.482475585937</v>
      </c>
      <c r="L1272">
        <f t="shared" si="229"/>
        <v>14.6748713970252</v>
      </c>
      <c r="M1272">
        <f t="shared" si="234"/>
        <v>18494.817137017337</v>
      </c>
      <c r="N1272">
        <f t="shared" si="236"/>
        <v>18375.11830352524</v>
      </c>
      <c r="O1272">
        <f t="shared" si="235"/>
        <v>119.69883349209704</v>
      </c>
      <c r="P1272">
        <f t="shared" si="237"/>
        <v>119.14744606864954</v>
      </c>
      <c r="Q1272">
        <f t="shared" si="230"/>
        <v>146.458984375</v>
      </c>
      <c r="R1272">
        <f t="shared" si="231"/>
        <v>402.580078125</v>
      </c>
    </row>
    <row r="1273" spans="1:18">
      <c r="A1273" s="2">
        <v>42075</v>
      </c>
      <c r="B1273">
        <v>18787.099609375</v>
      </c>
      <c r="C1273">
        <v>19008.130859375</v>
      </c>
      <c r="D1273">
        <v>18774.419921875</v>
      </c>
      <c r="E1273">
        <v>18991.109375</v>
      </c>
      <c r="F1273">
        <v>149700000</v>
      </c>
      <c r="G1273">
        <f t="shared" si="226"/>
        <v>204.009765625</v>
      </c>
      <c r="H1273">
        <f t="shared" si="227"/>
        <v>267.58984375</v>
      </c>
      <c r="I1273">
        <f t="shared" si="232"/>
        <v>18558.978808593751</v>
      </c>
      <c r="J1273">
        <f t="shared" si="233"/>
        <v>2.3284178017712422</v>
      </c>
      <c r="K1273">
        <f t="shared" si="228"/>
        <v>16352.061772460938</v>
      </c>
      <c r="L1273">
        <f t="shared" si="229"/>
        <v>16.138928774006782</v>
      </c>
      <c r="M1273">
        <f t="shared" si="234"/>
        <v>18542.083064444258</v>
      </c>
      <c r="N1273">
        <f t="shared" si="236"/>
        <v>18420.747271782628</v>
      </c>
      <c r="O1273">
        <f t="shared" si="235"/>
        <v>121.33579266162997</v>
      </c>
      <c r="P1273">
        <f t="shared" si="237"/>
        <v>119.58511538724562</v>
      </c>
      <c r="Q1273">
        <f t="shared" si="230"/>
        <v>414.048828125</v>
      </c>
      <c r="R1273">
        <f t="shared" si="231"/>
        <v>431.0703125</v>
      </c>
    </row>
    <row r="1274" spans="1:18">
      <c r="A1274" s="2">
        <v>42076</v>
      </c>
      <c r="B1274">
        <v>19119.580078125</v>
      </c>
      <c r="C1274">
        <v>19335.80078125</v>
      </c>
      <c r="D1274">
        <v>19042.25</v>
      </c>
      <c r="E1274">
        <v>19254.25</v>
      </c>
      <c r="F1274">
        <v>227800000</v>
      </c>
      <c r="G1274">
        <f t="shared" si="226"/>
        <v>134.669921875</v>
      </c>
      <c r="H1274">
        <f t="shared" si="227"/>
        <v>263.140625</v>
      </c>
      <c r="I1274">
        <f t="shared" si="232"/>
        <v>18626.023339843749</v>
      </c>
      <c r="J1274">
        <f t="shared" si="233"/>
        <v>3.3728437288725184</v>
      </c>
      <c r="K1274">
        <f t="shared" si="228"/>
        <v>16378.122172851563</v>
      </c>
      <c r="L1274">
        <f t="shared" si="229"/>
        <v>17.560791138290064</v>
      </c>
      <c r="M1274">
        <f t="shared" si="234"/>
        <v>18609.908486878139</v>
      </c>
      <c r="N1274">
        <f t="shared" si="236"/>
        <v>18482.488214613542</v>
      </c>
      <c r="O1274">
        <f t="shared" si="235"/>
        <v>127.42027226459686</v>
      </c>
      <c r="P1274">
        <f t="shared" si="237"/>
        <v>121.15214676271587</v>
      </c>
      <c r="Q1274">
        <f t="shared" si="230"/>
        <v>677.189453125</v>
      </c>
      <c r="R1274">
        <f t="shared" si="231"/>
        <v>758.740234375</v>
      </c>
    </row>
    <row r="1275" spans="1:18">
      <c r="A1275" s="2">
        <v>42079</v>
      </c>
      <c r="B1275">
        <v>19245.380859375</v>
      </c>
      <c r="C1275">
        <v>19349.19921875</v>
      </c>
      <c r="D1275">
        <v>19226.7109375</v>
      </c>
      <c r="E1275">
        <v>19246.060546875</v>
      </c>
      <c r="F1275">
        <v>129000000</v>
      </c>
      <c r="G1275">
        <f t="shared" si="226"/>
        <v>0.6796875</v>
      </c>
      <c r="H1275">
        <f t="shared" si="227"/>
        <v>-8.189453125</v>
      </c>
      <c r="I1275">
        <f t="shared" si="232"/>
        <v>18688.087890625</v>
      </c>
      <c r="J1275">
        <f t="shared" si="233"/>
        <v>2.9857129285544004</v>
      </c>
      <c r="K1275">
        <f t="shared" si="228"/>
        <v>16402.663525390624</v>
      </c>
      <c r="L1275">
        <f t="shared" si="229"/>
        <v>17.334971342202554</v>
      </c>
      <c r="M1275">
        <f t="shared" si="234"/>
        <v>18670.494397354032</v>
      </c>
      <c r="N1275">
        <f t="shared" si="236"/>
        <v>18539.049128114391</v>
      </c>
      <c r="O1275">
        <f t="shared" si="235"/>
        <v>131.44526923964077</v>
      </c>
      <c r="P1275">
        <f t="shared" si="237"/>
        <v>123.21077125810085</v>
      </c>
      <c r="Q1275">
        <f t="shared" si="230"/>
        <v>669</v>
      </c>
      <c r="R1275">
        <f t="shared" si="231"/>
        <v>772.138671875</v>
      </c>
    </row>
    <row r="1276" spans="1:18">
      <c r="A1276" s="2">
        <v>42080</v>
      </c>
      <c r="B1276">
        <v>19425.890625</v>
      </c>
      <c r="C1276">
        <v>19479.890625</v>
      </c>
      <c r="D1276">
        <v>19373.390625</v>
      </c>
      <c r="E1276">
        <v>19437</v>
      </c>
      <c r="F1276">
        <v>131800000</v>
      </c>
      <c r="G1276">
        <f t="shared" si="226"/>
        <v>11.109375</v>
      </c>
      <c r="H1276">
        <f t="shared" si="227"/>
        <v>190.939453125</v>
      </c>
      <c r="I1276">
        <f t="shared" si="232"/>
        <v>18760.583398437499</v>
      </c>
      <c r="J1276">
        <f t="shared" si="233"/>
        <v>3.605520080035665</v>
      </c>
      <c r="K1276">
        <f t="shared" si="228"/>
        <v>16427.537675781248</v>
      </c>
      <c r="L1276">
        <f t="shared" si="229"/>
        <v>18.319619066560016</v>
      </c>
      <c r="M1276">
        <f t="shared" si="234"/>
        <v>18743.494930939363</v>
      </c>
      <c r="N1276">
        <f t="shared" si="236"/>
        <v>18605.564007513327</v>
      </c>
      <c r="O1276">
        <f t="shared" si="235"/>
        <v>137.93092342603632</v>
      </c>
      <c r="P1276">
        <f t="shared" si="237"/>
        <v>126.15480169168794</v>
      </c>
      <c r="Q1276">
        <f t="shared" si="230"/>
        <v>859.939453125</v>
      </c>
      <c r="R1276">
        <f t="shared" si="231"/>
        <v>902.830078125</v>
      </c>
    </row>
    <row r="1277" spans="1:18">
      <c r="A1277" s="2">
        <v>42081</v>
      </c>
      <c r="B1277">
        <v>19407.759765625</v>
      </c>
      <c r="C1277">
        <v>19555.720703125</v>
      </c>
      <c r="D1277">
        <v>19389.240234375</v>
      </c>
      <c r="E1277">
        <v>19544.48046875</v>
      </c>
      <c r="F1277">
        <v>134400000</v>
      </c>
      <c r="G1277">
        <f t="shared" si="226"/>
        <v>136.720703125</v>
      </c>
      <c r="H1277">
        <f t="shared" si="227"/>
        <v>107.48046875</v>
      </c>
      <c r="I1277">
        <f t="shared" si="232"/>
        <v>18827.848925781251</v>
      </c>
      <c r="J1277">
        <f t="shared" si="233"/>
        <v>3.8062316401288689</v>
      </c>
      <c r="K1277">
        <f t="shared" si="228"/>
        <v>16452.247480468752</v>
      </c>
      <c r="L1277">
        <f t="shared" si="229"/>
        <v>18.795201032273468</v>
      </c>
      <c r="M1277">
        <f t="shared" si="234"/>
        <v>18819.77926787371</v>
      </c>
      <c r="N1277">
        <f t="shared" si="236"/>
        <v>18675.113375012341</v>
      </c>
      <c r="O1277">
        <f t="shared" si="235"/>
        <v>144.66589286136877</v>
      </c>
      <c r="P1277">
        <f t="shared" si="237"/>
        <v>129.85701992562412</v>
      </c>
      <c r="Q1277">
        <f t="shared" si="230"/>
        <v>967.419921875</v>
      </c>
      <c r="R1277">
        <f t="shared" si="231"/>
        <v>978.66015625</v>
      </c>
    </row>
    <row r="1278" spans="1:18">
      <c r="A1278" s="2">
        <v>42082</v>
      </c>
      <c r="B1278">
        <v>19514.640625</v>
      </c>
      <c r="C1278">
        <v>19557.169921875</v>
      </c>
      <c r="D1278">
        <v>19312.69921875</v>
      </c>
      <c r="E1278">
        <v>19476.560546875</v>
      </c>
      <c r="F1278">
        <v>151100000</v>
      </c>
      <c r="G1278">
        <f t="shared" si="226"/>
        <v>-38.080078125</v>
      </c>
      <c r="H1278">
        <f t="shared" si="227"/>
        <v>-67.919921875</v>
      </c>
      <c r="I1278">
        <f t="shared" si="232"/>
        <v>18888.4375</v>
      </c>
      <c r="J1278">
        <f t="shared" si="233"/>
        <v>3.1136670085866021</v>
      </c>
      <c r="K1278">
        <f t="shared" si="228"/>
        <v>16476.447685546875</v>
      </c>
      <c r="L1278">
        <f t="shared" si="229"/>
        <v>18.208493229762272</v>
      </c>
      <c r="M1278">
        <f t="shared" si="234"/>
        <v>18882.329865873831</v>
      </c>
      <c r="N1278">
        <f t="shared" si="236"/>
        <v>18734.479832187353</v>
      </c>
      <c r="O1278">
        <f t="shared" si="235"/>
        <v>147.85003368647813</v>
      </c>
      <c r="P1278">
        <f t="shared" si="237"/>
        <v>133.45562267779491</v>
      </c>
      <c r="Q1278">
        <f t="shared" si="230"/>
        <v>899.5</v>
      </c>
      <c r="R1278">
        <f t="shared" si="231"/>
        <v>980.109375</v>
      </c>
    </row>
    <row r="1279" spans="1:18">
      <c r="A1279" s="2">
        <v>42083</v>
      </c>
      <c r="B1279">
        <v>19479.7109375</v>
      </c>
      <c r="C1279">
        <v>19565.439453125</v>
      </c>
      <c r="D1279">
        <v>19416.630859375</v>
      </c>
      <c r="E1279">
        <v>19560.220703125</v>
      </c>
      <c r="F1279">
        <v>137500000</v>
      </c>
      <c r="G1279">
        <f t="shared" si="226"/>
        <v>80.509765625</v>
      </c>
      <c r="H1279">
        <f t="shared" si="227"/>
        <v>83.66015625</v>
      </c>
      <c r="I1279">
        <f t="shared" si="232"/>
        <v>18949.83349609375</v>
      </c>
      <c r="J1279">
        <f t="shared" si="233"/>
        <v>3.2210689722264472</v>
      </c>
      <c r="K1279">
        <f t="shared" si="228"/>
        <v>16500.894038085939</v>
      </c>
      <c r="L1279">
        <f t="shared" si="229"/>
        <v>18.540369133804436</v>
      </c>
      <c r="M1279">
        <f t="shared" si="234"/>
        <v>18946.890897992991</v>
      </c>
      <c r="N1279">
        <f t="shared" si="236"/>
        <v>18795.645822627179</v>
      </c>
      <c r="O1279">
        <f t="shared" si="235"/>
        <v>151.24507536581223</v>
      </c>
      <c r="P1279">
        <f t="shared" si="237"/>
        <v>137.01351321539838</v>
      </c>
      <c r="Q1279">
        <f t="shared" si="230"/>
        <v>983.16015625</v>
      </c>
      <c r="R1279">
        <f t="shared" si="231"/>
        <v>988.37890625</v>
      </c>
    </row>
    <row r="1280" spans="1:18">
      <c r="A1280" s="2">
        <v>42086</v>
      </c>
      <c r="B1280">
        <v>19607.98046875</v>
      </c>
      <c r="C1280">
        <v>19778.599609375</v>
      </c>
      <c r="D1280">
        <v>19584.73046875</v>
      </c>
      <c r="E1280">
        <v>19754.359375</v>
      </c>
      <c r="F1280">
        <v>124400000</v>
      </c>
      <c r="G1280">
        <f t="shared" si="226"/>
        <v>146.37890625</v>
      </c>
      <c r="H1280">
        <f t="shared" si="227"/>
        <v>194.138671875</v>
      </c>
      <c r="I1280">
        <f t="shared" si="232"/>
        <v>19014.205468749999</v>
      </c>
      <c r="J1280">
        <f t="shared" si="233"/>
        <v>3.8926365209761218</v>
      </c>
      <c r="K1280">
        <f t="shared" si="228"/>
        <v>16526.257236328125</v>
      </c>
      <c r="L1280">
        <f t="shared" si="229"/>
        <v>19.53317131949175</v>
      </c>
      <c r="M1280">
        <f t="shared" si="234"/>
        <v>19023.792657707945</v>
      </c>
      <c r="N1280">
        <f t="shared" si="236"/>
        <v>18866.661641321462</v>
      </c>
      <c r="O1280">
        <f t="shared" si="235"/>
        <v>157.13101638648368</v>
      </c>
      <c r="P1280">
        <f t="shared" si="237"/>
        <v>141.03701384961545</v>
      </c>
      <c r="Q1280">
        <f t="shared" si="230"/>
        <v>1170.83984375</v>
      </c>
      <c r="R1280">
        <f t="shared" si="231"/>
        <v>1195.080078125</v>
      </c>
    </row>
    <row r="1281" spans="1:18">
      <c r="A1281" s="2">
        <v>42087</v>
      </c>
      <c r="B1281">
        <v>19718.990234375</v>
      </c>
      <c r="C1281">
        <v>19770.640625</v>
      </c>
      <c r="D1281">
        <v>19646.349609375</v>
      </c>
      <c r="E1281">
        <v>19713.44921875</v>
      </c>
      <c r="F1281">
        <v>141900000</v>
      </c>
      <c r="G1281">
        <f t="shared" si="226"/>
        <v>-5.541015625</v>
      </c>
      <c r="H1281">
        <f t="shared" si="227"/>
        <v>-40.91015625</v>
      </c>
      <c r="I1281">
        <f t="shared" si="232"/>
        <v>19069.703906250001</v>
      </c>
      <c r="J1281">
        <f t="shared" si="233"/>
        <v>3.3757488614650959</v>
      </c>
      <c r="K1281">
        <f t="shared" si="228"/>
        <v>16551.662583007812</v>
      </c>
      <c r="L1281">
        <f t="shared" si="229"/>
        <v>19.102531965508565</v>
      </c>
      <c r="M1281">
        <f t="shared" si="234"/>
        <v>19089.474234950045</v>
      </c>
      <c r="N1281">
        <f t="shared" si="236"/>
        <v>18929.386647056908</v>
      </c>
      <c r="O1281">
        <f t="shared" si="235"/>
        <v>160.08758789313652</v>
      </c>
      <c r="P1281">
        <f t="shared" si="237"/>
        <v>144.84712865831966</v>
      </c>
      <c r="Q1281">
        <f t="shared" si="230"/>
        <v>939.029296875</v>
      </c>
      <c r="R1281">
        <f t="shared" si="231"/>
        <v>1004.1796875</v>
      </c>
    </row>
    <row r="1282" spans="1:18">
      <c r="A1282" s="2">
        <v>42088</v>
      </c>
      <c r="B1282">
        <v>19745.75</v>
      </c>
      <c r="C1282">
        <v>19775.44921875</v>
      </c>
      <c r="D1282">
        <v>19542.220703125</v>
      </c>
      <c r="E1282">
        <v>19746.19921875</v>
      </c>
      <c r="F1282">
        <v>145000000</v>
      </c>
      <c r="G1282">
        <f t="shared" si="226"/>
        <v>0.44921875</v>
      </c>
      <c r="H1282">
        <f t="shared" si="227"/>
        <v>32.75</v>
      </c>
      <c r="I1282">
        <f t="shared" si="232"/>
        <v>19127.75390625</v>
      </c>
      <c r="J1282">
        <f t="shared" si="233"/>
        <v>3.2332354103422603</v>
      </c>
      <c r="K1282">
        <f t="shared" si="228"/>
        <v>16575.713979492186</v>
      </c>
      <c r="L1282">
        <f t="shared" si="229"/>
        <v>19.127292152726596</v>
      </c>
      <c r="M1282">
        <f t="shared" si="234"/>
        <v>19152.019471502423</v>
      </c>
      <c r="N1282">
        <f t="shared" si="236"/>
        <v>18989.891281997137</v>
      </c>
      <c r="O1282">
        <f t="shared" si="235"/>
        <v>162.12818950528526</v>
      </c>
      <c r="P1282">
        <f t="shared" si="237"/>
        <v>148.30334082771279</v>
      </c>
      <c r="Q1282">
        <f t="shared" si="230"/>
        <v>703.94921875</v>
      </c>
      <c r="R1282">
        <f t="shared" si="231"/>
        <v>736.349609375</v>
      </c>
    </row>
    <row r="1283" spans="1:18">
      <c r="A1283" s="2">
        <v>42089</v>
      </c>
      <c r="B1283">
        <v>19605.599609375</v>
      </c>
      <c r="C1283">
        <v>19623.109375</v>
      </c>
      <c r="D1283">
        <v>19397.009765625</v>
      </c>
      <c r="E1283">
        <v>19471.119140625</v>
      </c>
      <c r="F1283">
        <v>154800000</v>
      </c>
      <c r="G1283">
        <f t="shared" ref="G1283:G1346" si="238">(E1283-B1283)</f>
        <v>-134.48046875</v>
      </c>
      <c r="H1283">
        <f t="shared" si="227"/>
        <v>-275.080078125</v>
      </c>
      <c r="I1283">
        <f t="shared" si="232"/>
        <v>19162.020410156249</v>
      </c>
      <c r="J1283">
        <f t="shared" si="233"/>
        <v>1.6130800607274325</v>
      </c>
      <c r="K1283">
        <f t="shared" si="228"/>
        <v>16597.898325195314</v>
      </c>
      <c r="L1283">
        <f t="shared" si="229"/>
        <v>17.310750789864692</v>
      </c>
      <c r="M1283">
        <f t="shared" si="234"/>
        <v>19182.409916180764</v>
      </c>
      <c r="N1283">
        <f t="shared" si="236"/>
        <v>19025.537790043647</v>
      </c>
      <c r="O1283">
        <f t="shared" si="235"/>
        <v>156.87212613711745</v>
      </c>
      <c r="P1283">
        <f t="shared" si="237"/>
        <v>150.01709788959371</v>
      </c>
      <c r="Q1283">
        <f t="shared" si="230"/>
        <v>244.408203125</v>
      </c>
      <c r="R1283">
        <f t="shared" si="231"/>
        <v>551.888671875</v>
      </c>
    </row>
    <row r="1284" spans="1:18">
      <c r="A1284" s="2">
        <v>42090</v>
      </c>
      <c r="B1284">
        <v>19374.720703125</v>
      </c>
      <c r="C1284">
        <v>19590.029296875</v>
      </c>
      <c r="D1284">
        <v>19099.869140625</v>
      </c>
      <c r="E1284">
        <v>19285.630859375</v>
      </c>
      <c r="F1284">
        <v>178300000</v>
      </c>
      <c r="G1284">
        <f t="shared" si="238"/>
        <v>-89.08984375</v>
      </c>
      <c r="H1284">
        <f t="shared" ref="H1284:H1347" si="239">(E1284-E1283)</f>
        <v>-185.48828125</v>
      </c>
      <c r="I1284">
        <f t="shared" si="232"/>
        <v>19186.404980468749</v>
      </c>
      <c r="J1284">
        <f t="shared" si="233"/>
        <v>0.51716764556601424</v>
      </c>
      <c r="K1284">
        <f t="shared" si="228"/>
        <v>16618.986679687499</v>
      </c>
      <c r="L1284">
        <f t="shared" si="229"/>
        <v>16.045768800975075</v>
      </c>
      <c r="M1284">
        <f t="shared" si="234"/>
        <v>19192.240482199264</v>
      </c>
      <c r="N1284">
        <f t="shared" si="236"/>
        <v>19044.80394332745</v>
      </c>
      <c r="O1284">
        <f t="shared" si="235"/>
        <v>147.43653887181426</v>
      </c>
      <c r="P1284">
        <f t="shared" si="237"/>
        <v>149.50098608603781</v>
      </c>
      <c r="Q1284">
        <f t="shared" si="230"/>
        <v>185.76171875</v>
      </c>
      <c r="R1284">
        <f t="shared" si="231"/>
        <v>678.73046875</v>
      </c>
    </row>
    <row r="1285" spans="1:18">
      <c r="A1285" s="2">
        <v>42093</v>
      </c>
      <c r="B1285">
        <v>19295.2109375</v>
      </c>
      <c r="C1285">
        <v>19474.0703125</v>
      </c>
      <c r="D1285">
        <v>19227.2890625</v>
      </c>
      <c r="E1285">
        <v>19411.400390625</v>
      </c>
      <c r="F1285">
        <v>136300000</v>
      </c>
      <c r="G1285">
        <f t="shared" si="238"/>
        <v>116.189453125</v>
      </c>
      <c r="H1285">
        <f t="shared" si="239"/>
        <v>125.76953125</v>
      </c>
      <c r="I1285">
        <f t="shared" si="232"/>
        <v>19215.630957031251</v>
      </c>
      <c r="J1285">
        <f t="shared" si="233"/>
        <v>1.0188030464964459</v>
      </c>
      <c r="K1285">
        <f t="shared" si="228"/>
        <v>16640.646831054688</v>
      </c>
      <c r="L1285">
        <f t="shared" si="229"/>
        <v>16.650515978739158</v>
      </c>
      <c r="M1285">
        <f t="shared" si="234"/>
        <v>19213.112854430288</v>
      </c>
      <c r="N1285">
        <f t="shared" si="236"/>
        <v>19071.95923571986</v>
      </c>
      <c r="O1285">
        <f t="shared" si="235"/>
        <v>141.15361871042842</v>
      </c>
      <c r="P1285">
        <f t="shared" si="237"/>
        <v>147.83151261091592</v>
      </c>
      <c r="Q1285">
        <f t="shared" si="230"/>
        <v>311.53125</v>
      </c>
      <c r="R1285">
        <f t="shared" si="231"/>
        <v>678.73046875</v>
      </c>
    </row>
    <row r="1286" spans="1:18">
      <c r="A1286" s="2">
        <v>42094</v>
      </c>
      <c r="B1286">
        <v>19592.4296875</v>
      </c>
      <c r="C1286">
        <v>19607.25</v>
      </c>
      <c r="D1286">
        <v>19206.990234375</v>
      </c>
      <c r="E1286">
        <v>19206.990234375</v>
      </c>
      <c r="F1286">
        <v>151600000</v>
      </c>
      <c r="G1286">
        <f t="shared" si="238"/>
        <v>-385.439453125</v>
      </c>
      <c r="H1286">
        <f t="shared" si="239"/>
        <v>-204.41015625</v>
      </c>
      <c r="I1286">
        <f t="shared" si="232"/>
        <v>19235.222460937501</v>
      </c>
      <c r="J1286">
        <f t="shared" si="233"/>
        <v>-0.14677359006288676</v>
      </c>
      <c r="K1286">
        <f t="shared" si="228"/>
        <v>16661.295581054688</v>
      </c>
      <c r="L1286">
        <f t="shared" si="229"/>
        <v>15.279091838542156</v>
      </c>
      <c r="M1286">
        <f t="shared" si="234"/>
        <v>19212.529747758355</v>
      </c>
      <c r="N1286">
        <f t="shared" si="236"/>
        <v>19081.961531916539</v>
      </c>
      <c r="O1286">
        <f t="shared" si="235"/>
        <v>130.56821584181671</v>
      </c>
      <c r="P1286">
        <f t="shared" si="237"/>
        <v>144.37885325709607</v>
      </c>
      <c r="Q1286">
        <f t="shared" si="230"/>
        <v>107.12109375</v>
      </c>
      <c r="R1286">
        <f t="shared" si="231"/>
        <v>678.73046875</v>
      </c>
    </row>
    <row r="1287" spans="1:18">
      <c r="A1287" s="2">
        <v>42095</v>
      </c>
      <c r="B1287">
        <v>19129.75</v>
      </c>
      <c r="C1287">
        <v>19195.23046875</v>
      </c>
      <c r="D1287">
        <v>18927.94921875</v>
      </c>
      <c r="E1287">
        <v>19034.83984375</v>
      </c>
      <c r="F1287">
        <v>160400000</v>
      </c>
      <c r="G1287">
        <f t="shared" si="238"/>
        <v>-94.91015625</v>
      </c>
      <c r="H1287">
        <f t="shared" si="239"/>
        <v>-172.150390625</v>
      </c>
      <c r="I1287">
        <f t="shared" si="232"/>
        <v>19251.784472656251</v>
      </c>
      <c r="J1287">
        <f t="shared" si="233"/>
        <v>-1.1268806235306765</v>
      </c>
      <c r="K1287">
        <f t="shared" si="228"/>
        <v>16680.849780273438</v>
      </c>
      <c r="L1287">
        <f t="shared" si="229"/>
        <v>14.111931313357672</v>
      </c>
      <c r="M1287">
        <f t="shared" si="234"/>
        <v>19195.60689975756</v>
      </c>
      <c r="N1287">
        <f t="shared" si="236"/>
        <v>19078.471036496794</v>
      </c>
      <c r="O1287">
        <f t="shared" si="235"/>
        <v>117.1358632607662</v>
      </c>
      <c r="P1287">
        <f t="shared" si="237"/>
        <v>138.93025525783008</v>
      </c>
      <c r="Q1287">
        <f t="shared" si="230"/>
        <v>106.890625</v>
      </c>
      <c r="R1287">
        <f t="shared" si="231"/>
        <v>850.650390625</v>
      </c>
    </row>
    <row r="1288" spans="1:18">
      <c r="A1288" s="2">
        <v>42096</v>
      </c>
      <c r="B1288">
        <v>19141.9296875</v>
      </c>
      <c r="C1288">
        <v>19433.890625</v>
      </c>
      <c r="D1288">
        <v>19115.140625</v>
      </c>
      <c r="E1288">
        <v>19312.7890625</v>
      </c>
      <c r="F1288">
        <v>147100000</v>
      </c>
      <c r="G1288">
        <f t="shared" si="238"/>
        <v>170.859375</v>
      </c>
      <c r="H1288">
        <f t="shared" si="239"/>
        <v>277.94921875</v>
      </c>
      <c r="I1288">
        <f t="shared" si="232"/>
        <v>19279.831933593749</v>
      </c>
      <c r="J1288">
        <f t="shared" si="233"/>
        <v>0.1709409553971577</v>
      </c>
      <c r="K1288">
        <f t="shared" si="228"/>
        <v>16702.439726562501</v>
      </c>
      <c r="L1288">
        <f t="shared" si="229"/>
        <v>15.628551149842886</v>
      </c>
      <c r="M1288">
        <f t="shared" si="234"/>
        <v>19206.76710573303</v>
      </c>
      <c r="N1288">
        <f t="shared" si="236"/>
        <v>19095.827927311846</v>
      </c>
      <c r="O1288">
        <f t="shared" si="235"/>
        <v>110.9391784211839</v>
      </c>
      <c r="P1288">
        <f t="shared" si="237"/>
        <v>133.33203989050085</v>
      </c>
      <c r="Q1288">
        <f t="shared" si="230"/>
        <v>384.83984375</v>
      </c>
      <c r="R1288">
        <f t="shared" si="231"/>
        <v>850.650390625</v>
      </c>
    </row>
    <row r="1289" spans="1:18">
      <c r="A1289" s="2">
        <v>42097</v>
      </c>
      <c r="B1289">
        <v>19289.0390625</v>
      </c>
      <c r="C1289">
        <v>19435.080078125</v>
      </c>
      <c r="D1289">
        <v>19289.0390625</v>
      </c>
      <c r="E1289">
        <v>19435.080078125</v>
      </c>
      <c r="F1289">
        <v>104700000</v>
      </c>
      <c r="G1289">
        <f t="shared" si="238"/>
        <v>146.041015625</v>
      </c>
      <c r="H1289">
        <f t="shared" si="239"/>
        <v>122.291015625</v>
      </c>
      <c r="I1289">
        <f t="shared" si="232"/>
        <v>19303.035937500001</v>
      </c>
      <c r="J1289">
        <f t="shared" si="233"/>
        <v>0.68405892758287401</v>
      </c>
      <c r="K1289">
        <f t="shared" si="228"/>
        <v>16724.267724609374</v>
      </c>
      <c r="L1289">
        <f t="shared" si="229"/>
        <v>16.20885528833486</v>
      </c>
      <c r="M1289">
        <f t="shared" si="234"/>
        <v>19228.511198341788</v>
      </c>
      <c r="N1289">
        <f t="shared" si="236"/>
        <v>19120.957716260968</v>
      </c>
      <c r="O1289">
        <f t="shared" si="235"/>
        <v>107.55348208082069</v>
      </c>
      <c r="P1289">
        <f t="shared" si="237"/>
        <v>128.17632832856481</v>
      </c>
      <c r="Q1289">
        <f t="shared" si="230"/>
        <v>507.130859375</v>
      </c>
      <c r="R1289">
        <f t="shared" si="231"/>
        <v>847.5</v>
      </c>
    </row>
    <row r="1290" spans="1:18">
      <c r="A1290" s="2">
        <v>42100</v>
      </c>
      <c r="B1290">
        <v>19295.029296875</v>
      </c>
      <c r="C1290">
        <v>19424.08984375</v>
      </c>
      <c r="D1290">
        <v>19241.2890625</v>
      </c>
      <c r="E1290">
        <v>19397.98046875</v>
      </c>
      <c r="F1290">
        <v>96600000</v>
      </c>
      <c r="G1290">
        <f t="shared" si="238"/>
        <v>102.951171875</v>
      </c>
      <c r="H1290">
        <f t="shared" si="239"/>
        <v>-37.099609375</v>
      </c>
      <c r="I1290">
        <f t="shared" si="232"/>
        <v>19333.407421874999</v>
      </c>
      <c r="J1290">
        <f t="shared" si="233"/>
        <v>0.33399723838612555</v>
      </c>
      <c r="K1290">
        <f t="shared" ref="K1290:K1353" si="240">SUM(E1091:E1290)/200</f>
        <v>16746.389975585938</v>
      </c>
      <c r="L1290">
        <f t="shared" ref="L1290:L1353" si="241">(E1290-K1290)/K1290*100</f>
        <v>15.833803566199855</v>
      </c>
      <c r="M1290">
        <f t="shared" si="234"/>
        <v>19244.651128856854</v>
      </c>
      <c r="N1290">
        <f t="shared" si="236"/>
        <v>19141.477920149046</v>
      </c>
      <c r="O1290">
        <f t="shared" si="235"/>
        <v>103.17320870780895</v>
      </c>
      <c r="P1290">
        <f t="shared" si="237"/>
        <v>123.17570440441364</v>
      </c>
      <c r="Q1290">
        <f t="shared" si="230"/>
        <v>470.03125</v>
      </c>
      <c r="R1290">
        <f t="shared" si="231"/>
        <v>847.5</v>
      </c>
    </row>
    <row r="1291" spans="1:18">
      <c r="A1291" s="2">
        <v>42101</v>
      </c>
      <c r="B1291">
        <v>19539.029296875</v>
      </c>
      <c r="C1291">
        <v>19667.48046875</v>
      </c>
      <c r="D1291">
        <v>19501.310546875</v>
      </c>
      <c r="E1291">
        <v>19640.5390625</v>
      </c>
      <c r="F1291">
        <v>137000000</v>
      </c>
      <c r="G1291">
        <f t="shared" si="238"/>
        <v>101.509765625</v>
      </c>
      <c r="H1291">
        <f t="shared" si="239"/>
        <v>242.55859375</v>
      </c>
      <c r="I1291">
        <f t="shared" si="232"/>
        <v>19382.178906249999</v>
      </c>
      <c r="J1291">
        <f t="shared" si="233"/>
        <v>1.3329778736419031</v>
      </c>
      <c r="K1291">
        <f t="shared" si="240"/>
        <v>16769.103471679686</v>
      </c>
      <c r="L1291">
        <f t="shared" si="241"/>
        <v>17.123369747641586</v>
      </c>
      <c r="M1291">
        <f t="shared" si="234"/>
        <v>19282.354741584772</v>
      </c>
      <c r="N1291">
        <f t="shared" si="236"/>
        <v>19178.445412175042</v>
      </c>
      <c r="O1291">
        <f t="shared" si="235"/>
        <v>103.90932940972925</v>
      </c>
      <c r="P1291">
        <f t="shared" si="237"/>
        <v>119.32242940547675</v>
      </c>
      <c r="Q1291">
        <f t="shared" ref="Q1291:Q1354" si="242">(E1291-MIN(D1283:D1291))</f>
        <v>712.58984375</v>
      </c>
      <c r="R1291">
        <f t="shared" ref="R1291:R1354" si="243">MAX(C1283:C1291)-MIN(D1283:D1291)</f>
        <v>739.53125</v>
      </c>
    </row>
    <row r="1292" spans="1:18">
      <c r="A1292" s="2">
        <v>42102</v>
      </c>
      <c r="B1292">
        <v>19729.69921875</v>
      </c>
      <c r="C1292">
        <v>19845.529296875</v>
      </c>
      <c r="D1292">
        <v>19693.630859375</v>
      </c>
      <c r="E1292">
        <v>19789.810546875</v>
      </c>
      <c r="F1292">
        <v>140700000</v>
      </c>
      <c r="G1292">
        <f t="shared" si="238"/>
        <v>60.111328125</v>
      </c>
      <c r="H1292">
        <f t="shared" si="239"/>
        <v>149.271484375</v>
      </c>
      <c r="I1292">
        <f t="shared" si="232"/>
        <v>19435.493457031251</v>
      </c>
      <c r="J1292">
        <f t="shared" si="233"/>
        <v>1.8230413888234296</v>
      </c>
      <c r="K1292">
        <f t="shared" si="240"/>
        <v>16793.38607421875</v>
      </c>
      <c r="L1292">
        <f t="shared" si="241"/>
        <v>17.842884451137397</v>
      </c>
      <c r="M1292">
        <f t="shared" si="234"/>
        <v>19330.683865898125</v>
      </c>
      <c r="N1292">
        <f t="shared" si="236"/>
        <v>19223.731718449115</v>
      </c>
      <c r="O1292">
        <f t="shared" si="235"/>
        <v>106.95214744901023</v>
      </c>
      <c r="P1292">
        <f t="shared" si="237"/>
        <v>116.84837301418345</v>
      </c>
      <c r="Q1292">
        <f t="shared" si="242"/>
        <v>861.861328125</v>
      </c>
      <c r="R1292">
        <f t="shared" si="243"/>
        <v>917.580078125</v>
      </c>
    </row>
    <row r="1293" spans="1:18">
      <c r="A1293" s="2">
        <v>42103</v>
      </c>
      <c r="B1293">
        <v>19851.119140625</v>
      </c>
      <c r="C1293">
        <v>19957.3203125</v>
      </c>
      <c r="D1293">
        <v>19822.490234375</v>
      </c>
      <c r="E1293">
        <v>19937.720703125</v>
      </c>
      <c r="F1293">
        <v>120000000</v>
      </c>
      <c r="G1293">
        <f t="shared" si="238"/>
        <v>86.6015625</v>
      </c>
      <c r="H1293">
        <f t="shared" si="239"/>
        <v>147.91015625</v>
      </c>
      <c r="I1293">
        <f t="shared" si="232"/>
        <v>19482.824023437501</v>
      </c>
      <c r="J1293">
        <f t="shared" si="233"/>
        <v>2.3348600754195923</v>
      </c>
      <c r="K1293">
        <f t="shared" si="240"/>
        <v>16818.194829101561</v>
      </c>
      <c r="L1293">
        <f t="shared" si="241"/>
        <v>18.548517874376923</v>
      </c>
      <c r="M1293">
        <f t="shared" si="234"/>
        <v>19388.496898014972</v>
      </c>
      <c r="N1293">
        <f t="shared" si="236"/>
        <v>19276.619791388068</v>
      </c>
      <c r="O1293">
        <f t="shared" si="235"/>
        <v>111.8771066269037</v>
      </c>
      <c r="P1293">
        <f t="shared" si="237"/>
        <v>115.8541197367275</v>
      </c>
      <c r="Q1293">
        <f t="shared" si="242"/>
        <v>1009.771484375</v>
      </c>
      <c r="R1293">
        <f t="shared" si="243"/>
        <v>1029.37109375</v>
      </c>
    </row>
    <row r="1294" spans="1:18">
      <c r="A1294" s="2">
        <v>42104</v>
      </c>
      <c r="B1294">
        <v>19989.55078125</v>
      </c>
      <c r="C1294">
        <v>20006</v>
      </c>
      <c r="D1294">
        <v>19845.310546875</v>
      </c>
      <c r="E1294">
        <v>19907.630859375</v>
      </c>
      <c r="F1294">
        <v>136200000</v>
      </c>
      <c r="G1294">
        <f t="shared" si="238"/>
        <v>-81.919921875</v>
      </c>
      <c r="H1294">
        <f t="shared" si="239"/>
        <v>-30.08984375</v>
      </c>
      <c r="I1294">
        <f t="shared" si="232"/>
        <v>19515.493066406249</v>
      </c>
      <c r="J1294">
        <f t="shared" si="233"/>
        <v>2.0093665665243838</v>
      </c>
      <c r="K1294">
        <f t="shared" si="240"/>
        <v>16842.153984375</v>
      </c>
      <c r="L1294">
        <f t="shared" si="241"/>
        <v>18.20121629242875</v>
      </c>
      <c r="M1294">
        <f t="shared" si="234"/>
        <v>19437.938227668306</v>
      </c>
      <c r="N1294">
        <f t="shared" si="236"/>
        <v>19323.361351979693</v>
      </c>
      <c r="O1294">
        <f t="shared" si="235"/>
        <v>114.57687568861365</v>
      </c>
      <c r="P1294">
        <f t="shared" si="237"/>
        <v>115.59867092710473</v>
      </c>
      <c r="Q1294">
        <f t="shared" si="242"/>
        <v>979.681640625</v>
      </c>
      <c r="R1294">
        <f t="shared" si="243"/>
        <v>1078.05078125</v>
      </c>
    </row>
    <row r="1295" spans="1:18">
      <c r="A1295" s="2">
        <v>42107</v>
      </c>
      <c r="B1295">
        <v>19967.380859375</v>
      </c>
      <c r="C1295">
        <v>19975.66015625</v>
      </c>
      <c r="D1295">
        <v>19825.689453125</v>
      </c>
      <c r="E1295">
        <v>19905.4609375</v>
      </c>
      <c r="F1295">
        <v>107000000</v>
      </c>
      <c r="G1295">
        <f t="shared" si="238"/>
        <v>-61.919921875</v>
      </c>
      <c r="H1295">
        <f t="shared" si="239"/>
        <v>-2.169921875</v>
      </c>
      <c r="I1295">
        <f t="shared" si="232"/>
        <v>19548.463085937499</v>
      </c>
      <c r="J1295">
        <f t="shared" si="233"/>
        <v>1.8262195344620868</v>
      </c>
      <c r="K1295">
        <f t="shared" si="240"/>
        <v>16864.87548828125</v>
      </c>
      <c r="L1295">
        <f t="shared" si="241"/>
        <v>18.029101082492634</v>
      </c>
      <c r="M1295">
        <f t="shared" si="234"/>
        <v>19482.464200033228</v>
      </c>
      <c r="N1295">
        <f t="shared" si="236"/>
        <v>19366.479839796011</v>
      </c>
      <c r="O1295">
        <f t="shared" si="235"/>
        <v>115.98436023721661</v>
      </c>
      <c r="P1295">
        <f t="shared" si="237"/>
        <v>115.6758087891271</v>
      </c>
      <c r="Q1295">
        <f t="shared" si="242"/>
        <v>977.51171875</v>
      </c>
      <c r="R1295">
        <f t="shared" si="243"/>
        <v>1078.05078125</v>
      </c>
    </row>
    <row r="1296" spans="1:18">
      <c r="A1296" s="2">
        <v>42108</v>
      </c>
      <c r="B1296">
        <v>19828.650390625</v>
      </c>
      <c r="C1296">
        <v>19922.5</v>
      </c>
      <c r="D1296">
        <v>19828.650390625</v>
      </c>
      <c r="E1296">
        <v>19908.6796875</v>
      </c>
      <c r="F1296">
        <v>111600000</v>
      </c>
      <c r="G1296">
        <f t="shared" si="238"/>
        <v>80.029296875</v>
      </c>
      <c r="H1296">
        <f t="shared" si="239"/>
        <v>3.21875</v>
      </c>
      <c r="I1296">
        <f t="shared" si="232"/>
        <v>19572.047070312499</v>
      </c>
      <c r="J1296">
        <f t="shared" si="233"/>
        <v>1.7199663171570629</v>
      </c>
      <c r="K1296">
        <f t="shared" si="240"/>
        <v>16887.671787109375</v>
      </c>
      <c r="L1296">
        <f t="shared" si="241"/>
        <v>17.888835941829516</v>
      </c>
      <c r="M1296">
        <f t="shared" si="234"/>
        <v>19523.056151220539</v>
      </c>
      <c r="N1296">
        <f t="shared" si="236"/>
        <v>19406.642791477789</v>
      </c>
      <c r="O1296">
        <f t="shared" si="235"/>
        <v>116.41335974274989</v>
      </c>
      <c r="P1296">
        <f t="shared" si="237"/>
        <v>115.82331897985166</v>
      </c>
      <c r="Q1296">
        <f t="shared" si="242"/>
        <v>793.5390625</v>
      </c>
      <c r="R1296">
        <f t="shared" si="243"/>
        <v>890.859375</v>
      </c>
    </row>
    <row r="1297" spans="1:18">
      <c r="A1297" s="2">
        <v>42109</v>
      </c>
      <c r="B1297">
        <v>19838.529296875</v>
      </c>
      <c r="C1297">
        <v>19913.419921875</v>
      </c>
      <c r="D1297">
        <v>19823.859375</v>
      </c>
      <c r="E1297">
        <v>19869.759765625</v>
      </c>
      <c r="F1297">
        <v>121600000</v>
      </c>
      <c r="G1297">
        <f t="shared" si="238"/>
        <v>31.23046875</v>
      </c>
      <c r="H1297">
        <f t="shared" si="239"/>
        <v>-38.919921875</v>
      </c>
      <c r="I1297">
        <f t="shared" si="232"/>
        <v>19588.31103515625</v>
      </c>
      <c r="J1297">
        <f t="shared" si="233"/>
        <v>1.4368197950482715</v>
      </c>
      <c r="K1297">
        <f t="shared" si="240"/>
        <v>16910.174184570311</v>
      </c>
      <c r="L1297">
        <f t="shared" si="241"/>
        <v>17.50180423188759</v>
      </c>
      <c r="M1297">
        <f t="shared" si="234"/>
        <v>19556.075543068582</v>
      </c>
      <c r="N1297">
        <f t="shared" si="236"/>
        <v>19440.947752525732</v>
      </c>
      <c r="O1297">
        <f t="shared" si="235"/>
        <v>115.12779054285056</v>
      </c>
      <c r="P1297">
        <f t="shared" si="237"/>
        <v>115.68421329245145</v>
      </c>
      <c r="Q1297">
        <f t="shared" si="242"/>
        <v>628.470703125</v>
      </c>
      <c r="R1297">
        <f t="shared" si="243"/>
        <v>764.7109375</v>
      </c>
    </row>
    <row r="1298" spans="1:18">
      <c r="A1298" s="2">
        <v>42110</v>
      </c>
      <c r="B1298">
        <v>19862.48046875</v>
      </c>
      <c r="C1298">
        <v>19894.349609375</v>
      </c>
      <c r="D1298">
        <v>19742.119140625</v>
      </c>
      <c r="E1298">
        <v>19885.76953125</v>
      </c>
      <c r="F1298">
        <v>174300000</v>
      </c>
      <c r="G1298">
        <f t="shared" si="238"/>
        <v>23.2890625</v>
      </c>
      <c r="H1298">
        <f t="shared" si="239"/>
        <v>16.009765625</v>
      </c>
      <c r="I1298">
        <f t="shared" si="232"/>
        <v>19608.771484375</v>
      </c>
      <c r="J1298">
        <f t="shared" si="233"/>
        <v>1.412623157425861</v>
      </c>
      <c r="K1298">
        <f t="shared" si="240"/>
        <v>16932.721831054689</v>
      </c>
      <c r="L1298">
        <f t="shared" si="241"/>
        <v>17.439887867167396</v>
      </c>
      <c r="M1298">
        <f t="shared" si="234"/>
        <v>19587.474970514431</v>
      </c>
      <c r="N1298">
        <f t="shared" si="236"/>
        <v>19473.897513912714</v>
      </c>
      <c r="O1298">
        <f t="shared" si="235"/>
        <v>113.57745660171713</v>
      </c>
      <c r="P1298">
        <f t="shared" si="237"/>
        <v>115.26286195430458</v>
      </c>
      <c r="Q1298">
        <f t="shared" si="242"/>
        <v>644.48046875</v>
      </c>
      <c r="R1298">
        <f t="shared" si="243"/>
        <v>764.7109375</v>
      </c>
    </row>
    <row r="1299" spans="1:18">
      <c r="A1299" s="2">
        <v>42111</v>
      </c>
      <c r="B1299">
        <v>19810.400390625</v>
      </c>
      <c r="C1299">
        <v>19815.25</v>
      </c>
      <c r="D1299">
        <v>19638.369140625</v>
      </c>
      <c r="E1299">
        <v>19652.880859375</v>
      </c>
      <c r="F1299">
        <v>188200000</v>
      </c>
      <c r="G1299">
        <f t="shared" si="238"/>
        <v>-157.51953125</v>
      </c>
      <c r="H1299">
        <f t="shared" si="239"/>
        <v>-232.888671875</v>
      </c>
      <c r="I1299">
        <f t="shared" si="232"/>
        <v>19613.404492187499</v>
      </c>
      <c r="J1299">
        <f t="shared" si="233"/>
        <v>0.20127238595025729</v>
      </c>
      <c r="K1299">
        <f t="shared" si="240"/>
        <v>16954.653183593749</v>
      </c>
      <c r="L1299">
        <f t="shared" si="241"/>
        <v>15.914378469222854</v>
      </c>
      <c r="M1299">
        <f t="shared" si="234"/>
        <v>19593.704102786865</v>
      </c>
      <c r="N1299">
        <f t="shared" si="236"/>
        <v>19487.155539502513</v>
      </c>
      <c r="O1299">
        <f t="shared" si="235"/>
        <v>106.54856328435199</v>
      </c>
      <c r="P1299">
        <f t="shared" si="237"/>
        <v>113.52000222031407</v>
      </c>
      <c r="Q1299">
        <f t="shared" si="242"/>
        <v>151.5703125</v>
      </c>
      <c r="R1299">
        <f t="shared" si="243"/>
        <v>504.689453125</v>
      </c>
    </row>
    <row r="1300" spans="1:18">
      <c r="A1300" s="2">
        <v>42114</v>
      </c>
      <c r="B1300">
        <v>19501</v>
      </c>
      <c r="C1300">
        <v>19725.859375</v>
      </c>
      <c r="D1300">
        <v>19474.23046875</v>
      </c>
      <c r="E1300">
        <v>19634.490234375</v>
      </c>
      <c r="F1300">
        <v>144100000</v>
      </c>
      <c r="G1300">
        <f t="shared" si="238"/>
        <v>133.490234375</v>
      </c>
      <c r="H1300">
        <f t="shared" si="239"/>
        <v>-18.390625</v>
      </c>
      <c r="I1300">
        <f t="shared" si="232"/>
        <v>19607.411035156249</v>
      </c>
      <c r="J1300">
        <f t="shared" si="233"/>
        <v>0.13810695950729157</v>
      </c>
      <c r="K1300">
        <f t="shared" si="240"/>
        <v>16976.28318359375</v>
      </c>
      <c r="L1300">
        <f t="shared" si="241"/>
        <v>15.658357144691124</v>
      </c>
      <c r="M1300">
        <f t="shared" si="234"/>
        <v>19597.588496271448</v>
      </c>
      <c r="N1300">
        <f t="shared" si="236"/>
        <v>19498.069220604179</v>
      </c>
      <c r="O1300">
        <f t="shared" si="235"/>
        <v>99.51927566726954</v>
      </c>
      <c r="P1300">
        <f t="shared" si="237"/>
        <v>110.71985690970516</v>
      </c>
      <c r="Q1300">
        <f t="shared" si="242"/>
        <v>160.259765625</v>
      </c>
      <c r="R1300">
        <f t="shared" si="243"/>
        <v>531.76953125</v>
      </c>
    </row>
    <row r="1301" spans="1:18">
      <c r="A1301" s="2">
        <v>42115</v>
      </c>
      <c r="B1301">
        <v>19731.5703125</v>
      </c>
      <c r="C1301">
        <v>19909.08984375</v>
      </c>
      <c r="D1301">
        <v>19678.220703125</v>
      </c>
      <c r="E1301">
        <v>19909.08984375</v>
      </c>
      <c r="F1301">
        <v>161600000</v>
      </c>
      <c r="G1301">
        <f t="shared" si="238"/>
        <v>177.51953125</v>
      </c>
      <c r="H1301">
        <f t="shared" si="239"/>
        <v>274.599609375</v>
      </c>
      <c r="I1301">
        <f t="shared" si="232"/>
        <v>19617.193066406249</v>
      </c>
      <c r="J1301">
        <f t="shared" si="233"/>
        <v>1.4879640341798628</v>
      </c>
      <c r="K1301">
        <f t="shared" si="240"/>
        <v>17000.353632812501</v>
      </c>
      <c r="L1301">
        <f t="shared" si="241"/>
        <v>17.109857087462739</v>
      </c>
      <c r="M1301">
        <f t="shared" si="234"/>
        <v>19627.255291269405</v>
      </c>
      <c r="N1301">
        <f t="shared" si="236"/>
        <v>19528.515192689054</v>
      </c>
      <c r="O1301">
        <f t="shared" si="235"/>
        <v>98.740098580350605</v>
      </c>
      <c r="P1301">
        <f t="shared" si="237"/>
        <v>108.32390524383425</v>
      </c>
      <c r="Q1301">
        <f t="shared" si="242"/>
        <v>434.859375</v>
      </c>
      <c r="R1301">
        <f t="shared" si="243"/>
        <v>531.76953125</v>
      </c>
    </row>
    <row r="1302" spans="1:18">
      <c r="A1302" s="2">
        <v>42116</v>
      </c>
      <c r="B1302">
        <v>19999.83984375</v>
      </c>
      <c r="C1302">
        <v>20144.66015625</v>
      </c>
      <c r="D1302">
        <v>19983</v>
      </c>
      <c r="E1302">
        <v>20133.900390625</v>
      </c>
      <c r="F1302">
        <v>204400000</v>
      </c>
      <c r="G1302">
        <f t="shared" si="238"/>
        <v>134.060546875</v>
      </c>
      <c r="H1302">
        <f t="shared" si="239"/>
        <v>224.810546875</v>
      </c>
      <c r="I1302">
        <f t="shared" ref="I1302:I1365" si="244">SUM(E1283:E1302)/20</f>
        <v>19636.578125</v>
      </c>
      <c r="J1302">
        <f t="shared" ref="J1302:J1365" si="245">(E1302-I1302)/I1302*100</f>
        <v>2.5326320220315881</v>
      </c>
      <c r="K1302">
        <f t="shared" si="240"/>
        <v>17025.212636718748</v>
      </c>
      <c r="L1302">
        <f t="shared" si="241"/>
        <v>18.259318225498451</v>
      </c>
      <c r="M1302">
        <f t="shared" si="234"/>
        <v>19675.507205493748</v>
      </c>
      <c r="N1302">
        <f t="shared" si="236"/>
        <v>19573.358540684309</v>
      </c>
      <c r="O1302">
        <f t="shared" si="235"/>
        <v>102.14866480943965</v>
      </c>
      <c r="P1302">
        <f t="shared" si="237"/>
        <v>107.08885715695533</v>
      </c>
      <c r="Q1302">
        <f t="shared" si="242"/>
        <v>659.669921875</v>
      </c>
      <c r="R1302">
        <f t="shared" si="243"/>
        <v>670.4296875</v>
      </c>
    </row>
    <row r="1303" spans="1:18">
      <c r="A1303" s="2">
        <v>42117</v>
      </c>
      <c r="B1303">
        <v>20227.279296875</v>
      </c>
      <c r="C1303">
        <v>20252.119140625</v>
      </c>
      <c r="D1303">
        <v>20116.189453125</v>
      </c>
      <c r="E1303">
        <v>20187.650390625</v>
      </c>
      <c r="F1303">
        <v>200900000</v>
      </c>
      <c r="G1303">
        <f t="shared" si="238"/>
        <v>-39.62890625</v>
      </c>
      <c r="H1303">
        <f t="shared" si="239"/>
        <v>53.75</v>
      </c>
      <c r="I1303">
        <f t="shared" si="244"/>
        <v>19672.404687499999</v>
      </c>
      <c r="J1303">
        <f t="shared" si="245"/>
        <v>2.61912923869644</v>
      </c>
      <c r="K1303">
        <f t="shared" si="240"/>
        <v>17049.519887695311</v>
      </c>
      <c r="L1303">
        <f t="shared" si="241"/>
        <v>18.405975790523506</v>
      </c>
      <c r="M1303">
        <f t="shared" ref="M1303:M1366" si="246">(E1303-M1302)*(2/(20+1))+M1302</f>
        <v>19724.282746934819</v>
      </c>
      <c r="N1303">
        <f t="shared" si="236"/>
        <v>19618.861640679916</v>
      </c>
      <c r="O1303">
        <f t="shared" si="235"/>
        <v>105.42110625490386</v>
      </c>
      <c r="P1303">
        <f t="shared" si="237"/>
        <v>106.75530697654503</v>
      </c>
      <c r="Q1303">
        <f t="shared" si="242"/>
        <v>713.419921875</v>
      </c>
      <c r="R1303">
        <f t="shared" si="243"/>
        <v>777.888671875</v>
      </c>
    </row>
    <row r="1304" spans="1:18">
      <c r="A1304" s="2">
        <v>42118</v>
      </c>
      <c r="B1304">
        <v>20142.470703125</v>
      </c>
      <c r="C1304">
        <v>20142.470703125</v>
      </c>
      <c r="D1304">
        <v>20013.740234375</v>
      </c>
      <c r="E1304">
        <v>20020.0390625</v>
      </c>
      <c r="F1304">
        <v>139700000</v>
      </c>
      <c r="G1304">
        <f t="shared" si="238"/>
        <v>-122.431640625</v>
      </c>
      <c r="H1304">
        <f t="shared" si="239"/>
        <v>-167.611328125</v>
      </c>
      <c r="I1304">
        <f t="shared" si="244"/>
        <v>19709.125097656251</v>
      </c>
      <c r="J1304">
        <f t="shared" si="245"/>
        <v>1.5775127678332179</v>
      </c>
      <c r="K1304">
        <f t="shared" si="240"/>
        <v>17072.770234374999</v>
      </c>
      <c r="L1304">
        <f t="shared" si="241"/>
        <v>17.262979514542124</v>
      </c>
      <c r="M1304">
        <f t="shared" si="246"/>
        <v>19752.450015083883</v>
      </c>
      <c r="N1304">
        <f t="shared" si="236"/>
        <v>19648.578486740662</v>
      </c>
      <c r="O1304">
        <f t="shared" si="235"/>
        <v>103.87152834322114</v>
      </c>
      <c r="P1304">
        <f t="shared" si="237"/>
        <v>106.17855124988026</v>
      </c>
      <c r="Q1304">
        <f t="shared" si="242"/>
        <v>545.80859375</v>
      </c>
      <c r="R1304">
        <f t="shared" si="243"/>
        <v>777.888671875</v>
      </c>
    </row>
    <row r="1305" spans="1:18">
      <c r="A1305" s="2">
        <v>42121</v>
      </c>
      <c r="B1305">
        <v>20063.80078125</v>
      </c>
      <c r="C1305">
        <v>20069.240234375</v>
      </c>
      <c r="D1305">
        <v>19909.859375</v>
      </c>
      <c r="E1305">
        <v>19983.3203125</v>
      </c>
      <c r="F1305">
        <v>123500000</v>
      </c>
      <c r="G1305">
        <f t="shared" si="238"/>
        <v>-80.48046875</v>
      </c>
      <c r="H1305">
        <f t="shared" si="239"/>
        <v>-36.71875</v>
      </c>
      <c r="I1305">
        <f t="shared" si="244"/>
        <v>19737.721093749999</v>
      </c>
      <c r="J1305">
        <f t="shared" si="245"/>
        <v>1.244313958959381</v>
      </c>
      <c r="K1305">
        <f t="shared" si="240"/>
        <v>17095.945385742187</v>
      </c>
      <c r="L1305">
        <f t="shared" si="241"/>
        <v>16.889238129912659</v>
      </c>
      <c r="M1305">
        <f t="shared" si="246"/>
        <v>19774.437662456847</v>
      </c>
      <c r="N1305">
        <f t="shared" si="236"/>
        <v>19673.374177537651</v>
      </c>
      <c r="O1305">
        <f t="shared" si="235"/>
        <v>101.06348491919562</v>
      </c>
      <c r="P1305">
        <f t="shared" si="237"/>
        <v>105.15553798374333</v>
      </c>
      <c r="Q1305">
        <f t="shared" si="242"/>
        <v>509.08984375</v>
      </c>
      <c r="R1305">
        <f t="shared" si="243"/>
        <v>777.888671875</v>
      </c>
    </row>
    <row r="1306" spans="1:18">
      <c r="A1306" s="2">
        <v>42122</v>
      </c>
      <c r="B1306">
        <v>20068.650390625</v>
      </c>
      <c r="C1306">
        <v>20133.779296875</v>
      </c>
      <c r="D1306">
        <v>20031.7109375</v>
      </c>
      <c r="E1306">
        <v>20058.94921875</v>
      </c>
      <c r="F1306">
        <v>138700000</v>
      </c>
      <c r="G1306">
        <f t="shared" si="238"/>
        <v>-9.701171875</v>
      </c>
      <c r="H1306">
        <f t="shared" si="239"/>
        <v>75.62890625</v>
      </c>
      <c r="I1306">
        <f t="shared" si="244"/>
        <v>19780.319042968749</v>
      </c>
      <c r="J1306">
        <f t="shared" si="245"/>
        <v>1.408623264245551</v>
      </c>
      <c r="K1306">
        <f t="shared" si="240"/>
        <v>17119.054482421874</v>
      </c>
      <c r="L1306">
        <f t="shared" si="241"/>
        <v>17.173230795817947</v>
      </c>
      <c r="M1306">
        <f t="shared" si="246"/>
        <v>19801.534001151434</v>
      </c>
      <c r="N1306">
        <f t="shared" si="236"/>
        <v>19701.935291701528</v>
      </c>
      <c r="O1306">
        <f t="shared" si="235"/>
        <v>99.598709449906892</v>
      </c>
      <c r="P1306">
        <f t="shared" si="237"/>
        <v>104.04417227697604</v>
      </c>
      <c r="Q1306">
        <f t="shared" si="242"/>
        <v>584.71875</v>
      </c>
      <c r="R1306">
        <f t="shared" si="243"/>
        <v>777.888671875</v>
      </c>
    </row>
    <row r="1307" spans="1:18">
      <c r="A1307" s="2">
        <v>42124</v>
      </c>
      <c r="B1307">
        <v>19847.5</v>
      </c>
      <c r="C1307">
        <v>19852.66015625</v>
      </c>
      <c r="D1307">
        <v>19502.609375</v>
      </c>
      <c r="E1307">
        <v>19520.009765625</v>
      </c>
      <c r="F1307">
        <v>189100000</v>
      </c>
      <c r="G1307">
        <f t="shared" si="238"/>
        <v>-327.490234375</v>
      </c>
      <c r="H1307">
        <f t="shared" si="239"/>
        <v>-538.939453125</v>
      </c>
      <c r="I1307">
        <f t="shared" si="244"/>
        <v>19804.577539062499</v>
      </c>
      <c r="J1307">
        <f t="shared" si="245"/>
        <v>-1.4368787866149519</v>
      </c>
      <c r="K1307">
        <f t="shared" si="240"/>
        <v>17139.757329101561</v>
      </c>
      <c r="L1307">
        <f t="shared" si="241"/>
        <v>13.88731701867221</v>
      </c>
      <c r="M1307">
        <f t="shared" si="246"/>
        <v>19774.722169196535</v>
      </c>
      <c r="N1307">
        <f t="shared" si="236"/>
        <v>19688.459326806969</v>
      </c>
      <c r="O1307">
        <f t="shared" si="235"/>
        <v>86.262842389565776</v>
      </c>
      <c r="P1307">
        <f t="shared" si="237"/>
        <v>100.48790629949399</v>
      </c>
      <c r="Q1307">
        <f t="shared" si="242"/>
        <v>45.779296875</v>
      </c>
      <c r="R1307">
        <f t="shared" si="243"/>
        <v>777.888671875</v>
      </c>
    </row>
    <row r="1308" spans="1:18">
      <c r="A1308" s="2">
        <v>42125</v>
      </c>
      <c r="B1308">
        <v>19510.849609375</v>
      </c>
      <c r="C1308">
        <v>19549.390625</v>
      </c>
      <c r="D1308">
        <v>19399.16015625</v>
      </c>
      <c r="E1308">
        <v>19531.630859375</v>
      </c>
      <c r="F1308">
        <v>154100000</v>
      </c>
      <c r="G1308">
        <f t="shared" si="238"/>
        <v>20.78125</v>
      </c>
      <c r="H1308">
        <f t="shared" si="239"/>
        <v>11.62109375</v>
      </c>
      <c r="I1308">
        <f t="shared" si="244"/>
        <v>19815.519628906251</v>
      </c>
      <c r="J1308">
        <f t="shared" si="245"/>
        <v>-1.4326587182559853</v>
      </c>
      <c r="K1308">
        <f t="shared" si="240"/>
        <v>17160.843432617188</v>
      </c>
      <c r="L1308">
        <f t="shared" si="241"/>
        <v>13.815098518128282</v>
      </c>
      <c r="M1308">
        <f t="shared" si="246"/>
        <v>19751.570615880199</v>
      </c>
      <c r="N1308">
        <f t="shared" si="236"/>
        <v>19676.842403293489</v>
      </c>
      <c r="O1308">
        <f t="shared" ref="O1308:O1371" si="247">(M1308-N1308)</f>
        <v>74.72821258670956</v>
      </c>
      <c r="P1308">
        <f t="shared" si="237"/>
        <v>95.335967556937106</v>
      </c>
      <c r="Q1308">
        <f t="shared" si="242"/>
        <v>132.470703125</v>
      </c>
      <c r="R1308">
        <f t="shared" si="243"/>
        <v>852.958984375</v>
      </c>
    </row>
    <row r="1309" spans="1:18">
      <c r="A1309" s="2">
        <v>42131</v>
      </c>
      <c r="B1309">
        <v>19356.4609375</v>
      </c>
      <c r="C1309">
        <v>19461.080078125</v>
      </c>
      <c r="D1309">
        <v>19257.849609375</v>
      </c>
      <c r="E1309">
        <v>19291.990234375</v>
      </c>
      <c r="F1309">
        <v>165700000</v>
      </c>
      <c r="G1309">
        <f t="shared" si="238"/>
        <v>-64.470703125</v>
      </c>
      <c r="H1309">
        <f t="shared" si="239"/>
        <v>-239.640625</v>
      </c>
      <c r="I1309">
        <f t="shared" si="244"/>
        <v>19808.365136718749</v>
      </c>
      <c r="J1309">
        <f t="shared" si="245"/>
        <v>-2.6068527048027041</v>
      </c>
      <c r="K1309">
        <f t="shared" si="240"/>
        <v>17180.790131835936</v>
      </c>
      <c r="L1309">
        <f t="shared" si="241"/>
        <v>12.288143248004749</v>
      </c>
      <c r="M1309">
        <f t="shared" si="246"/>
        <v>19707.801055736847</v>
      </c>
      <c r="N1309">
        <f t="shared" ref="N1309:N1372" si="248">(E1309-N1308)*(2/(26+1))+N1308</f>
        <v>19648.334835225454</v>
      </c>
      <c r="O1309">
        <f t="shared" si="247"/>
        <v>59.466220511392748</v>
      </c>
      <c r="P1309">
        <f t="shared" ref="P1309:P1372" si="249">(O1309-P1308)*(2/(9+1))+P1308</f>
        <v>88.162018147828235</v>
      </c>
      <c r="Q1309">
        <f t="shared" si="242"/>
        <v>34.140625</v>
      </c>
      <c r="R1309">
        <f t="shared" si="243"/>
        <v>994.26953125</v>
      </c>
    </row>
    <row r="1310" spans="1:18">
      <c r="A1310" s="2">
        <v>42132</v>
      </c>
      <c r="B1310">
        <v>19315.630859375</v>
      </c>
      <c r="C1310">
        <v>19458.75</v>
      </c>
      <c r="D1310">
        <v>19302.7109375</v>
      </c>
      <c r="E1310">
        <v>19379.189453125</v>
      </c>
      <c r="F1310">
        <v>181600000</v>
      </c>
      <c r="G1310">
        <f t="shared" si="238"/>
        <v>63.55859375</v>
      </c>
      <c r="H1310">
        <f t="shared" si="239"/>
        <v>87.19921875</v>
      </c>
      <c r="I1310">
        <f t="shared" si="244"/>
        <v>19807.425585937501</v>
      </c>
      <c r="J1310">
        <f t="shared" si="245"/>
        <v>-2.161997938371818</v>
      </c>
      <c r="K1310">
        <f t="shared" si="240"/>
        <v>17201.603730468749</v>
      </c>
      <c r="L1310">
        <f t="shared" si="241"/>
        <v>12.659201762677224</v>
      </c>
      <c r="M1310">
        <f t="shared" si="246"/>
        <v>19676.504712630958</v>
      </c>
      <c r="N1310">
        <f t="shared" si="248"/>
        <v>19628.398140255049</v>
      </c>
      <c r="O1310">
        <f t="shared" si="247"/>
        <v>48.106572375909309</v>
      </c>
      <c r="P1310">
        <f t="shared" si="249"/>
        <v>80.150928993444452</v>
      </c>
      <c r="Q1310">
        <f t="shared" si="242"/>
        <v>121.33984375</v>
      </c>
      <c r="R1310">
        <f t="shared" si="243"/>
        <v>994.26953125</v>
      </c>
    </row>
    <row r="1311" spans="1:18">
      <c r="A1311" s="2">
        <v>42135</v>
      </c>
      <c r="B1311">
        <v>19637.580078125</v>
      </c>
      <c r="C1311">
        <v>19679.630859375</v>
      </c>
      <c r="D1311">
        <v>19586.810546875</v>
      </c>
      <c r="E1311">
        <v>19620.91015625</v>
      </c>
      <c r="F1311">
        <v>214400000</v>
      </c>
      <c r="G1311">
        <f t="shared" si="238"/>
        <v>-16.669921875</v>
      </c>
      <c r="H1311">
        <f t="shared" si="239"/>
        <v>241.720703125</v>
      </c>
      <c r="I1311">
        <f t="shared" si="244"/>
        <v>19806.444140625001</v>
      </c>
      <c r="J1311">
        <f t="shared" si="245"/>
        <v>-0.93673545366203292</v>
      </c>
      <c r="K1311">
        <f t="shared" si="240"/>
        <v>17223.888081054687</v>
      </c>
      <c r="L1311">
        <f t="shared" si="241"/>
        <v>13.916846555870874</v>
      </c>
      <c r="M1311">
        <f t="shared" si="246"/>
        <v>19671.20999297563</v>
      </c>
      <c r="N1311">
        <f t="shared" si="248"/>
        <v>19627.843474773192</v>
      </c>
      <c r="O1311">
        <f t="shared" si="247"/>
        <v>43.366518202437874</v>
      </c>
      <c r="P1311">
        <f t="shared" si="249"/>
        <v>72.794046835243137</v>
      </c>
      <c r="Q1311">
        <f t="shared" si="242"/>
        <v>363.060546875</v>
      </c>
      <c r="R1311">
        <f t="shared" si="243"/>
        <v>994.26953125</v>
      </c>
    </row>
    <row r="1312" spans="1:18">
      <c r="A1312" s="2">
        <v>42136</v>
      </c>
      <c r="B1312">
        <v>19608.23046875</v>
      </c>
      <c r="C1312">
        <v>19626.75</v>
      </c>
      <c r="D1312">
        <v>19467.650390625</v>
      </c>
      <c r="E1312">
        <v>19624.83984375</v>
      </c>
      <c r="F1312">
        <v>203500000</v>
      </c>
      <c r="G1312">
        <f t="shared" si="238"/>
        <v>16.609375</v>
      </c>
      <c r="H1312">
        <f t="shared" si="239"/>
        <v>3.9296875</v>
      </c>
      <c r="I1312">
        <f t="shared" si="244"/>
        <v>19798.195605468751</v>
      </c>
      <c r="J1312">
        <f t="shared" si="245"/>
        <v>-0.87561394570152429</v>
      </c>
      <c r="K1312">
        <f t="shared" si="240"/>
        <v>17245.528178710938</v>
      </c>
      <c r="L1312">
        <f t="shared" si="241"/>
        <v>13.796687700039524</v>
      </c>
      <c r="M1312">
        <f t="shared" si="246"/>
        <v>19666.793788287476</v>
      </c>
      <c r="N1312">
        <f t="shared" si="248"/>
        <v>19627.62098358629</v>
      </c>
      <c r="O1312">
        <f t="shared" si="247"/>
        <v>39.172804701185669</v>
      </c>
      <c r="P1312">
        <f t="shared" si="249"/>
        <v>66.069798408431637</v>
      </c>
      <c r="Q1312">
        <f t="shared" si="242"/>
        <v>366.990234375</v>
      </c>
      <c r="R1312">
        <f t="shared" si="243"/>
        <v>884.62109375</v>
      </c>
    </row>
    <row r="1313" spans="1:18">
      <c r="A1313" s="2">
        <v>42137</v>
      </c>
      <c r="B1313">
        <v>19568.759765625</v>
      </c>
      <c r="C1313">
        <v>19791.880859375</v>
      </c>
      <c r="D1313">
        <v>19494.69921875</v>
      </c>
      <c r="E1313">
        <v>19764.720703125</v>
      </c>
      <c r="F1313">
        <v>193600000</v>
      </c>
      <c r="G1313">
        <f t="shared" si="238"/>
        <v>195.9609375</v>
      </c>
      <c r="H1313">
        <f t="shared" si="239"/>
        <v>139.880859375</v>
      </c>
      <c r="I1313">
        <f t="shared" si="244"/>
        <v>19789.545605468749</v>
      </c>
      <c r="J1313">
        <f t="shared" si="245"/>
        <v>-0.12544452934224534</v>
      </c>
      <c r="K1313">
        <f t="shared" si="240"/>
        <v>17267.375981445311</v>
      </c>
      <c r="L1313">
        <f t="shared" si="241"/>
        <v>14.462792287393375</v>
      </c>
      <c r="M1313">
        <f t="shared" si="246"/>
        <v>19676.120161129144</v>
      </c>
      <c r="N1313">
        <f t="shared" si="248"/>
        <v>19637.776518366936</v>
      </c>
      <c r="O1313">
        <f t="shared" si="247"/>
        <v>38.34364276220731</v>
      </c>
      <c r="P1313">
        <f t="shared" si="249"/>
        <v>60.524567279186769</v>
      </c>
      <c r="Q1313">
        <f t="shared" si="242"/>
        <v>506.87109375</v>
      </c>
      <c r="R1313">
        <f t="shared" si="243"/>
        <v>875.9296875</v>
      </c>
    </row>
    <row r="1314" spans="1:18">
      <c r="A1314" s="2">
        <v>42138</v>
      </c>
      <c r="B1314">
        <v>19661.51953125</v>
      </c>
      <c r="C1314">
        <v>19717.80078125</v>
      </c>
      <c r="D1314">
        <v>19546.8203125</v>
      </c>
      <c r="E1314">
        <v>19570.240234375</v>
      </c>
      <c r="F1314">
        <v>171700000</v>
      </c>
      <c r="G1314">
        <f t="shared" si="238"/>
        <v>-91.279296875</v>
      </c>
      <c r="H1314">
        <f t="shared" si="239"/>
        <v>-194.48046875</v>
      </c>
      <c r="I1314">
        <f t="shared" si="244"/>
        <v>19772.676074218751</v>
      </c>
      <c r="J1314">
        <f t="shared" si="245"/>
        <v>-1.0238160939059904</v>
      </c>
      <c r="K1314">
        <f t="shared" si="240"/>
        <v>17288.330683593751</v>
      </c>
      <c r="L1314">
        <f t="shared" si="241"/>
        <v>13.199131787470558</v>
      </c>
      <c r="M1314">
        <f t="shared" si="246"/>
        <v>19666.036358581128</v>
      </c>
      <c r="N1314">
        <f t="shared" si="248"/>
        <v>19632.773830663831</v>
      </c>
      <c r="O1314">
        <f t="shared" si="247"/>
        <v>33.26252791729712</v>
      </c>
      <c r="P1314">
        <f t="shared" si="249"/>
        <v>55.072159406808836</v>
      </c>
      <c r="Q1314">
        <f t="shared" si="242"/>
        <v>312.390625</v>
      </c>
      <c r="R1314">
        <f t="shared" si="243"/>
        <v>875.9296875</v>
      </c>
    </row>
    <row r="1315" spans="1:18">
      <c r="A1315" s="2">
        <v>42139</v>
      </c>
      <c r="B1315">
        <v>19693.169921875</v>
      </c>
      <c r="C1315">
        <v>19750.759765625</v>
      </c>
      <c r="D1315">
        <v>19633.75</v>
      </c>
      <c r="E1315">
        <v>19732.919921875</v>
      </c>
      <c r="F1315">
        <v>178400000</v>
      </c>
      <c r="G1315">
        <f t="shared" si="238"/>
        <v>39.75</v>
      </c>
      <c r="H1315">
        <f t="shared" si="239"/>
        <v>162.6796875</v>
      </c>
      <c r="I1315">
        <f t="shared" si="244"/>
        <v>19764.049023437499</v>
      </c>
      <c r="J1315">
        <f t="shared" si="245"/>
        <v>-0.15750366499083437</v>
      </c>
      <c r="K1315">
        <f t="shared" si="240"/>
        <v>17310.143984375001</v>
      </c>
      <c r="L1315">
        <f t="shared" si="241"/>
        <v>13.996278365373026</v>
      </c>
      <c r="M1315">
        <f t="shared" si="246"/>
        <v>19672.406221751975</v>
      </c>
      <c r="N1315">
        <f t="shared" si="248"/>
        <v>19640.192059642435</v>
      </c>
      <c r="O1315">
        <f t="shared" si="247"/>
        <v>32.214162109539757</v>
      </c>
      <c r="P1315">
        <f t="shared" si="249"/>
        <v>50.500559947355022</v>
      </c>
      <c r="Q1315">
        <f t="shared" si="242"/>
        <v>475.0703125</v>
      </c>
      <c r="R1315">
        <f t="shared" si="243"/>
        <v>594.810546875</v>
      </c>
    </row>
    <row r="1316" spans="1:18">
      <c r="A1316" s="2">
        <v>42142</v>
      </c>
      <c r="B1316">
        <v>19766.16015625</v>
      </c>
      <c r="C1316">
        <v>19890.26953125</v>
      </c>
      <c r="D1316">
        <v>19741.220703125</v>
      </c>
      <c r="E1316">
        <v>19890.26953125</v>
      </c>
      <c r="F1316">
        <v>206800000</v>
      </c>
      <c r="G1316">
        <f t="shared" si="238"/>
        <v>124.109375</v>
      </c>
      <c r="H1316">
        <f t="shared" si="239"/>
        <v>157.349609375</v>
      </c>
      <c r="I1316">
        <f t="shared" si="244"/>
        <v>19763.128515625001</v>
      </c>
      <c r="J1316">
        <f t="shared" si="245"/>
        <v>0.64332433766485453</v>
      </c>
      <c r="K1316">
        <f t="shared" si="240"/>
        <v>17333.516782226561</v>
      </c>
      <c r="L1316">
        <f t="shared" si="241"/>
        <v>14.750340517425069</v>
      </c>
      <c r="M1316">
        <f t="shared" si="246"/>
        <v>19693.155108370833</v>
      </c>
      <c r="N1316">
        <f t="shared" si="248"/>
        <v>19658.716316798553</v>
      </c>
      <c r="O1316">
        <f t="shared" si="247"/>
        <v>34.438791572280024</v>
      </c>
      <c r="P1316">
        <f t="shared" si="249"/>
        <v>47.28820627234002</v>
      </c>
      <c r="Q1316">
        <f t="shared" si="242"/>
        <v>632.419921875</v>
      </c>
      <c r="R1316">
        <f t="shared" si="243"/>
        <v>632.419921875</v>
      </c>
    </row>
    <row r="1317" spans="1:18">
      <c r="A1317" s="2">
        <v>42143</v>
      </c>
      <c r="B1317">
        <v>19977.140625</v>
      </c>
      <c r="C1317">
        <v>20087.69921875</v>
      </c>
      <c r="D1317">
        <v>19946.75</v>
      </c>
      <c r="E1317">
        <v>20026.380859375</v>
      </c>
      <c r="F1317">
        <v>184100000</v>
      </c>
      <c r="G1317">
        <f t="shared" si="238"/>
        <v>49.240234375</v>
      </c>
      <c r="H1317">
        <f t="shared" si="239"/>
        <v>136.111328125</v>
      </c>
      <c r="I1317">
        <f t="shared" si="244"/>
        <v>19770.959570312501</v>
      </c>
      <c r="J1317">
        <f t="shared" si="245"/>
        <v>1.291901327065742</v>
      </c>
      <c r="K1317">
        <f t="shared" si="240"/>
        <v>17356.93228515625</v>
      </c>
      <c r="L1317">
        <f t="shared" si="241"/>
        <v>15.379725693241758</v>
      </c>
      <c r="M1317">
        <f t="shared" si="246"/>
        <v>19724.890894180753</v>
      </c>
      <c r="N1317">
        <f t="shared" si="248"/>
        <v>19685.95072735977</v>
      </c>
      <c r="O1317">
        <f t="shared" si="247"/>
        <v>38.940166820982995</v>
      </c>
      <c r="P1317">
        <f t="shared" si="249"/>
        <v>45.618598382068612</v>
      </c>
      <c r="Q1317">
        <f t="shared" si="242"/>
        <v>768.53125</v>
      </c>
      <c r="R1317">
        <f t="shared" si="243"/>
        <v>829.849609375</v>
      </c>
    </row>
    <row r="1318" spans="1:18">
      <c r="A1318" s="2">
        <v>42144</v>
      </c>
      <c r="B1318">
        <v>20175.58984375</v>
      </c>
      <c r="C1318">
        <v>20278.890625</v>
      </c>
      <c r="D1318">
        <v>20148.509765625</v>
      </c>
      <c r="E1318">
        <v>20196.560546875</v>
      </c>
      <c r="F1318">
        <v>176400000</v>
      </c>
      <c r="G1318">
        <f t="shared" si="238"/>
        <v>20.970703125</v>
      </c>
      <c r="H1318">
        <f t="shared" si="239"/>
        <v>170.1796875</v>
      </c>
      <c r="I1318">
        <f t="shared" si="244"/>
        <v>19786.499121093751</v>
      </c>
      <c r="J1318">
        <f t="shared" si="245"/>
        <v>2.0724304146563006</v>
      </c>
      <c r="K1318">
        <f t="shared" si="240"/>
        <v>17381.272290039062</v>
      </c>
      <c r="L1318">
        <f t="shared" si="241"/>
        <v>16.197250752750339</v>
      </c>
      <c r="M1318">
        <f t="shared" si="246"/>
        <v>19769.811813484968</v>
      </c>
      <c r="N1318">
        <f t="shared" si="248"/>
        <v>19723.773676953489</v>
      </c>
      <c r="O1318">
        <f t="shared" si="247"/>
        <v>46.038136531478813</v>
      </c>
      <c r="P1318">
        <f t="shared" si="249"/>
        <v>45.702506011950653</v>
      </c>
      <c r="Q1318">
        <f t="shared" si="242"/>
        <v>893.849609375</v>
      </c>
      <c r="R1318">
        <f t="shared" si="243"/>
        <v>976.1796875</v>
      </c>
    </row>
    <row r="1319" spans="1:18">
      <c r="A1319" s="2">
        <v>42145</v>
      </c>
      <c r="B1319">
        <v>20215.4609375</v>
      </c>
      <c r="C1319">
        <v>20320.900390625</v>
      </c>
      <c r="D1319">
        <v>20175.779296875</v>
      </c>
      <c r="E1319">
        <v>20202.869140625</v>
      </c>
      <c r="F1319">
        <v>181800000</v>
      </c>
      <c r="G1319">
        <f t="shared" si="238"/>
        <v>-12.591796875</v>
      </c>
      <c r="H1319">
        <f t="shared" si="239"/>
        <v>6.30859375</v>
      </c>
      <c r="I1319">
        <f t="shared" si="244"/>
        <v>19813.99853515625</v>
      </c>
      <c r="J1319">
        <f t="shared" si="245"/>
        <v>1.9626054013215533</v>
      </c>
      <c r="K1319">
        <f t="shared" si="240"/>
        <v>17405.864536132813</v>
      </c>
      <c r="L1319">
        <f t="shared" si="241"/>
        <v>16.069323064567627</v>
      </c>
      <c r="M1319">
        <f t="shared" si="246"/>
        <v>19811.055368450685</v>
      </c>
      <c r="N1319">
        <f t="shared" si="248"/>
        <v>19759.262229818047</v>
      </c>
      <c r="O1319">
        <f t="shared" si="247"/>
        <v>51.793138632638147</v>
      </c>
      <c r="P1319">
        <f t="shared" si="249"/>
        <v>46.920632536088149</v>
      </c>
      <c r="Q1319">
        <f t="shared" si="242"/>
        <v>735.21875</v>
      </c>
      <c r="R1319">
        <f t="shared" si="243"/>
        <v>853.25</v>
      </c>
    </row>
    <row r="1320" spans="1:18">
      <c r="A1320" s="2">
        <v>42146</v>
      </c>
      <c r="B1320">
        <v>20208.849609375</v>
      </c>
      <c r="C1320">
        <v>20278.310546875</v>
      </c>
      <c r="D1320">
        <v>20130.83984375</v>
      </c>
      <c r="E1320">
        <v>20264.41015625</v>
      </c>
      <c r="F1320">
        <v>141500000</v>
      </c>
      <c r="G1320">
        <f t="shared" si="238"/>
        <v>55.560546875</v>
      </c>
      <c r="H1320">
        <f t="shared" si="239"/>
        <v>61.541015625</v>
      </c>
      <c r="I1320">
        <f t="shared" si="244"/>
        <v>19845.494531249999</v>
      </c>
      <c r="J1320">
        <f t="shared" si="245"/>
        <v>2.1108852910687101</v>
      </c>
      <c r="K1320">
        <f t="shared" si="240"/>
        <v>17429.897236328125</v>
      </c>
      <c r="L1320">
        <f t="shared" si="241"/>
        <v>16.262361627778645</v>
      </c>
      <c r="M1320">
        <f t="shared" si="246"/>
        <v>19854.232014907764</v>
      </c>
      <c r="N1320">
        <f t="shared" si="248"/>
        <v>19796.680594738933</v>
      </c>
      <c r="O1320">
        <f t="shared" si="247"/>
        <v>57.5514201688311</v>
      </c>
      <c r="P1320">
        <f t="shared" si="249"/>
        <v>49.046790062636738</v>
      </c>
      <c r="Q1320">
        <f t="shared" si="242"/>
        <v>796.759765625</v>
      </c>
      <c r="R1320">
        <f t="shared" si="243"/>
        <v>853.25</v>
      </c>
    </row>
    <row r="1321" spans="1:18">
      <c r="A1321" s="2">
        <v>42149</v>
      </c>
      <c r="B1321">
        <v>20331.919921875</v>
      </c>
      <c r="C1321">
        <v>20417.76953125</v>
      </c>
      <c r="D1321">
        <v>20318.5390625</v>
      </c>
      <c r="E1321">
        <v>20413.76953125</v>
      </c>
      <c r="F1321">
        <v>139800000</v>
      </c>
      <c r="G1321">
        <f t="shared" si="238"/>
        <v>81.849609375</v>
      </c>
      <c r="H1321">
        <f t="shared" si="239"/>
        <v>149.359375</v>
      </c>
      <c r="I1321">
        <f t="shared" si="244"/>
        <v>19870.728515625</v>
      </c>
      <c r="J1321">
        <f t="shared" si="245"/>
        <v>2.73286918090592</v>
      </c>
      <c r="K1321">
        <f t="shared" si="240"/>
        <v>17454.319082031248</v>
      </c>
      <c r="L1321">
        <f t="shared" si="241"/>
        <v>16.955404764345268</v>
      </c>
      <c r="M1321">
        <f t="shared" si="246"/>
        <v>19907.521302178455</v>
      </c>
      <c r="N1321">
        <f t="shared" si="248"/>
        <v>19842.390886332345</v>
      </c>
      <c r="O1321">
        <f t="shared" si="247"/>
        <v>65.130415846109827</v>
      </c>
      <c r="P1321">
        <f t="shared" si="249"/>
        <v>52.263515219331353</v>
      </c>
      <c r="Q1321">
        <f t="shared" si="242"/>
        <v>919.0703125</v>
      </c>
      <c r="R1321">
        <f t="shared" si="243"/>
        <v>923.0703125</v>
      </c>
    </row>
    <row r="1322" spans="1:18">
      <c r="A1322" s="2">
        <v>42150</v>
      </c>
      <c r="B1322">
        <v>20431.26953125</v>
      </c>
      <c r="C1322">
        <v>20473.849609375</v>
      </c>
      <c r="D1322">
        <v>20378.76953125</v>
      </c>
      <c r="E1322">
        <v>20437.48046875</v>
      </c>
      <c r="F1322">
        <v>130800000</v>
      </c>
      <c r="G1322">
        <f t="shared" si="238"/>
        <v>6.2109375</v>
      </c>
      <c r="H1322">
        <f t="shared" si="239"/>
        <v>23.7109375</v>
      </c>
      <c r="I1322">
        <f t="shared" si="244"/>
        <v>19885.907519531251</v>
      </c>
      <c r="J1322">
        <f t="shared" si="245"/>
        <v>2.7736875909586391</v>
      </c>
      <c r="K1322">
        <f t="shared" si="240"/>
        <v>17478.416132812501</v>
      </c>
      <c r="L1322">
        <f t="shared" si="241"/>
        <v>16.929819689911156</v>
      </c>
      <c r="M1322">
        <f t="shared" si="246"/>
        <v>19957.993603756699</v>
      </c>
      <c r="N1322">
        <f t="shared" si="248"/>
        <v>19886.471596141058</v>
      </c>
      <c r="O1322">
        <f t="shared" si="247"/>
        <v>71.522007615640177</v>
      </c>
      <c r="P1322">
        <f t="shared" si="249"/>
        <v>56.115213698593116</v>
      </c>
      <c r="Q1322">
        <f t="shared" si="242"/>
        <v>890.66015625</v>
      </c>
      <c r="R1322">
        <f t="shared" si="243"/>
        <v>927.029296875</v>
      </c>
    </row>
    <row r="1323" spans="1:18">
      <c r="A1323" s="2">
        <v>42151</v>
      </c>
      <c r="B1323">
        <v>20380.640625</v>
      </c>
      <c r="C1323">
        <v>20513.220703125</v>
      </c>
      <c r="D1323">
        <v>20363.2109375</v>
      </c>
      <c r="E1323">
        <v>20472.580078125</v>
      </c>
      <c r="F1323">
        <v>184700000</v>
      </c>
      <c r="G1323">
        <f t="shared" si="238"/>
        <v>91.939453125</v>
      </c>
      <c r="H1323">
        <f t="shared" si="239"/>
        <v>35.099609375</v>
      </c>
      <c r="I1323">
        <f t="shared" si="244"/>
        <v>19900.154003906249</v>
      </c>
      <c r="J1323">
        <f t="shared" si="245"/>
        <v>2.8764906749283838</v>
      </c>
      <c r="K1323">
        <f t="shared" si="240"/>
        <v>17502.547880859376</v>
      </c>
      <c r="L1323">
        <f t="shared" si="241"/>
        <v>16.969141964260093</v>
      </c>
      <c r="M1323">
        <f t="shared" si="246"/>
        <v>20007.001839410823</v>
      </c>
      <c r="N1323">
        <f t="shared" si="248"/>
        <v>19929.887039250982</v>
      </c>
      <c r="O1323">
        <f t="shared" si="247"/>
        <v>77.114800159841252</v>
      </c>
      <c r="P1323">
        <f t="shared" si="249"/>
        <v>60.315130990842746</v>
      </c>
      <c r="Q1323">
        <f t="shared" si="242"/>
        <v>838.830078125</v>
      </c>
      <c r="R1323">
        <f t="shared" si="243"/>
        <v>879.470703125</v>
      </c>
    </row>
    <row r="1324" spans="1:18">
      <c r="A1324" s="2">
        <v>42152</v>
      </c>
      <c r="B1324">
        <v>20590.279296875</v>
      </c>
      <c r="C1324">
        <v>20655.330078125</v>
      </c>
      <c r="D1324">
        <v>20473.26953125</v>
      </c>
      <c r="E1324">
        <v>20551.4609375</v>
      </c>
      <c r="F1324">
        <v>241500000</v>
      </c>
      <c r="G1324">
        <f t="shared" si="238"/>
        <v>-38.818359375</v>
      </c>
      <c r="H1324">
        <f t="shared" si="239"/>
        <v>78.880859375</v>
      </c>
      <c r="I1324">
        <f t="shared" si="244"/>
        <v>19926.72509765625</v>
      </c>
      <c r="J1324">
        <f t="shared" si="245"/>
        <v>3.135165647049702</v>
      </c>
      <c r="K1324">
        <f t="shared" si="240"/>
        <v>17527.201337890627</v>
      </c>
      <c r="L1324">
        <f t="shared" si="241"/>
        <v>17.254663430330279</v>
      </c>
      <c r="M1324">
        <f t="shared" si="246"/>
        <v>20058.855086847889</v>
      </c>
      <c r="N1324">
        <f t="shared" si="248"/>
        <v>19975.929550232391</v>
      </c>
      <c r="O1324">
        <f t="shared" si="247"/>
        <v>82.925536615497549</v>
      </c>
      <c r="P1324">
        <f t="shared" si="249"/>
        <v>64.83721211577371</v>
      </c>
      <c r="Q1324">
        <f t="shared" si="242"/>
        <v>810.240234375</v>
      </c>
      <c r="R1324">
        <f t="shared" si="243"/>
        <v>914.109375</v>
      </c>
    </row>
    <row r="1325" spans="1:18">
      <c r="A1325" s="2">
        <v>42153</v>
      </c>
      <c r="B1325">
        <v>20510.26953125</v>
      </c>
      <c r="C1325">
        <v>20636.41015625</v>
      </c>
      <c r="D1325">
        <v>20508.400390625</v>
      </c>
      <c r="E1325">
        <v>20563.150390625</v>
      </c>
      <c r="F1325">
        <v>241100000</v>
      </c>
      <c r="G1325">
        <f t="shared" si="238"/>
        <v>52.880859375</v>
      </c>
      <c r="H1325">
        <f t="shared" si="239"/>
        <v>11.689453125</v>
      </c>
      <c r="I1325">
        <f t="shared" si="244"/>
        <v>19955.716601562501</v>
      </c>
      <c r="J1325">
        <f t="shared" si="245"/>
        <v>3.0439086763486016</v>
      </c>
      <c r="K1325">
        <f t="shared" si="240"/>
        <v>17552.401538085938</v>
      </c>
      <c r="L1325">
        <f t="shared" si="241"/>
        <v>17.152916915706449</v>
      </c>
      <c r="M1325">
        <f t="shared" si="246"/>
        <v>20106.883211017139</v>
      </c>
      <c r="N1325">
        <f t="shared" si="248"/>
        <v>20019.427390261473</v>
      </c>
      <c r="O1325">
        <f t="shared" si="247"/>
        <v>87.455820755665627</v>
      </c>
      <c r="P1325">
        <f t="shared" si="249"/>
        <v>69.360933843752093</v>
      </c>
      <c r="Q1325">
        <f t="shared" si="242"/>
        <v>616.400390625</v>
      </c>
      <c r="R1325">
        <f t="shared" si="243"/>
        <v>708.580078125</v>
      </c>
    </row>
    <row r="1326" spans="1:18">
      <c r="A1326" s="2">
        <v>42156</v>
      </c>
      <c r="B1326">
        <v>20444.5390625</v>
      </c>
      <c r="C1326">
        <v>20595.41015625</v>
      </c>
      <c r="D1326">
        <v>20410.26953125</v>
      </c>
      <c r="E1326">
        <v>20569.869140625</v>
      </c>
      <c r="F1326">
        <v>173400000</v>
      </c>
      <c r="G1326">
        <f t="shared" si="238"/>
        <v>125.330078125</v>
      </c>
      <c r="H1326">
        <f t="shared" si="239"/>
        <v>6.71875</v>
      </c>
      <c r="I1326">
        <f t="shared" si="244"/>
        <v>19981.262597656249</v>
      </c>
      <c r="J1326">
        <f t="shared" si="245"/>
        <v>2.9457925398457729</v>
      </c>
      <c r="K1326">
        <f t="shared" si="240"/>
        <v>17577.878383789062</v>
      </c>
      <c r="L1326">
        <f t="shared" si="241"/>
        <v>17.021341776919201</v>
      </c>
      <c r="M1326">
        <f t="shared" si="246"/>
        <v>20150.977109075029</v>
      </c>
      <c r="N1326">
        <f t="shared" si="248"/>
        <v>20060.200853251365</v>
      </c>
      <c r="O1326">
        <f t="shared" si="247"/>
        <v>90.776255823664542</v>
      </c>
      <c r="P1326">
        <f t="shared" si="249"/>
        <v>73.643998239734586</v>
      </c>
      <c r="Q1326">
        <f t="shared" si="242"/>
        <v>439.029296875</v>
      </c>
      <c r="R1326">
        <f t="shared" si="243"/>
        <v>524.490234375</v>
      </c>
    </row>
    <row r="1327" spans="1:18">
      <c r="A1327" s="2">
        <v>42157</v>
      </c>
      <c r="B1327">
        <v>20604.669921875</v>
      </c>
      <c r="C1327">
        <v>20619.609375</v>
      </c>
      <c r="D1327">
        <v>20470.259765625</v>
      </c>
      <c r="E1327">
        <v>20543.189453125</v>
      </c>
      <c r="F1327">
        <v>200400000</v>
      </c>
      <c r="G1327">
        <f t="shared" si="238"/>
        <v>-61.48046875</v>
      </c>
      <c r="H1327">
        <f t="shared" si="239"/>
        <v>-26.6796875</v>
      </c>
      <c r="I1327">
        <f t="shared" si="244"/>
        <v>20032.421582031249</v>
      </c>
      <c r="J1327">
        <f t="shared" si="245"/>
        <v>2.5497060802269713</v>
      </c>
      <c r="K1327">
        <f t="shared" si="240"/>
        <v>17603.992783203124</v>
      </c>
      <c r="L1327">
        <f t="shared" si="241"/>
        <v>16.696193335902265</v>
      </c>
      <c r="M1327">
        <f t="shared" si="246"/>
        <v>20188.330665651218</v>
      </c>
      <c r="N1327">
        <f t="shared" si="248"/>
        <v>20095.977786575339</v>
      </c>
      <c r="O1327">
        <f t="shared" si="247"/>
        <v>92.352879075879173</v>
      </c>
      <c r="P1327">
        <f t="shared" si="249"/>
        <v>77.385774406963506</v>
      </c>
      <c r="Q1327">
        <f t="shared" si="242"/>
        <v>412.349609375</v>
      </c>
      <c r="R1327">
        <f t="shared" si="243"/>
        <v>524.490234375</v>
      </c>
    </row>
    <row r="1328" spans="1:18">
      <c r="A1328" s="2">
        <v>42158</v>
      </c>
      <c r="B1328">
        <v>20443.150390625</v>
      </c>
      <c r="C1328">
        <v>20506.349609375</v>
      </c>
      <c r="D1328">
        <v>20397.73046875</v>
      </c>
      <c r="E1328">
        <v>20473.509765625</v>
      </c>
      <c r="F1328">
        <v>163600000</v>
      </c>
      <c r="G1328">
        <f t="shared" si="238"/>
        <v>30.359375</v>
      </c>
      <c r="H1328">
        <f t="shared" si="239"/>
        <v>-69.6796875</v>
      </c>
      <c r="I1328">
        <f t="shared" si="244"/>
        <v>20079.515527343749</v>
      </c>
      <c r="J1328">
        <f t="shared" si="245"/>
        <v>1.9621700421243762</v>
      </c>
      <c r="K1328">
        <f t="shared" si="240"/>
        <v>17630.561381835938</v>
      </c>
      <c r="L1328">
        <f t="shared" si="241"/>
        <v>16.125115486782164</v>
      </c>
      <c r="M1328">
        <f t="shared" si="246"/>
        <v>20215.490579934434</v>
      </c>
      <c r="N1328">
        <f t="shared" si="248"/>
        <v>20123.943118356794</v>
      </c>
      <c r="O1328">
        <f t="shared" si="247"/>
        <v>91.547461577640206</v>
      </c>
      <c r="P1328">
        <f t="shared" si="249"/>
        <v>80.218111841098846</v>
      </c>
      <c r="Q1328">
        <f t="shared" si="242"/>
        <v>342.669921875</v>
      </c>
      <c r="R1328">
        <f t="shared" si="243"/>
        <v>524.490234375</v>
      </c>
    </row>
    <row r="1329" spans="1:18">
      <c r="A1329" s="2">
        <v>42159</v>
      </c>
      <c r="B1329">
        <v>20539.939453125</v>
      </c>
      <c r="C1329">
        <v>20552.4609375</v>
      </c>
      <c r="D1329">
        <v>20438.2109375</v>
      </c>
      <c r="E1329">
        <v>20488.189453125</v>
      </c>
      <c r="F1329">
        <v>171700000</v>
      </c>
      <c r="G1329">
        <f t="shared" si="238"/>
        <v>-51.75</v>
      </c>
      <c r="H1329">
        <f t="shared" si="239"/>
        <v>14.6796875</v>
      </c>
      <c r="I1329">
        <f t="shared" si="244"/>
        <v>20139.325488281251</v>
      </c>
      <c r="J1329">
        <f t="shared" si="245"/>
        <v>1.7322524781018491</v>
      </c>
      <c r="K1329">
        <f t="shared" si="240"/>
        <v>17656.840478515624</v>
      </c>
      <c r="L1329">
        <f t="shared" si="241"/>
        <v>16.035422521115752</v>
      </c>
      <c r="M1329">
        <f t="shared" si="246"/>
        <v>20241.46190119068</v>
      </c>
      <c r="N1329">
        <f t="shared" si="248"/>
        <v>20150.924328339624</v>
      </c>
      <c r="O1329">
        <f t="shared" si="247"/>
        <v>90.537572851055302</v>
      </c>
      <c r="P1329">
        <f t="shared" si="249"/>
        <v>82.28200404309014</v>
      </c>
      <c r="Q1329">
        <f t="shared" si="242"/>
        <v>169.650390625</v>
      </c>
      <c r="R1329">
        <f t="shared" si="243"/>
        <v>336.791015625</v>
      </c>
    </row>
    <row r="1330" spans="1:18">
      <c r="A1330" s="2">
        <v>42160</v>
      </c>
      <c r="B1330">
        <v>20398.759765625</v>
      </c>
      <c r="C1330">
        <v>20480.25</v>
      </c>
      <c r="D1330">
        <v>20363.1796875</v>
      </c>
      <c r="E1330">
        <v>20460.900390625</v>
      </c>
      <c r="F1330">
        <v>165800000</v>
      </c>
      <c r="G1330">
        <f t="shared" si="238"/>
        <v>62.140625</v>
      </c>
      <c r="H1330">
        <f t="shared" si="239"/>
        <v>-27.2890625</v>
      </c>
      <c r="I1330">
        <f t="shared" si="244"/>
        <v>20193.411035156249</v>
      </c>
      <c r="J1330">
        <f t="shared" si="245"/>
        <v>1.3246368085265974</v>
      </c>
      <c r="K1330">
        <f t="shared" si="240"/>
        <v>17685.253129882811</v>
      </c>
      <c r="L1330">
        <f t="shared" si="241"/>
        <v>15.694699082662108</v>
      </c>
      <c r="M1330">
        <f t="shared" si="246"/>
        <v>20262.360804946329</v>
      </c>
      <c r="N1330">
        <f t="shared" si="248"/>
        <v>20173.885518138541</v>
      </c>
      <c r="O1330">
        <f t="shared" si="247"/>
        <v>88.475286807788507</v>
      </c>
      <c r="P1330">
        <f t="shared" si="249"/>
        <v>83.520660596029813</v>
      </c>
      <c r="Q1330">
        <f t="shared" si="242"/>
        <v>97.720703125</v>
      </c>
      <c r="R1330">
        <f t="shared" si="243"/>
        <v>292.150390625</v>
      </c>
    </row>
    <row r="1331" spans="1:18">
      <c r="A1331" s="2">
        <v>42163</v>
      </c>
      <c r="B1331">
        <v>20537.849609375</v>
      </c>
      <c r="C1331">
        <v>20544.939453125</v>
      </c>
      <c r="D1331">
        <v>20359.060546875</v>
      </c>
      <c r="E1331">
        <v>20457.189453125</v>
      </c>
      <c r="F1331">
        <v>139800000</v>
      </c>
      <c r="G1331">
        <f t="shared" si="238"/>
        <v>-80.66015625</v>
      </c>
      <c r="H1331">
        <f t="shared" si="239"/>
        <v>-3.7109375</v>
      </c>
      <c r="I1331">
        <f t="shared" si="244"/>
        <v>20235.224999999999</v>
      </c>
      <c r="J1331">
        <f t="shared" si="245"/>
        <v>1.0969211023104586</v>
      </c>
      <c r="K1331">
        <f t="shared" si="240"/>
        <v>17711.886479492186</v>
      </c>
      <c r="L1331">
        <f t="shared" si="241"/>
        <v>15.499777377251592</v>
      </c>
      <c r="M1331">
        <f t="shared" si="246"/>
        <v>20280.915914296678</v>
      </c>
      <c r="N1331">
        <f t="shared" si="248"/>
        <v>20194.870994804205</v>
      </c>
      <c r="O1331">
        <f t="shared" si="247"/>
        <v>86.044919492473127</v>
      </c>
      <c r="P1331">
        <f t="shared" si="249"/>
        <v>84.025512375318471</v>
      </c>
      <c r="Q1331">
        <f t="shared" si="242"/>
        <v>98.12890625</v>
      </c>
      <c r="R1331">
        <f t="shared" si="243"/>
        <v>296.26953125</v>
      </c>
    </row>
    <row r="1332" spans="1:18">
      <c r="A1332" s="2">
        <v>42164</v>
      </c>
      <c r="B1332">
        <v>20293.05078125</v>
      </c>
      <c r="C1332">
        <v>20332.419921875</v>
      </c>
      <c r="D1332">
        <v>20095.48046875</v>
      </c>
      <c r="E1332">
        <v>20096.30078125</v>
      </c>
      <c r="F1332">
        <v>160700000</v>
      </c>
      <c r="G1332">
        <f t="shared" si="238"/>
        <v>-196.75</v>
      </c>
      <c r="H1332">
        <f t="shared" si="239"/>
        <v>-360.888671875</v>
      </c>
      <c r="I1332">
        <f t="shared" si="244"/>
        <v>20258.798046874999</v>
      </c>
      <c r="J1332">
        <f t="shared" si="245"/>
        <v>-0.80210714006335204</v>
      </c>
      <c r="K1332">
        <f t="shared" si="240"/>
        <v>17736.561435546875</v>
      </c>
      <c r="L1332">
        <f t="shared" si="241"/>
        <v>13.30437894784856</v>
      </c>
      <c r="M1332">
        <f t="shared" si="246"/>
        <v>20263.333520673186</v>
      </c>
      <c r="N1332">
        <f t="shared" si="248"/>
        <v>20187.569497503893</v>
      </c>
      <c r="O1332">
        <f t="shared" si="247"/>
        <v>75.764023169293068</v>
      </c>
      <c r="P1332">
        <f t="shared" si="249"/>
        <v>82.373214534113387</v>
      </c>
      <c r="Q1332">
        <f t="shared" si="242"/>
        <v>0.8203125</v>
      </c>
      <c r="R1332">
        <f t="shared" si="243"/>
        <v>559.849609375</v>
      </c>
    </row>
    <row r="1333" spans="1:18">
      <c r="A1333" s="2">
        <v>42165</v>
      </c>
      <c r="B1333">
        <v>20126.359375</v>
      </c>
      <c r="C1333">
        <v>20264.919921875</v>
      </c>
      <c r="D1333">
        <v>20016.3203125</v>
      </c>
      <c r="E1333">
        <v>20046.359375</v>
      </c>
      <c r="F1333">
        <v>183200000</v>
      </c>
      <c r="G1333">
        <f t="shared" si="238"/>
        <v>-80</v>
      </c>
      <c r="H1333">
        <f t="shared" si="239"/>
        <v>-49.94140625</v>
      </c>
      <c r="I1333">
        <f t="shared" si="244"/>
        <v>20272.879980468751</v>
      </c>
      <c r="J1333">
        <f t="shared" si="245"/>
        <v>-1.1173577986304135</v>
      </c>
      <c r="K1333">
        <f t="shared" si="240"/>
        <v>17760.725083007812</v>
      </c>
      <c r="L1333">
        <f t="shared" si="241"/>
        <v>12.869037054004732</v>
      </c>
      <c r="M1333">
        <f t="shared" si="246"/>
        <v>20242.669316323358</v>
      </c>
      <c r="N1333">
        <f t="shared" si="248"/>
        <v>20177.109488429531</v>
      </c>
      <c r="O1333">
        <f t="shared" si="247"/>
        <v>65.559827893826878</v>
      </c>
      <c r="P1333">
        <f t="shared" si="249"/>
        <v>79.010537206056085</v>
      </c>
      <c r="Q1333">
        <f t="shared" si="242"/>
        <v>30.0390625</v>
      </c>
      <c r="R1333">
        <f t="shared" si="243"/>
        <v>620.08984375</v>
      </c>
    </row>
    <row r="1334" spans="1:18">
      <c r="A1334" s="2">
        <v>42166</v>
      </c>
      <c r="B1334">
        <v>20183.609375</v>
      </c>
      <c r="C1334">
        <v>20382.970703125</v>
      </c>
      <c r="D1334">
        <v>20178.0390625</v>
      </c>
      <c r="E1334">
        <v>20382.970703125</v>
      </c>
      <c r="F1334">
        <v>150400000</v>
      </c>
      <c r="G1334">
        <f t="shared" si="238"/>
        <v>199.361328125</v>
      </c>
      <c r="H1334">
        <f t="shared" si="239"/>
        <v>336.611328125</v>
      </c>
      <c r="I1334">
        <f t="shared" si="244"/>
        <v>20313.516503906249</v>
      </c>
      <c r="J1334">
        <f t="shared" si="245"/>
        <v>0.3419112550276342</v>
      </c>
      <c r="K1334">
        <f t="shared" si="240"/>
        <v>17786.067084960938</v>
      </c>
      <c r="L1334">
        <f t="shared" si="241"/>
        <v>14.600774897334565</v>
      </c>
      <c r="M1334">
        <f t="shared" si="246"/>
        <v>20256.031353161608</v>
      </c>
      <c r="N1334">
        <f t="shared" si="248"/>
        <v>20192.35846729586</v>
      </c>
      <c r="O1334">
        <f t="shared" si="247"/>
        <v>63.672885865747958</v>
      </c>
      <c r="P1334">
        <f t="shared" si="249"/>
        <v>75.943006937994454</v>
      </c>
      <c r="Q1334">
        <f t="shared" si="242"/>
        <v>366.650390625</v>
      </c>
      <c r="R1334">
        <f t="shared" si="243"/>
        <v>603.2890625</v>
      </c>
    </row>
    <row r="1335" spans="1:18">
      <c r="A1335" s="2">
        <v>42167</v>
      </c>
      <c r="B1335">
        <v>20431.779296875</v>
      </c>
      <c r="C1335">
        <v>20437.259765625</v>
      </c>
      <c r="D1335">
        <v>20331.189453125</v>
      </c>
      <c r="E1335">
        <v>20407.080078125</v>
      </c>
      <c r="F1335">
        <v>189900000</v>
      </c>
      <c r="G1335">
        <f t="shared" si="238"/>
        <v>-24.69921875</v>
      </c>
      <c r="H1335">
        <f t="shared" si="239"/>
        <v>24.109375</v>
      </c>
      <c r="I1335">
        <f t="shared" si="244"/>
        <v>20347.224511718749</v>
      </c>
      <c r="J1335">
        <f t="shared" si="245"/>
        <v>0.29417066869134084</v>
      </c>
      <c r="K1335">
        <f t="shared" si="240"/>
        <v>17811.510786132814</v>
      </c>
      <c r="L1335">
        <f t="shared" si="241"/>
        <v>14.57242635483213</v>
      </c>
      <c r="M1335">
        <f t="shared" si="246"/>
        <v>20270.416946015266</v>
      </c>
      <c r="N1335">
        <f t="shared" si="248"/>
        <v>20208.263771801721</v>
      </c>
      <c r="O1335">
        <f t="shared" si="247"/>
        <v>62.153174213544844</v>
      </c>
      <c r="P1335">
        <f t="shared" si="249"/>
        <v>73.185040393104529</v>
      </c>
      <c r="Q1335">
        <f t="shared" si="242"/>
        <v>390.759765625</v>
      </c>
      <c r="R1335">
        <f t="shared" si="243"/>
        <v>603.2890625</v>
      </c>
    </row>
    <row r="1336" spans="1:18">
      <c r="A1336" s="2">
        <v>42170</v>
      </c>
      <c r="B1336">
        <v>20205.099609375</v>
      </c>
      <c r="C1336">
        <v>20401.48046875</v>
      </c>
      <c r="D1336">
        <v>20205.099609375</v>
      </c>
      <c r="E1336">
        <v>20387.7890625</v>
      </c>
      <c r="F1336">
        <v>115700000</v>
      </c>
      <c r="G1336">
        <f t="shared" si="238"/>
        <v>182.689453125</v>
      </c>
      <c r="H1336">
        <f t="shared" si="239"/>
        <v>-19.291015625</v>
      </c>
      <c r="I1336">
        <f t="shared" si="244"/>
        <v>20372.100488281249</v>
      </c>
      <c r="J1336">
        <f t="shared" si="245"/>
        <v>7.7010096370651995E-2</v>
      </c>
      <c r="K1336">
        <f t="shared" si="240"/>
        <v>17836.836733398439</v>
      </c>
      <c r="L1336">
        <f t="shared" si="241"/>
        <v>14.301596001745374</v>
      </c>
      <c r="M1336">
        <f t="shared" si="246"/>
        <v>20281.595242823336</v>
      </c>
      <c r="N1336">
        <f t="shared" si="248"/>
        <v>20221.561941483076</v>
      </c>
      <c r="O1336">
        <f t="shared" si="247"/>
        <v>60.033301340259641</v>
      </c>
      <c r="P1336">
        <f t="shared" si="249"/>
        <v>70.554692582535552</v>
      </c>
      <c r="Q1336">
        <f t="shared" si="242"/>
        <v>371.46875</v>
      </c>
      <c r="R1336">
        <f t="shared" si="243"/>
        <v>536.140625</v>
      </c>
    </row>
    <row r="1337" spans="1:18">
      <c r="A1337" s="2">
        <v>42171</v>
      </c>
      <c r="B1337">
        <v>20332.830078125</v>
      </c>
      <c r="C1337">
        <v>20368.2109375</v>
      </c>
      <c r="D1337">
        <v>20234.16015625</v>
      </c>
      <c r="E1337">
        <v>20257.939453125</v>
      </c>
      <c r="F1337">
        <v>133000000</v>
      </c>
      <c r="G1337">
        <f t="shared" si="238"/>
        <v>-74.890625</v>
      </c>
      <c r="H1337">
        <f t="shared" si="239"/>
        <v>-129.849609375</v>
      </c>
      <c r="I1337">
        <f t="shared" si="244"/>
        <v>20383.678417968749</v>
      </c>
      <c r="J1337">
        <f t="shared" si="245"/>
        <v>-0.61686101137126981</v>
      </c>
      <c r="K1337">
        <f t="shared" si="240"/>
        <v>17860.877480468749</v>
      </c>
      <c r="L1337">
        <f t="shared" si="241"/>
        <v>13.420740247938486</v>
      </c>
      <c r="M1337">
        <f t="shared" si="246"/>
        <v>20279.342310471115</v>
      </c>
      <c r="N1337">
        <f t="shared" si="248"/>
        <v>20224.256571975071</v>
      </c>
      <c r="O1337">
        <f t="shared" si="247"/>
        <v>55.085738496043632</v>
      </c>
      <c r="P1337">
        <f t="shared" si="249"/>
        <v>67.460901765237168</v>
      </c>
      <c r="Q1337">
        <f t="shared" si="242"/>
        <v>241.619140625</v>
      </c>
      <c r="R1337">
        <f t="shared" si="243"/>
        <v>536.140625</v>
      </c>
    </row>
    <row r="1338" spans="1:18">
      <c r="A1338" s="2">
        <v>42172</v>
      </c>
      <c r="B1338">
        <v>20306.099609375</v>
      </c>
      <c r="C1338">
        <v>20323.080078125</v>
      </c>
      <c r="D1338">
        <v>20126.5703125</v>
      </c>
      <c r="E1338">
        <v>20219.26953125</v>
      </c>
      <c r="F1338">
        <v>124200000</v>
      </c>
      <c r="G1338">
        <f t="shared" si="238"/>
        <v>-86.830078125</v>
      </c>
      <c r="H1338">
        <f t="shared" si="239"/>
        <v>-38.669921875</v>
      </c>
      <c r="I1338">
        <f t="shared" si="244"/>
        <v>20384.813867187499</v>
      </c>
      <c r="J1338">
        <f t="shared" si="245"/>
        <v>-0.81209638221895997</v>
      </c>
      <c r="K1338">
        <f t="shared" si="240"/>
        <v>17884.701577148437</v>
      </c>
      <c r="L1338">
        <f t="shared" si="241"/>
        <v>13.053435328686039</v>
      </c>
      <c r="M1338">
        <f t="shared" si="246"/>
        <v>20273.621093402438</v>
      </c>
      <c r="N1338">
        <f t="shared" si="248"/>
        <v>20223.887161550992</v>
      </c>
      <c r="O1338">
        <f t="shared" si="247"/>
        <v>49.733931851445959</v>
      </c>
      <c r="P1338">
        <f t="shared" si="249"/>
        <v>63.915507782478926</v>
      </c>
      <c r="Q1338">
        <f t="shared" si="242"/>
        <v>202.94921875</v>
      </c>
      <c r="R1338">
        <f t="shared" si="243"/>
        <v>528.619140625</v>
      </c>
    </row>
    <row r="1339" spans="1:18">
      <c r="A1339" s="2">
        <v>42173</v>
      </c>
      <c r="B1339">
        <v>20193.58984375</v>
      </c>
      <c r="C1339">
        <v>20200.509765625</v>
      </c>
      <c r="D1339">
        <v>19990.55078125</v>
      </c>
      <c r="E1339">
        <v>19990.8203125</v>
      </c>
      <c r="F1339">
        <v>134500000</v>
      </c>
      <c r="G1339">
        <f t="shared" si="238"/>
        <v>-202.76953125</v>
      </c>
      <c r="H1339">
        <f t="shared" si="239"/>
        <v>-228.44921875</v>
      </c>
      <c r="I1339">
        <f t="shared" si="244"/>
        <v>20374.21142578125</v>
      </c>
      <c r="J1339">
        <f t="shared" si="245"/>
        <v>-1.8817470049226646</v>
      </c>
      <c r="K1339">
        <f t="shared" si="240"/>
        <v>17906.724677734375</v>
      </c>
      <c r="L1339">
        <f t="shared" si="241"/>
        <v>11.63861997251254</v>
      </c>
      <c r="M1339">
        <f t="shared" si="246"/>
        <v>20246.687685697445</v>
      </c>
      <c r="N1339">
        <f t="shared" si="248"/>
        <v>20206.622950510176</v>
      </c>
      <c r="O1339">
        <f t="shared" si="247"/>
        <v>40.064735187268525</v>
      </c>
      <c r="P1339">
        <f t="shared" si="249"/>
        <v>59.145353263436846</v>
      </c>
      <c r="Q1339">
        <f t="shared" si="242"/>
        <v>0.26953125</v>
      </c>
      <c r="R1339">
        <f t="shared" si="243"/>
        <v>554.388671875</v>
      </c>
    </row>
    <row r="1340" spans="1:18">
      <c r="A1340" s="2">
        <v>42174</v>
      </c>
      <c r="B1340">
        <v>20152.41015625</v>
      </c>
      <c r="C1340">
        <v>20194.44921875</v>
      </c>
      <c r="D1340">
        <v>20075.91015625</v>
      </c>
      <c r="E1340">
        <v>20174.240234375</v>
      </c>
      <c r="F1340">
        <v>160900000</v>
      </c>
      <c r="G1340">
        <f t="shared" si="238"/>
        <v>21.830078125</v>
      </c>
      <c r="H1340">
        <f t="shared" si="239"/>
        <v>183.419921875</v>
      </c>
      <c r="I1340">
        <f t="shared" si="244"/>
        <v>20369.702929687501</v>
      </c>
      <c r="J1340">
        <f t="shared" si="245"/>
        <v>-0.95957558137790377</v>
      </c>
      <c r="K1340">
        <f t="shared" si="240"/>
        <v>17929.899926757811</v>
      </c>
      <c r="L1340">
        <f t="shared" si="241"/>
        <v>12.517305265423328</v>
      </c>
      <c r="M1340">
        <f t="shared" si="246"/>
        <v>20239.787928428639</v>
      </c>
      <c r="N1340">
        <f t="shared" si="248"/>
        <v>20204.224230796459</v>
      </c>
      <c r="O1340">
        <f t="shared" si="247"/>
        <v>35.563697632180265</v>
      </c>
      <c r="P1340">
        <f t="shared" si="249"/>
        <v>54.429022137185527</v>
      </c>
      <c r="Q1340">
        <f t="shared" si="242"/>
        <v>183.689453125</v>
      </c>
      <c r="R1340">
        <f t="shared" si="243"/>
        <v>446.708984375</v>
      </c>
    </row>
    <row r="1341" spans="1:18">
      <c r="A1341" s="2">
        <v>42177</v>
      </c>
      <c r="B1341">
        <v>20174.140625</v>
      </c>
      <c r="C1341">
        <v>20433.30078125</v>
      </c>
      <c r="D1341">
        <v>20174.140625</v>
      </c>
      <c r="E1341">
        <v>20428.189453125</v>
      </c>
      <c r="F1341">
        <v>140500000</v>
      </c>
      <c r="G1341">
        <f t="shared" si="238"/>
        <v>254.048828125</v>
      </c>
      <c r="H1341">
        <f t="shared" si="239"/>
        <v>253.94921875</v>
      </c>
      <c r="I1341">
        <f t="shared" si="244"/>
        <v>20370.423925781251</v>
      </c>
      <c r="J1341">
        <f t="shared" si="245"/>
        <v>0.2835754795983369</v>
      </c>
      <c r="K1341">
        <f t="shared" si="240"/>
        <v>17953.974624023438</v>
      </c>
      <c r="L1341">
        <f t="shared" si="241"/>
        <v>13.780875159480965</v>
      </c>
      <c r="M1341">
        <f t="shared" si="246"/>
        <v>20257.730930780672</v>
      </c>
      <c r="N1341">
        <f t="shared" si="248"/>
        <v>20220.81424726524</v>
      </c>
      <c r="O1341">
        <f t="shared" si="247"/>
        <v>36.916683515431941</v>
      </c>
      <c r="P1341">
        <f t="shared" si="249"/>
        <v>50.926554412834811</v>
      </c>
      <c r="Q1341">
        <f t="shared" si="242"/>
        <v>437.638671875</v>
      </c>
      <c r="R1341">
        <f t="shared" si="243"/>
        <v>446.708984375</v>
      </c>
    </row>
    <row r="1342" spans="1:18">
      <c r="A1342" s="2">
        <v>42178</v>
      </c>
      <c r="B1342">
        <v>20547.740234375</v>
      </c>
      <c r="C1342">
        <v>20809.419921875</v>
      </c>
      <c r="D1342">
        <v>20531.130859375</v>
      </c>
      <c r="E1342">
        <v>20809.419921875</v>
      </c>
      <c r="F1342">
        <v>183300000</v>
      </c>
      <c r="G1342">
        <f t="shared" si="238"/>
        <v>261.6796875</v>
      </c>
      <c r="H1342">
        <f t="shared" si="239"/>
        <v>381.23046875</v>
      </c>
      <c r="I1342">
        <f t="shared" si="244"/>
        <v>20389.020898437499</v>
      </c>
      <c r="J1342">
        <f t="shared" si="245"/>
        <v>2.0618892173960077</v>
      </c>
      <c r="K1342">
        <f t="shared" si="240"/>
        <v>17980.415625000001</v>
      </c>
      <c r="L1342">
        <f t="shared" si="241"/>
        <v>15.733809250446615</v>
      </c>
      <c r="M1342">
        <f t="shared" si="246"/>
        <v>20310.272739456323</v>
      </c>
      <c r="N1342">
        <f t="shared" si="248"/>
        <v>20264.414667606703</v>
      </c>
      <c r="O1342">
        <f t="shared" si="247"/>
        <v>45.858071849619591</v>
      </c>
      <c r="P1342">
        <f t="shared" si="249"/>
        <v>49.912857900191767</v>
      </c>
      <c r="Q1342">
        <f t="shared" si="242"/>
        <v>818.869140625</v>
      </c>
      <c r="R1342">
        <f t="shared" si="243"/>
        <v>818.869140625</v>
      </c>
    </row>
    <row r="1343" spans="1:18">
      <c r="A1343" s="2">
        <v>42179</v>
      </c>
      <c r="B1343">
        <v>20889.3203125</v>
      </c>
      <c r="C1343">
        <v>20952.7109375</v>
      </c>
      <c r="D1343">
        <v>20838.220703125</v>
      </c>
      <c r="E1343">
        <v>20868.029296875</v>
      </c>
      <c r="F1343">
        <v>166700000</v>
      </c>
      <c r="G1343">
        <f t="shared" si="238"/>
        <v>-21.291015625</v>
      </c>
      <c r="H1343">
        <f t="shared" si="239"/>
        <v>58.609375</v>
      </c>
      <c r="I1343">
        <f t="shared" si="244"/>
        <v>20408.793359374999</v>
      </c>
      <c r="J1343">
        <f t="shared" si="245"/>
        <v>2.2501866201170904</v>
      </c>
      <c r="K1343">
        <f t="shared" si="240"/>
        <v>18007.081669921874</v>
      </c>
      <c r="L1343">
        <f t="shared" si="241"/>
        <v>15.887902767342412</v>
      </c>
      <c r="M1343">
        <f t="shared" si="246"/>
        <v>20363.392411591434</v>
      </c>
      <c r="N1343">
        <f t="shared" si="248"/>
        <v>20309.126862367317</v>
      </c>
      <c r="O1343">
        <f t="shared" si="247"/>
        <v>54.265549224117422</v>
      </c>
      <c r="P1343">
        <f t="shared" si="249"/>
        <v>50.783396164976899</v>
      </c>
      <c r="Q1343">
        <f t="shared" si="242"/>
        <v>877.478515625</v>
      </c>
      <c r="R1343">
        <f t="shared" si="243"/>
        <v>962.16015625</v>
      </c>
    </row>
    <row r="1344" spans="1:18">
      <c r="A1344" s="2">
        <v>42180</v>
      </c>
      <c r="B1344">
        <v>20777.689453125</v>
      </c>
      <c r="C1344">
        <v>20866.580078125</v>
      </c>
      <c r="D1344">
        <v>20758.599609375</v>
      </c>
      <c r="E1344">
        <v>20771.400390625</v>
      </c>
      <c r="F1344">
        <v>128300000</v>
      </c>
      <c r="G1344">
        <f t="shared" si="238"/>
        <v>-6.2890625</v>
      </c>
      <c r="H1344">
        <f t="shared" si="239"/>
        <v>-96.62890625</v>
      </c>
      <c r="I1344">
        <f t="shared" si="244"/>
        <v>20419.790332031251</v>
      </c>
      <c r="J1344">
        <f t="shared" si="245"/>
        <v>1.7219082707338111</v>
      </c>
      <c r="K1344">
        <f t="shared" si="240"/>
        <v>18033.639370117187</v>
      </c>
      <c r="L1344">
        <f t="shared" si="241"/>
        <v>15.181411607046138</v>
      </c>
      <c r="M1344">
        <f t="shared" si="246"/>
        <v>20402.250314356537</v>
      </c>
      <c r="N1344">
        <f t="shared" si="248"/>
        <v>20343.369345941959</v>
      </c>
      <c r="O1344">
        <f t="shared" si="247"/>
        <v>58.880968414578092</v>
      </c>
      <c r="P1344">
        <f t="shared" si="249"/>
        <v>52.402910614897138</v>
      </c>
      <c r="Q1344">
        <f t="shared" si="242"/>
        <v>780.849609375</v>
      </c>
      <c r="R1344">
        <f t="shared" si="243"/>
        <v>962.16015625</v>
      </c>
    </row>
    <row r="1345" spans="1:18">
      <c r="A1345" s="2">
        <v>42181</v>
      </c>
      <c r="B1345">
        <v>20758.4296875</v>
      </c>
      <c r="C1345">
        <v>20785.759765625</v>
      </c>
      <c r="D1345">
        <v>20650</v>
      </c>
      <c r="E1345">
        <v>20706.150390625</v>
      </c>
      <c r="F1345">
        <v>140100000</v>
      </c>
      <c r="G1345">
        <f t="shared" si="238"/>
        <v>-52.279296875</v>
      </c>
      <c r="H1345">
        <f t="shared" si="239"/>
        <v>-65.25</v>
      </c>
      <c r="I1345">
        <f t="shared" si="244"/>
        <v>20426.940332031249</v>
      </c>
      <c r="J1345">
        <f t="shared" si="245"/>
        <v>1.366871660930665</v>
      </c>
      <c r="K1345">
        <f t="shared" si="240"/>
        <v>18060.047172851562</v>
      </c>
      <c r="L1345">
        <f t="shared" si="241"/>
        <v>14.651696047345569</v>
      </c>
      <c r="M1345">
        <f t="shared" si="246"/>
        <v>20431.193178763056</v>
      </c>
      <c r="N1345">
        <f t="shared" si="248"/>
        <v>20370.24201591848</v>
      </c>
      <c r="O1345">
        <f t="shared" si="247"/>
        <v>60.951162844576174</v>
      </c>
      <c r="P1345">
        <f t="shared" si="249"/>
        <v>54.112561060832945</v>
      </c>
      <c r="Q1345">
        <f t="shared" si="242"/>
        <v>715.599609375</v>
      </c>
      <c r="R1345">
        <f t="shared" si="243"/>
        <v>962.16015625</v>
      </c>
    </row>
    <row r="1346" spans="1:18">
      <c r="A1346" s="2">
        <v>42184</v>
      </c>
      <c r="B1346">
        <v>20305.970703125</v>
      </c>
      <c r="C1346">
        <v>20361.599609375</v>
      </c>
      <c r="D1346">
        <v>20093.16015625</v>
      </c>
      <c r="E1346">
        <v>20109.94921875</v>
      </c>
      <c r="F1346">
        <v>165300000</v>
      </c>
      <c r="G1346">
        <f t="shared" si="238"/>
        <v>-196.021484375</v>
      </c>
      <c r="H1346">
        <f t="shared" si="239"/>
        <v>-596.201171875</v>
      </c>
      <c r="I1346">
        <f t="shared" si="244"/>
        <v>20403.9443359375</v>
      </c>
      <c r="J1346">
        <f t="shared" si="245"/>
        <v>-1.4408739425429913</v>
      </c>
      <c r="K1346">
        <f t="shared" si="240"/>
        <v>18083.213920898437</v>
      </c>
      <c r="L1346">
        <f t="shared" si="241"/>
        <v>11.20782680953247</v>
      </c>
      <c r="M1346">
        <f t="shared" si="246"/>
        <v>20400.598515904669</v>
      </c>
      <c r="N1346">
        <f t="shared" si="248"/>
        <v>20350.961067980075</v>
      </c>
      <c r="O1346">
        <f t="shared" si="247"/>
        <v>49.637447924593289</v>
      </c>
      <c r="P1346">
        <f t="shared" si="249"/>
        <v>53.217538433585013</v>
      </c>
      <c r="Q1346">
        <f t="shared" si="242"/>
        <v>119.3984375</v>
      </c>
      <c r="R1346">
        <f t="shared" si="243"/>
        <v>962.16015625</v>
      </c>
    </row>
    <row r="1347" spans="1:18">
      <c r="A1347" s="2">
        <v>42185</v>
      </c>
      <c r="B1347">
        <v>20174.609375</v>
      </c>
      <c r="C1347">
        <v>20243.1796875</v>
      </c>
      <c r="D1347">
        <v>20118.259765625</v>
      </c>
      <c r="E1347">
        <v>20235.73046875</v>
      </c>
      <c r="F1347">
        <v>168100000</v>
      </c>
      <c r="G1347">
        <f t="shared" ref="G1347:G1410" si="250">(E1347-B1347)</f>
        <v>61.12109375</v>
      </c>
      <c r="H1347">
        <f t="shared" si="239"/>
        <v>125.78125</v>
      </c>
      <c r="I1347">
        <f t="shared" si="244"/>
        <v>20388.571386718751</v>
      </c>
      <c r="J1347">
        <f t="shared" si="245"/>
        <v>-0.74964015413219698</v>
      </c>
      <c r="K1347">
        <f t="shared" si="240"/>
        <v>18106.049575195313</v>
      </c>
      <c r="L1347">
        <f t="shared" si="241"/>
        <v>11.7622614734927</v>
      </c>
      <c r="M1347">
        <f t="shared" si="246"/>
        <v>20384.896797128033</v>
      </c>
      <c r="N1347">
        <f t="shared" si="248"/>
        <v>20342.425468037105</v>
      </c>
      <c r="O1347">
        <f t="shared" si="247"/>
        <v>42.471329090927611</v>
      </c>
      <c r="P1347">
        <f t="shared" si="249"/>
        <v>51.068296565053529</v>
      </c>
      <c r="Q1347">
        <f t="shared" si="242"/>
        <v>245.1796875</v>
      </c>
      <c r="R1347">
        <f t="shared" si="243"/>
        <v>962.16015625</v>
      </c>
    </row>
    <row r="1348" spans="1:18">
      <c r="A1348" s="2">
        <v>42186</v>
      </c>
      <c r="B1348">
        <v>20291.05078125</v>
      </c>
      <c r="C1348">
        <v>20346.740234375</v>
      </c>
      <c r="D1348">
        <v>20225.26953125</v>
      </c>
      <c r="E1348">
        <v>20329.3203125</v>
      </c>
      <c r="F1348">
        <v>123600000</v>
      </c>
      <c r="G1348">
        <f t="shared" si="250"/>
        <v>38.26953125</v>
      </c>
      <c r="H1348">
        <f t="shared" ref="H1348:H1411" si="251">(E1348-E1347)</f>
        <v>93.58984375</v>
      </c>
      <c r="I1348">
        <f t="shared" si="244"/>
        <v>20381.361914062501</v>
      </c>
      <c r="J1348">
        <f t="shared" si="245"/>
        <v>-0.25533917596838501</v>
      </c>
      <c r="K1348">
        <f t="shared" si="240"/>
        <v>18129.054428710937</v>
      </c>
      <c r="L1348">
        <f t="shared" si="241"/>
        <v>12.136683093104446</v>
      </c>
      <c r="M1348">
        <f t="shared" si="246"/>
        <v>20379.60379859203</v>
      </c>
      <c r="N1348">
        <f t="shared" si="248"/>
        <v>20341.454715775097</v>
      </c>
      <c r="O1348">
        <f t="shared" si="247"/>
        <v>38.149082816933515</v>
      </c>
      <c r="P1348">
        <f t="shared" si="249"/>
        <v>48.484453815429525</v>
      </c>
      <c r="Q1348">
        <f t="shared" si="242"/>
        <v>253.41015625</v>
      </c>
      <c r="R1348">
        <f t="shared" si="243"/>
        <v>876.80078125</v>
      </c>
    </row>
    <row r="1349" spans="1:18">
      <c r="A1349" s="2">
        <v>42187</v>
      </c>
      <c r="B1349">
        <v>20565.939453125</v>
      </c>
      <c r="C1349">
        <v>20601.73046875</v>
      </c>
      <c r="D1349">
        <v>20479.849609375</v>
      </c>
      <c r="E1349">
        <v>20522.5</v>
      </c>
      <c r="F1349">
        <v>137800000</v>
      </c>
      <c r="G1349">
        <f t="shared" si="250"/>
        <v>-43.439453125</v>
      </c>
      <c r="H1349">
        <f t="shared" si="251"/>
        <v>193.1796875</v>
      </c>
      <c r="I1349">
        <f t="shared" si="244"/>
        <v>20383.077441406251</v>
      </c>
      <c r="J1349">
        <f t="shared" si="245"/>
        <v>0.68401132750703197</v>
      </c>
      <c r="K1349">
        <f t="shared" si="240"/>
        <v>18153.286030273437</v>
      </c>
      <c r="L1349">
        <f t="shared" si="241"/>
        <v>13.051157601855273</v>
      </c>
      <c r="M1349">
        <f t="shared" si="246"/>
        <v>20393.212960630884</v>
      </c>
      <c r="N1349">
        <f t="shared" si="248"/>
        <v>20354.865477569532</v>
      </c>
      <c r="O1349">
        <f t="shared" si="247"/>
        <v>38.34748306135225</v>
      </c>
      <c r="P1349">
        <f t="shared" si="249"/>
        <v>46.457059664614071</v>
      </c>
      <c r="Q1349">
        <f t="shared" si="242"/>
        <v>429.33984375</v>
      </c>
      <c r="R1349">
        <f t="shared" si="243"/>
        <v>859.55078125</v>
      </c>
    </row>
    <row r="1350" spans="1:18">
      <c r="A1350" s="2">
        <v>42188</v>
      </c>
      <c r="B1350">
        <v>20476.689453125</v>
      </c>
      <c r="C1350">
        <v>20557.509765625</v>
      </c>
      <c r="D1350">
        <v>20431.25</v>
      </c>
      <c r="E1350">
        <v>20539.7890625</v>
      </c>
      <c r="F1350">
        <v>145800000</v>
      </c>
      <c r="G1350">
        <f t="shared" si="250"/>
        <v>63.099609375</v>
      </c>
      <c r="H1350">
        <f t="shared" si="251"/>
        <v>17.2890625</v>
      </c>
      <c r="I1350">
        <f t="shared" si="244"/>
        <v>20387.021874999999</v>
      </c>
      <c r="J1350">
        <f t="shared" si="245"/>
        <v>0.749335476445117</v>
      </c>
      <c r="K1350">
        <f t="shared" si="240"/>
        <v>18177.641577148439</v>
      </c>
      <c r="L1350">
        <f t="shared" si="241"/>
        <v>12.994796246401267</v>
      </c>
      <c r="M1350">
        <f t="shared" si="246"/>
        <v>20407.172589380323</v>
      </c>
      <c r="N1350">
        <f t="shared" si="248"/>
        <v>20368.563520897715</v>
      </c>
      <c r="O1350">
        <f t="shared" si="247"/>
        <v>38.609068482608563</v>
      </c>
      <c r="P1350">
        <f t="shared" si="249"/>
        <v>44.887461428212973</v>
      </c>
      <c r="Q1350">
        <f t="shared" si="242"/>
        <v>446.62890625</v>
      </c>
      <c r="R1350">
        <f t="shared" si="243"/>
        <v>859.55078125</v>
      </c>
    </row>
    <row r="1351" spans="1:18">
      <c r="A1351" s="2">
        <v>42191</v>
      </c>
      <c r="B1351">
        <v>20200.150390625</v>
      </c>
      <c r="C1351">
        <v>20310.720703125</v>
      </c>
      <c r="D1351">
        <v>20012.23046875</v>
      </c>
      <c r="E1351">
        <v>20112.119140625</v>
      </c>
      <c r="F1351">
        <v>163700000</v>
      </c>
      <c r="G1351">
        <f t="shared" si="250"/>
        <v>-88.03125</v>
      </c>
      <c r="H1351">
        <f t="shared" si="251"/>
        <v>-427.669921875</v>
      </c>
      <c r="I1351">
        <f t="shared" si="244"/>
        <v>20369.768359375001</v>
      </c>
      <c r="J1351">
        <f t="shared" si="245"/>
        <v>-1.2648608182695411</v>
      </c>
      <c r="K1351">
        <f t="shared" si="240"/>
        <v>18199.676621093749</v>
      </c>
      <c r="L1351">
        <f t="shared" si="241"/>
        <v>10.508112640389971</v>
      </c>
      <c r="M1351">
        <f t="shared" si="246"/>
        <v>20379.072260927434</v>
      </c>
      <c r="N1351">
        <f t="shared" si="248"/>
        <v>20349.567640877514</v>
      </c>
      <c r="O1351">
        <f t="shared" si="247"/>
        <v>29.504620049920049</v>
      </c>
      <c r="P1351">
        <f t="shared" si="249"/>
        <v>41.810893152554385</v>
      </c>
      <c r="Q1351">
        <f t="shared" si="242"/>
        <v>99.888671875</v>
      </c>
      <c r="R1351">
        <f t="shared" si="243"/>
        <v>940.48046875</v>
      </c>
    </row>
    <row r="1352" spans="1:18">
      <c r="A1352" s="2">
        <v>42192</v>
      </c>
      <c r="B1352">
        <v>20354.23046875</v>
      </c>
      <c r="C1352">
        <v>20428</v>
      </c>
      <c r="D1352">
        <v>20337.1796875</v>
      </c>
      <c r="E1352">
        <v>20376.58984375</v>
      </c>
      <c r="F1352">
        <v>139300000</v>
      </c>
      <c r="G1352">
        <f t="shared" si="250"/>
        <v>22.359375</v>
      </c>
      <c r="H1352">
        <f t="shared" si="251"/>
        <v>264.470703125</v>
      </c>
      <c r="I1352">
        <f t="shared" si="244"/>
        <v>20383.782812500001</v>
      </c>
      <c r="J1352">
        <f t="shared" si="245"/>
        <v>-3.5287703053775141E-2</v>
      </c>
      <c r="K1352">
        <f t="shared" si="240"/>
        <v>18222.813818359376</v>
      </c>
      <c r="L1352">
        <f t="shared" si="241"/>
        <v>11.819118863085277</v>
      </c>
      <c r="M1352">
        <f t="shared" si="246"/>
        <v>20378.835840243868</v>
      </c>
      <c r="N1352">
        <f t="shared" si="248"/>
        <v>20351.569285534737</v>
      </c>
      <c r="O1352">
        <f t="shared" si="247"/>
        <v>27.266554709131015</v>
      </c>
      <c r="P1352">
        <f t="shared" si="249"/>
        <v>38.902025463869712</v>
      </c>
      <c r="Q1352">
        <f t="shared" si="242"/>
        <v>364.359375</v>
      </c>
      <c r="R1352">
        <f t="shared" si="243"/>
        <v>854.349609375</v>
      </c>
    </row>
    <row r="1353" spans="1:18">
      <c r="A1353" s="2">
        <v>42193</v>
      </c>
      <c r="B1353">
        <v>20282.490234375</v>
      </c>
      <c r="C1353">
        <v>20310.890625</v>
      </c>
      <c r="D1353">
        <v>19737.640625</v>
      </c>
      <c r="E1353">
        <v>19737.640625</v>
      </c>
      <c r="F1353">
        <v>207600000</v>
      </c>
      <c r="G1353">
        <f t="shared" si="250"/>
        <v>-544.849609375</v>
      </c>
      <c r="H1353">
        <f t="shared" si="251"/>
        <v>-638.94921875</v>
      </c>
      <c r="I1353">
        <f t="shared" si="244"/>
        <v>20368.346874999999</v>
      </c>
      <c r="J1353">
        <f t="shared" si="245"/>
        <v>-3.0965019099027851</v>
      </c>
      <c r="K1353">
        <f t="shared" si="240"/>
        <v>18242.558120117188</v>
      </c>
      <c r="L1353">
        <f t="shared" si="241"/>
        <v>8.1955748477736385</v>
      </c>
      <c r="M1353">
        <f t="shared" si="246"/>
        <v>20317.769629268263</v>
      </c>
      <c r="N1353">
        <f t="shared" si="248"/>
        <v>20306.093088458088</v>
      </c>
      <c r="O1353">
        <f t="shared" si="247"/>
        <v>11.676540810174629</v>
      </c>
      <c r="P1353">
        <f t="shared" si="249"/>
        <v>33.456928533130693</v>
      </c>
      <c r="Q1353">
        <f t="shared" si="242"/>
        <v>0</v>
      </c>
      <c r="R1353">
        <f t="shared" si="243"/>
        <v>1048.119140625</v>
      </c>
    </row>
    <row r="1354" spans="1:18">
      <c r="A1354" s="2">
        <v>42194</v>
      </c>
      <c r="B1354">
        <v>19422.779296875</v>
      </c>
      <c r="C1354">
        <v>19855.5</v>
      </c>
      <c r="D1354">
        <v>19115.19921875</v>
      </c>
      <c r="E1354">
        <v>19855.5</v>
      </c>
      <c r="F1354">
        <v>252900000</v>
      </c>
      <c r="G1354">
        <f t="shared" si="250"/>
        <v>432.720703125</v>
      </c>
      <c r="H1354">
        <f t="shared" si="251"/>
        <v>117.859375</v>
      </c>
      <c r="I1354">
        <f t="shared" si="244"/>
        <v>20341.973339843749</v>
      </c>
      <c r="J1354">
        <f t="shared" si="245"/>
        <v>-2.3914756534013133</v>
      </c>
      <c r="K1354">
        <f t="shared" ref="K1354:K1417" si="252">SUM(E1155:E1354)/200</f>
        <v>18262.289619140625</v>
      </c>
      <c r="L1354">
        <f t="shared" ref="L1354:L1417" si="253">(E1354-K1354)/K1354*100</f>
        <v>8.7240450901049016</v>
      </c>
      <c r="M1354">
        <f t="shared" si="246"/>
        <v>20273.743950290333</v>
      </c>
      <c r="N1354">
        <f t="shared" si="248"/>
        <v>20272.71582264638</v>
      </c>
      <c r="O1354">
        <f t="shared" si="247"/>
        <v>1.0281276439527574</v>
      </c>
      <c r="P1354">
        <f t="shared" si="249"/>
        <v>26.971168355295106</v>
      </c>
      <c r="Q1354">
        <f t="shared" si="242"/>
        <v>740.30078125</v>
      </c>
      <c r="R1354">
        <f t="shared" si="243"/>
        <v>1486.53125</v>
      </c>
    </row>
    <row r="1355" spans="1:18">
      <c r="A1355" s="2">
        <v>42195</v>
      </c>
      <c r="B1355">
        <v>19829.9296875</v>
      </c>
      <c r="C1355">
        <v>19978.240234375</v>
      </c>
      <c r="D1355">
        <v>19720.150390625</v>
      </c>
      <c r="E1355">
        <v>19779.830078125</v>
      </c>
      <c r="F1355">
        <v>193000000</v>
      </c>
      <c r="G1355">
        <f t="shared" si="250"/>
        <v>-50.099609375</v>
      </c>
      <c r="H1355">
        <f t="shared" si="251"/>
        <v>-75.669921875</v>
      </c>
      <c r="I1355">
        <f t="shared" si="244"/>
        <v>20310.61083984375</v>
      </c>
      <c r="J1355">
        <f t="shared" si="245"/>
        <v>-2.6133175703288365</v>
      </c>
      <c r="K1355">
        <f t="shared" si="252"/>
        <v>18281.447319335937</v>
      </c>
      <c r="L1355">
        <f t="shared" si="253"/>
        <v>8.1961932915686173</v>
      </c>
      <c r="M1355">
        <f t="shared" si="246"/>
        <v>20226.704533893633</v>
      </c>
      <c r="N1355">
        <f t="shared" si="248"/>
        <v>20236.205767496649</v>
      </c>
      <c r="O1355">
        <f t="shared" si="247"/>
        <v>-9.5012336030158622</v>
      </c>
      <c r="P1355">
        <f t="shared" si="249"/>
        <v>19.676687963632912</v>
      </c>
      <c r="Q1355">
        <f t="shared" ref="Q1355:Q1418" si="254">(E1355-MIN(D1347:D1355))</f>
        <v>664.630859375</v>
      </c>
      <c r="R1355">
        <f t="shared" ref="R1355:R1418" si="255">MAX(C1347:C1355)-MIN(D1347:D1355)</f>
        <v>1486.53125</v>
      </c>
    </row>
    <row r="1356" spans="1:18">
      <c r="A1356" s="2">
        <v>42198</v>
      </c>
      <c r="B1356">
        <v>19929.919921875</v>
      </c>
      <c r="C1356">
        <v>20120.150390625</v>
      </c>
      <c r="D1356">
        <v>19911.390625</v>
      </c>
      <c r="E1356">
        <v>20089.76953125</v>
      </c>
      <c r="F1356">
        <v>139000000</v>
      </c>
      <c r="G1356">
        <f t="shared" si="250"/>
        <v>159.849609375</v>
      </c>
      <c r="H1356">
        <f t="shared" si="251"/>
        <v>309.939453125</v>
      </c>
      <c r="I1356">
        <f t="shared" si="244"/>
        <v>20295.709863281249</v>
      </c>
      <c r="J1356">
        <f t="shared" si="245"/>
        <v>-1.0146988374318127</v>
      </c>
      <c r="K1356">
        <f t="shared" si="252"/>
        <v>18302.338515625001</v>
      </c>
      <c r="L1356">
        <f t="shared" si="253"/>
        <v>9.7661346067828472</v>
      </c>
      <c r="M1356">
        <f t="shared" si="246"/>
        <v>20213.663105070431</v>
      </c>
      <c r="N1356">
        <f t="shared" si="248"/>
        <v>20225.358638885788</v>
      </c>
      <c r="O1356">
        <f t="shared" si="247"/>
        <v>-11.695533815356612</v>
      </c>
      <c r="P1356">
        <f t="shared" si="249"/>
        <v>13.402243607835008</v>
      </c>
      <c r="Q1356">
        <f t="shared" si="254"/>
        <v>974.5703125</v>
      </c>
      <c r="R1356">
        <f t="shared" si="255"/>
        <v>1486.53125</v>
      </c>
    </row>
    <row r="1357" spans="1:18">
      <c r="A1357" s="2">
        <v>42199</v>
      </c>
      <c r="B1357">
        <v>20355.330078125</v>
      </c>
      <c r="C1357">
        <v>20435.529296875</v>
      </c>
      <c r="D1357">
        <v>20322.19921875</v>
      </c>
      <c r="E1357">
        <v>20385.330078125</v>
      </c>
      <c r="F1357">
        <v>161800000</v>
      </c>
      <c r="G1357">
        <f t="shared" si="250"/>
        <v>30</v>
      </c>
      <c r="H1357">
        <f t="shared" si="251"/>
        <v>295.560546875</v>
      </c>
      <c r="I1357">
        <f t="shared" si="244"/>
        <v>20302.079394531251</v>
      </c>
      <c r="J1357">
        <f t="shared" si="245"/>
        <v>0.41005988586654046</v>
      </c>
      <c r="K1357">
        <f t="shared" si="252"/>
        <v>18324.821816406249</v>
      </c>
      <c r="L1357">
        <f t="shared" si="253"/>
        <v>11.244356329151174</v>
      </c>
      <c r="M1357">
        <f t="shared" si="246"/>
        <v>20230.012340599438</v>
      </c>
      <c r="N1357">
        <f t="shared" si="248"/>
        <v>20237.208375125731</v>
      </c>
      <c r="O1357">
        <f t="shared" si="247"/>
        <v>-7.1960345262923511</v>
      </c>
      <c r="P1357">
        <f t="shared" si="249"/>
        <v>9.2825879810095344</v>
      </c>
      <c r="Q1357">
        <f t="shared" si="254"/>
        <v>1270.130859375</v>
      </c>
      <c r="R1357">
        <f t="shared" si="255"/>
        <v>1486.53125</v>
      </c>
    </row>
    <row r="1358" spans="1:18">
      <c r="A1358" s="2">
        <v>42200</v>
      </c>
      <c r="B1358">
        <v>20478.849609375</v>
      </c>
      <c r="C1358">
        <v>20496.599609375</v>
      </c>
      <c r="D1358">
        <v>20401.08984375</v>
      </c>
      <c r="E1358">
        <v>20463.330078125</v>
      </c>
      <c r="F1358">
        <v>127100000</v>
      </c>
      <c r="G1358">
        <f t="shared" si="250"/>
        <v>-15.51953125</v>
      </c>
      <c r="H1358">
        <f t="shared" si="251"/>
        <v>78</v>
      </c>
      <c r="I1358">
        <f t="shared" si="244"/>
        <v>20314.282421874999</v>
      </c>
      <c r="J1358">
        <f t="shared" si="245"/>
        <v>0.73370869398518335</v>
      </c>
      <c r="K1358">
        <f t="shared" si="252"/>
        <v>18346.800615234373</v>
      </c>
      <c r="L1358">
        <f t="shared" si="253"/>
        <v>11.536231887390514</v>
      </c>
      <c r="M1358">
        <f t="shared" si="246"/>
        <v>20252.233077506633</v>
      </c>
      <c r="N1358">
        <f t="shared" si="248"/>
        <v>20253.958130903455</v>
      </c>
      <c r="O1358">
        <f t="shared" si="247"/>
        <v>-1.7250533968217496</v>
      </c>
      <c r="P1358">
        <f t="shared" si="249"/>
        <v>7.0810597054432769</v>
      </c>
      <c r="Q1358">
        <f t="shared" si="254"/>
        <v>1348.130859375</v>
      </c>
      <c r="R1358">
        <f t="shared" si="255"/>
        <v>1442.310546875</v>
      </c>
    </row>
    <row r="1359" spans="1:18">
      <c r="A1359" s="2">
        <v>42201</v>
      </c>
      <c r="B1359">
        <v>20588.98046875</v>
      </c>
      <c r="C1359">
        <v>20612.5</v>
      </c>
      <c r="D1359">
        <v>20522.25</v>
      </c>
      <c r="E1359">
        <v>20600.119140625</v>
      </c>
      <c r="F1359">
        <v>136800000</v>
      </c>
      <c r="G1359">
        <f t="shared" si="250"/>
        <v>11.138671875</v>
      </c>
      <c r="H1359">
        <f t="shared" si="251"/>
        <v>136.7890625</v>
      </c>
      <c r="I1359">
        <f t="shared" si="244"/>
        <v>20344.747363281251</v>
      </c>
      <c r="J1359">
        <f t="shared" si="245"/>
        <v>1.2552221602154232</v>
      </c>
      <c r="K1359">
        <f t="shared" si="252"/>
        <v>18368.195361328126</v>
      </c>
      <c r="L1359">
        <f t="shared" si="253"/>
        <v>12.151023741809187</v>
      </c>
      <c r="M1359">
        <f t="shared" si="246"/>
        <v>20285.365083517907</v>
      </c>
      <c r="N1359">
        <f t="shared" si="248"/>
        <v>20279.599687179125</v>
      </c>
      <c r="O1359">
        <f t="shared" si="247"/>
        <v>5.7653963387820113</v>
      </c>
      <c r="P1359">
        <f t="shared" si="249"/>
        <v>6.8179270321110241</v>
      </c>
      <c r="Q1359">
        <f t="shared" si="254"/>
        <v>1484.919921875</v>
      </c>
      <c r="R1359">
        <f t="shared" si="255"/>
        <v>1497.30078125</v>
      </c>
    </row>
    <row r="1360" spans="1:18">
      <c r="A1360" s="2">
        <v>42202</v>
      </c>
      <c r="B1360">
        <v>20646.630859375</v>
      </c>
      <c r="C1360">
        <v>20658.94921875</v>
      </c>
      <c r="D1360">
        <v>20611.220703125</v>
      </c>
      <c r="E1360">
        <v>20650.919921875</v>
      </c>
      <c r="F1360">
        <v>118100000</v>
      </c>
      <c r="G1360">
        <f t="shared" si="250"/>
        <v>4.2890625</v>
      </c>
      <c r="H1360">
        <f t="shared" si="251"/>
        <v>50.80078125</v>
      </c>
      <c r="I1360">
        <f t="shared" si="244"/>
        <v>20368.581347656251</v>
      </c>
      <c r="J1360">
        <f t="shared" si="245"/>
        <v>1.3861474660395878</v>
      </c>
      <c r="K1360">
        <f t="shared" si="252"/>
        <v>18390.420458984376</v>
      </c>
      <c r="L1360">
        <f t="shared" si="253"/>
        <v>12.29172257334818</v>
      </c>
      <c r="M1360">
        <f t="shared" si="246"/>
        <v>20320.179830028108</v>
      </c>
      <c r="N1360">
        <f t="shared" si="248"/>
        <v>20307.104889749189</v>
      </c>
      <c r="O1360">
        <f t="shared" si="247"/>
        <v>13.074940278918803</v>
      </c>
      <c r="P1360">
        <f t="shared" si="249"/>
        <v>8.0693296814725795</v>
      </c>
      <c r="Q1360">
        <f t="shared" si="254"/>
        <v>1535.720703125</v>
      </c>
      <c r="R1360">
        <f t="shared" si="255"/>
        <v>1543.75</v>
      </c>
    </row>
    <row r="1361" spans="1:18">
      <c r="A1361" s="2">
        <v>42206</v>
      </c>
      <c r="B1361">
        <v>20763.310546875</v>
      </c>
      <c r="C1361">
        <v>20850</v>
      </c>
      <c r="D1361">
        <v>20710.33984375</v>
      </c>
      <c r="E1361">
        <v>20841.970703125</v>
      </c>
      <c r="F1361">
        <v>134500000</v>
      </c>
      <c r="G1361">
        <f t="shared" si="250"/>
        <v>78.66015625</v>
      </c>
      <c r="H1361">
        <f t="shared" si="251"/>
        <v>191.05078125</v>
      </c>
      <c r="I1361">
        <f t="shared" si="244"/>
        <v>20389.270410156249</v>
      </c>
      <c r="J1361">
        <f t="shared" si="245"/>
        <v>2.2202868658961608</v>
      </c>
      <c r="K1361">
        <f t="shared" si="252"/>
        <v>18413.793061523436</v>
      </c>
      <c r="L1361">
        <f t="shared" si="253"/>
        <v>13.186732540594068</v>
      </c>
      <c r="M1361">
        <f t="shared" si="246"/>
        <v>20369.874198894478</v>
      </c>
      <c r="N1361">
        <f t="shared" si="248"/>
        <v>20346.724579628877</v>
      </c>
      <c r="O1361">
        <f t="shared" si="247"/>
        <v>23.149619265601359</v>
      </c>
      <c r="P1361">
        <f t="shared" si="249"/>
        <v>11.085387598298336</v>
      </c>
      <c r="Q1361">
        <f t="shared" si="254"/>
        <v>1726.771484375</v>
      </c>
      <c r="R1361">
        <f t="shared" si="255"/>
        <v>1734.80078125</v>
      </c>
    </row>
    <row r="1362" spans="1:18">
      <c r="A1362" s="2">
        <v>42207</v>
      </c>
      <c r="B1362">
        <v>20657.80078125</v>
      </c>
      <c r="C1362">
        <v>20677.83984375</v>
      </c>
      <c r="D1362">
        <v>20576.189453125</v>
      </c>
      <c r="E1362">
        <v>20593.669921875</v>
      </c>
      <c r="F1362">
        <v>145400000</v>
      </c>
      <c r="G1362">
        <f t="shared" si="250"/>
        <v>-64.130859375</v>
      </c>
      <c r="H1362">
        <f t="shared" si="251"/>
        <v>-248.30078125</v>
      </c>
      <c r="I1362">
        <f t="shared" si="244"/>
        <v>20378.48291015625</v>
      </c>
      <c r="J1362">
        <f t="shared" si="245"/>
        <v>1.0559520680094634</v>
      </c>
      <c r="K1362">
        <f t="shared" si="252"/>
        <v>18434.890712890625</v>
      </c>
      <c r="L1362">
        <f t="shared" si="253"/>
        <v>11.710290245848029</v>
      </c>
      <c r="M1362">
        <f t="shared" si="246"/>
        <v>20391.188077273575</v>
      </c>
      <c r="N1362">
        <f t="shared" si="248"/>
        <v>20365.016827202664</v>
      </c>
      <c r="O1362">
        <f t="shared" si="247"/>
        <v>26.171250070910901</v>
      </c>
      <c r="P1362">
        <f t="shared" si="249"/>
        <v>14.102560092820848</v>
      </c>
      <c r="Q1362">
        <f t="shared" si="254"/>
        <v>1478.470703125</v>
      </c>
      <c r="R1362">
        <f t="shared" si="255"/>
        <v>1734.80078125</v>
      </c>
    </row>
    <row r="1363" spans="1:18">
      <c r="A1363" s="2">
        <v>42208</v>
      </c>
      <c r="B1363">
        <v>20693.5703125</v>
      </c>
      <c r="C1363">
        <v>20708.23046875</v>
      </c>
      <c r="D1363">
        <v>20648.759765625</v>
      </c>
      <c r="E1363">
        <v>20683.94921875</v>
      </c>
      <c r="F1363">
        <v>119100000</v>
      </c>
      <c r="G1363">
        <f t="shared" si="250"/>
        <v>-9.62109375</v>
      </c>
      <c r="H1363">
        <f t="shared" si="251"/>
        <v>90.279296875</v>
      </c>
      <c r="I1363">
        <f t="shared" si="244"/>
        <v>20369.278906250001</v>
      </c>
      <c r="J1363">
        <f t="shared" si="245"/>
        <v>1.5448279438279318</v>
      </c>
      <c r="K1363">
        <f t="shared" si="252"/>
        <v>18457.161157226561</v>
      </c>
      <c r="L1363">
        <f t="shared" si="253"/>
        <v>12.06462923823787</v>
      </c>
      <c r="M1363">
        <f t="shared" si="246"/>
        <v>20419.070090747518</v>
      </c>
      <c r="N1363">
        <f t="shared" si="248"/>
        <v>20388.641448798764</v>
      </c>
      <c r="O1363">
        <f t="shared" si="247"/>
        <v>30.428641948754375</v>
      </c>
      <c r="P1363">
        <f t="shared" si="249"/>
        <v>17.367776464007555</v>
      </c>
      <c r="Q1363">
        <f t="shared" si="254"/>
        <v>963.798828125</v>
      </c>
      <c r="R1363">
        <f t="shared" si="255"/>
        <v>1129.849609375</v>
      </c>
    </row>
    <row r="1364" spans="1:18">
      <c r="A1364" s="2">
        <v>42209</v>
      </c>
      <c r="B1364">
        <v>20603.630859375</v>
      </c>
      <c r="C1364">
        <v>20631.5390625</v>
      </c>
      <c r="D1364">
        <v>20527.779296875</v>
      </c>
      <c r="E1364">
        <v>20544.529296875</v>
      </c>
      <c r="F1364">
        <v>110700000</v>
      </c>
      <c r="G1364">
        <f t="shared" si="250"/>
        <v>-59.1015625</v>
      </c>
      <c r="H1364">
        <f t="shared" si="251"/>
        <v>-139.419921875</v>
      </c>
      <c r="I1364">
        <f t="shared" si="244"/>
        <v>20357.935351562501</v>
      </c>
      <c r="J1364">
        <f t="shared" si="245"/>
        <v>0.91656615511443751</v>
      </c>
      <c r="K1364">
        <f t="shared" si="252"/>
        <v>18478.330605468749</v>
      </c>
      <c r="L1364">
        <f t="shared" si="253"/>
        <v>11.181738954247034</v>
      </c>
      <c r="M1364">
        <f t="shared" si="246"/>
        <v>20431.018586569182</v>
      </c>
      <c r="N1364">
        <f t="shared" si="248"/>
        <v>20400.188696804413</v>
      </c>
      <c r="O1364">
        <f t="shared" si="247"/>
        <v>30.829889764769177</v>
      </c>
      <c r="P1364">
        <f t="shared" si="249"/>
        <v>20.06019912415988</v>
      </c>
      <c r="Q1364">
        <f t="shared" si="254"/>
        <v>633.138671875</v>
      </c>
      <c r="R1364">
        <f t="shared" si="255"/>
        <v>938.609375</v>
      </c>
    </row>
    <row r="1365" spans="1:18">
      <c r="A1365" s="2">
        <v>42212</v>
      </c>
      <c r="B1365">
        <v>20374.05078125</v>
      </c>
      <c r="C1365">
        <v>20486.9296875</v>
      </c>
      <c r="D1365">
        <v>20278.73046875</v>
      </c>
      <c r="E1365">
        <v>20350.099609375</v>
      </c>
      <c r="F1365">
        <v>122600000</v>
      </c>
      <c r="G1365">
        <f t="shared" si="250"/>
        <v>-23.951171875</v>
      </c>
      <c r="H1365">
        <f t="shared" si="251"/>
        <v>-194.4296875</v>
      </c>
      <c r="I1365">
        <f t="shared" si="244"/>
        <v>20340.1328125</v>
      </c>
      <c r="J1365">
        <f t="shared" si="245"/>
        <v>4.9000647964672669E-2</v>
      </c>
      <c r="K1365">
        <f t="shared" si="252"/>
        <v>18499.213505859374</v>
      </c>
      <c r="L1365">
        <f t="shared" si="253"/>
        <v>10.005215102411695</v>
      </c>
      <c r="M1365">
        <f t="shared" si="246"/>
        <v>20423.312017312594</v>
      </c>
      <c r="N1365">
        <f t="shared" si="248"/>
        <v>20396.478394031863</v>
      </c>
      <c r="O1365">
        <f t="shared" si="247"/>
        <v>26.833623280730535</v>
      </c>
      <c r="P1365">
        <f t="shared" si="249"/>
        <v>21.414883955474011</v>
      </c>
      <c r="Q1365">
        <f t="shared" si="254"/>
        <v>71.369140625</v>
      </c>
      <c r="R1365">
        <f t="shared" si="255"/>
        <v>571.26953125</v>
      </c>
    </row>
    <row r="1366" spans="1:18">
      <c r="A1366" s="2">
        <v>42213</v>
      </c>
      <c r="B1366">
        <v>20188.5703125</v>
      </c>
      <c r="C1366">
        <v>20423.580078125</v>
      </c>
      <c r="D1366">
        <v>20070.619140625</v>
      </c>
      <c r="E1366">
        <v>20328.890625</v>
      </c>
      <c r="F1366">
        <v>149800000</v>
      </c>
      <c r="G1366">
        <f t="shared" si="250"/>
        <v>140.3203125</v>
      </c>
      <c r="H1366">
        <f t="shared" si="251"/>
        <v>-21.208984375</v>
      </c>
      <c r="I1366">
        <f t="shared" ref="I1366:I1429" si="256">SUM(E1347:E1366)/20</f>
        <v>20351.079882812501</v>
      </c>
      <c r="J1366">
        <f t="shared" ref="J1366:J1429" si="257">(E1366-I1366)/I1366*100</f>
        <v>-0.10903233607392332</v>
      </c>
      <c r="K1366">
        <f t="shared" si="252"/>
        <v>18520.446708984375</v>
      </c>
      <c r="L1366">
        <f t="shared" si="253"/>
        <v>9.7645804360557822</v>
      </c>
      <c r="M1366">
        <f t="shared" si="246"/>
        <v>20414.319503759012</v>
      </c>
      <c r="N1366">
        <f t="shared" si="248"/>
        <v>20391.471892622096</v>
      </c>
      <c r="O1366">
        <f t="shared" si="247"/>
        <v>22.847611136916385</v>
      </c>
      <c r="P1366">
        <f t="shared" si="249"/>
        <v>21.701429391762485</v>
      </c>
      <c r="Q1366">
        <f t="shared" si="254"/>
        <v>258.271484375</v>
      </c>
      <c r="R1366">
        <f t="shared" si="255"/>
        <v>779.380859375</v>
      </c>
    </row>
    <row r="1367" spans="1:18">
      <c r="A1367" s="2">
        <v>42214</v>
      </c>
      <c r="B1367">
        <v>20425.689453125</v>
      </c>
      <c r="C1367">
        <v>20425.689453125</v>
      </c>
      <c r="D1367">
        <v>20205.2109375</v>
      </c>
      <c r="E1367">
        <v>20302.91015625</v>
      </c>
      <c r="F1367">
        <v>132800000</v>
      </c>
      <c r="G1367">
        <f t="shared" si="250"/>
        <v>-122.779296875</v>
      </c>
      <c r="H1367">
        <f t="shared" si="251"/>
        <v>-25.98046875</v>
      </c>
      <c r="I1367">
        <f t="shared" si="256"/>
        <v>20354.438867187499</v>
      </c>
      <c r="J1367">
        <f t="shared" si="257"/>
        <v>-0.2531571185711522</v>
      </c>
      <c r="K1367">
        <f t="shared" si="252"/>
        <v>18543.651308593751</v>
      </c>
      <c r="L1367">
        <f t="shared" si="253"/>
        <v>9.4871221334977811</v>
      </c>
      <c r="M1367">
        <f t="shared" ref="M1367:M1430" si="258">(E1367-M1366)*(2/(20+1))+M1366</f>
        <v>20403.709089710534</v>
      </c>
      <c r="N1367">
        <f t="shared" si="248"/>
        <v>20384.911764001939</v>
      </c>
      <c r="O1367">
        <f t="shared" si="247"/>
        <v>18.797325708594144</v>
      </c>
      <c r="P1367">
        <f t="shared" si="249"/>
        <v>21.120608655128816</v>
      </c>
      <c r="Q1367">
        <f t="shared" si="254"/>
        <v>232.291015625</v>
      </c>
      <c r="R1367">
        <f t="shared" si="255"/>
        <v>779.380859375</v>
      </c>
    </row>
    <row r="1368" spans="1:18">
      <c r="A1368" s="2">
        <v>42215</v>
      </c>
      <c r="B1368">
        <v>20450.609375</v>
      </c>
      <c r="C1368">
        <v>20583.5703125</v>
      </c>
      <c r="D1368">
        <v>20443.890625</v>
      </c>
      <c r="E1368">
        <v>20522.830078125</v>
      </c>
      <c r="F1368">
        <v>181400000</v>
      </c>
      <c r="G1368">
        <f t="shared" si="250"/>
        <v>72.220703125</v>
      </c>
      <c r="H1368">
        <f t="shared" si="251"/>
        <v>219.919921875</v>
      </c>
      <c r="I1368">
        <f t="shared" si="256"/>
        <v>20364.114355468751</v>
      </c>
      <c r="J1368">
        <f t="shared" si="257"/>
        <v>0.77938927215671261</v>
      </c>
      <c r="K1368">
        <f t="shared" si="252"/>
        <v>18567.722207031249</v>
      </c>
      <c r="L1368">
        <f t="shared" si="253"/>
        <v>10.52960535112588</v>
      </c>
      <c r="M1368">
        <f t="shared" si="258"/>
        <v>20415.053945750005</v>
      </c>
      <c r="N1368">
        <f t="shared" si="248"/>
        <v>20395.127935418463</v>
      </c>
      <c r="O1368">
        <f t="shared" si="247"/>
        <v>19.926010331542784</v>
      </c>
      <c r="P1368">
        <f t="shared" si="249"/>
        <v>20.881688990411611</v>
      </c>
      <c r="Q1368">
        <f t="shared" si="254"/>
        <v>452.2109375</v>
      </c>
      <c r="R1368">
        <f t="shared" si="255"/>
        <v>779.380859375</v>
      </c>
    </row>
    <row r="1369" spans="1:18">
      <c r="A1369" s="2">
        <v>42216</v>
      </c>
      <c r="B1369">
        <v>20506.55078125</v>
      </c>
      <c r="C1369">
        <v>20585.240234375</v>
      </c>
      <c r="D1369">
        <v>20466.80078125</v>
      </c>
      <c r="E1369">
        <v>20585.240234375</v>
      </c>
      <c r="F1369">
        <v>175400000</v>
      </c>
      <c r="G1369">
        <f t="shared" si="250"/>
        <v>78.689453125</v>
      </c>
      <c r="H1369">
        <f t="shared" si="251"/>
        <v>62.41015625</v>
      </c>
      <c r="I1369">
        <f t="shared" si="256"/>
        <v>20367.251367187499</v>
      </c>
      <c r="J1369">
        <f t="shared" si="257"/>
        <v>1.0702910434870496</v>
      </c>
      <c r="K1369">
        <f t="shared" si="252"/>
        <v>18591.193657226562</v>
      </c>
      <c r="L1369">
        <f t="shared" si="253"/>
        <v>10.725758732405728</v>
      </c>
      <c r="M1369">
        <f t="shared" si="258"/>
        <v>20431.262163714291</v>
      </c>
      <c r="N1369">
        <f t="shared" si="248"/>
        <v>20409.210327933761</v>
      </c>
      <c r="O1369">
        <f t="shared" si="247"/>
        <v>22.051835780530382</v>
      </c>
      <c r="P1369">
        <f t="shared" si="249"/>
        <v>21.115718348435365</v>
      </c>
      <c r="Q1369">
        <f t="shared" si="254"/>
        <v>514.62109375</v>
      </c>
      <c r="R1369">
        <f t="shared" si="255"/>
        <v>779.380859375</v>
      </c>
    </row>
    <row r="1370" spans="1:18">
      <c r="A1370" s="2">
        <v>42219</v>
      </c>
      <c r="B1370">
        <v>20540.2109375</v>
      </c>
      <c r="C1370">
        <v>20562.19921875</v>
      </c>
      <c r="D1370">
        <v>20396.5</v>
      </c>
      <c r="E1370">
        <v>20548.109375</v>
      </c>
      <c r="F1370">
        <v>173600000</v>
      </c>
      <c r="G1370">
        <f t="shared" si="250"/>
        <v>7.8984375</v>
      </c>
      <c r="H1370">
        <f t="shared" si="251"/>
        <v>-37.130859375</v>
      </c>
      <c r="I1370">
        <f t="shared" si="256"/>
        <v>20367.667382812499</v>
      </c>
      <c r="J1370">
        <f t="shared" si="257"/>
        <v>0.8859236985565152</v>
      </c>
      <c r="K1370">
        <f t="shared" si="252"/>
        <v>18615.015053710937</v>
      </c>
      <c r="L1370">
        <f t="shared" si="253"/>
        <v>10.384597142206971</v>
      </c>
      <c r="M1370">
        <f t="shared" si="258"/>
        <v>20442.390469551025</v>
      </c>
      <c r="N1370">
        <f t="shared" si="248"/>
        <v>20419.499146234964</v>
      </c>
      <c r="O1370">
        <f t="shared" si="247"/>
        <v>22.891323316060152</v>
      </c>
      <c r="P1370">
        <f t="shared" si="249"/>
        <v>21.470839341960321</v>
      </c>
      <c r="Q1370">
        <f t="shared" si="254"/>
        <v>477.490234375</v>
      </c>
      <c r="R1370">
        <f t="shared" si="255"/>
        <v>637.611328125</v>
      </c>
    </row>
    <row r="1371" spans="1:18">
      <c r="A1371" s="2">
        <v>42220</v>
      </c>
      <c r="B1371">
        <v>20462.1796875</v>
      </c>
      <c r="C1371">
        <v>20552.0390625</v>
      </c>
      <c r="D1371">
        <v>20448.490234375</v>
      </c>
      <c r="E1371">
        <v>20520.359375</v>
      </c>
      <c r="F1371">
        <v>166700000</v>
      </c>
      <c r="G1371">
        <f t="shared" si="250"/>
        <v>58.1796875</v>
      </c>
      <c r="H1371">
        <f t="shared" si="251"/>
        <v>-27.75</v>
      </c>
      <c r="I1371">
        <f t="shared" si="256"/>
        <v>20388.079394531251</v>
      </c>
      <c r="J1371">
        <f t="shared" si="257"/>
        <v>0.64881040488900144</v>
      </c>
      <c r="K1371">
        <f t="shared" si="252"/>
        <v>18639.636948242187</v>
      </c>
      <c r="L1371">
        <f t="shared" si="253"/>
        <v>10.089909111320834</v>
      </c>
      <c r="M1371">
        <f t="shared" si="258"/>
        <v>20449.816079593784</v>
      </c>
      <c r="N1371">
        <f t="shared" si="248"/>
        <v>20426.970274291634</v>
      </c>
      <c r="O1371">
        <f t="shared" si="247"/>
        <v>22.845805302149529</v>
      </c>
      <c r="P1371">
        <f t="shared" si="249"/>
        <v>21.745832533998161</v>
      </c>
      <c r="Q1371">
        <f t="shared" si="254"/>
        <v>449.740234375</v>
      </c>
      <c r="R1371">
        <f t="shared" si="255"/>
        <v>637.611328125</v>
      </c>
    </row>
    <row r="1372" spans="1:18">
      <c r="A1372" s="2">
        <v>42221</v>
      </c>
      <c r="B1372">
        <v>20490.150390625</v>
      </c>
      <c r="C1372">
        <v>20715.48046875</v>
      </c>
      <c r="D1372">
        <v>20469.869140625</v>
      </c>
      <c r="E1372">
        <v>20614.060546875</v>
      </c>
      <c r="F1372">
        <v>173500000</v>
      </c>
      <c r="G1372">
        <f t="shared" si="250"/>
        <v>123.91015625</v>
      </c>
      <c r="H1372">
        <f t="shared" si="251"/>
        <v>93.701171875</v>
      </c>
      <c r="I1372">
        <f t="shared" si="256"/>
        <v>20399.952929687501</v>
      </c>
      <c r="J1372">
        <f t="shared" si="257"/>
        <v>1.0495495647733297</v>
      </c>
      <c r="K1372">
        <f t="shared" si="252"/>
        <v>18665.312602539063</v>
      </c>
      <c r="L1372">
        <f t="shared" si="253"/>
        <v>10.440478473801971</v>
      </c>
      <c r="M1372">
        <f t="shared" si="258"/>
        <v>20465.458409811043</v>
      </c>
      <c r="N1372">
        <f t="shared" si="248"/>
        <v>20440.828813001513</v>
      </c>
      <c r="O1372">
        <f t="shared" ref="O1372:O1435" si="259">(M1372-N1372)</f>
        <v>24.629596809529176</v>
      </c>
      <c r="P1372">
        <f t="shared" si="249"/>
        <v>22.322585389104365</v>
      </c>
      <c r="Q1372">
        <f t="shared" si="254"/>
        <v>543.44140625</v>
      </c>
      <c r="R1372">
        <f t="shared" si="255"/>
        <v>644.861328125</v>
      </c>
    </row>
    <row r="1373" spans="1:18">
      <c r="A1373" s="2">
        <v>42222</v>
      </c>
      <c r="B1373">
        <v>20768.76953125</v>
      </c>
      <c r="C1373">
        <v>20817.48046875</v>
      </c>
      <c r="D1373">
        <v>20664.439453125</v>
      </c>
      <c r="E1373">
        <v>20664.439453125</v>
      </c>
      <c r="F1373">
        <v>167000000</v>
      </c>
      <c r="G1373">
        <f t="shared" si="250"/>
        <v>-104.330078125</v>
      </c>
      <c r="H1373">
        <f t="shared" si="251"/>
        <v>50.37890625</v>
      </c>
      <c r="I1373">
        <f t="shared" si="256"/>
        <v>20446.292871093749</v>
      </c>
      <c r="J1373">
        <f t="shared" si="257"/>
        <v>1.0669248621575769</v>
      </c>
      <c r="K1373">
        <f t="shared" si="252"/>
        <v>18692.132050781249</v>
      </c>
      <c r="L1373">
        <f t="shared" si="253"/>
        <v>10.551537925077506</v>
      </c>
      <c r="M1373">
        <f t="shared" si="258"/>
        <v>20484.408985364753</v>
      </c>
      <c r="N1373">
        <f t="shared" ref="N1373:N1436" si="260">(E1373-N1372)*(2/(26+1))+N1372</f>
        <v>20457.392564121772</v>
      </c>
      <c r="O1373">
        <f t="shared" si="259"/>
        <v>27.016421242980869</v>
      </c>
      <c r="P1373">
        <f t="shared" ref="P1373:P1436" si="261">(O1373-P1372)*(2/(9+1))+P1372</f>
        <v>23.261352559879665</v>
      </c>
      <c r="Q1373">
        <f t="shared" si="254"/>
        <v>593.8203125</v>
      </c>
      <c r="R1373">
        <f t="shared" si="255"/>
        <v>746.861328125</v>
      </c>
    </row>
    <row r="1374" spans="1:18">
      <c r="A1374" s="2">
        <v>42223</v>
      </c>
      <c r="B1374">
        <v>20601.5703125</v>
      </c>
      <c r="C1374">
        <v>20754</v>
      </c>
      <c r="D1374">
        <v>20567.509765625</v>
      </c>
      <c r="E1374">
        <v>20724.560546875</v>
      </c>
      <c r="F1374">
        <v>147000000</v>
      </c>
      <c r="G1374">
        <f t="shared" si="250"/>
        <v>122.990234375</v>
      </c>
      <c r="H1374">
        <f t="shared" si="251"/>
        <v>60.12109375</v>
      </c>
      <c r="I1374">
        <f t="shared" si="256"/>
        <v>20489.745898437501</v>
      </c>
      <c r="J1374">
        <f t="shared" si="257"/>
        <v>1.1460105440126793</v>
      </c>
      <c r="K1374">
        <f t="shared" si="252"/>
        <v>18721.072304687499</v>
      </c>
      <c r="L1374">
        <f t="shared" si="253"/>
        <v>10.701781444890072</v>
      </c>
      <c r="M1374">
        <f t="shared" si="258"/>
        <v>20507.280562651442</v>
      </c>
      <c r="N1374">
        <f t="shared" si="260"/>
        <v>20477.182785066456</v>
      </c>
      <c r="O1374">
        <f t="shared" si="259"/>
        <v>30.097777584986034</v>
      </c>
      <c r="P1374">
        <f t="shared" si="261"/>
        <v>24.628637564900938</v>
      </c>
      <c r="Q1374">
        <f t="shared" si="254"/>
        <v>653.94140625</v>
      </c>
      <c r="R1374">
        <f t="shared" si="255"/>
        <v>746.861328125</v>
      </c>
    </row>
    <row r="1375" spans="1:18">
      <c r="A1375" s="2">
        <v>42226</v>
      </c>
      <c r="B1375">
        <v>20618.310546875</v>
      </c>
      <c r="C1375">
        <v>20820.859375</v>
      </c>
      <c r="D1375">
        <v>20617.05078125</v>
      </c>
      <c r="E1375">
        <v>20808.689453125</v>
      </c>
      <c r="F1375">
        <v>138700000</v>
      </c>
      <c r="G1375">
        <f t="shared" si="250"/>
        <v>190.37890625</v>
      </c>
      <c r="H1375">
        <f t="shared" si="251"/>
        <v>84.12890625</v>
      </c>
      <c r="I1375">
        <f t="shared" si="256"/>
        <v>20541.188867187499</v>
      </c>
      <c r="J1375">
        <f t="shared" si="257"/>
        <v>1.3022643804459</v>
      </c>
      <c r="K1375">
        <f t="shared" si="252"/>
        <v>18749.748154296874</v>
      </c>
      <c r="L1375">
        <f t="shared" si="253"/>
        <v>10.981167756945464</v>
      </c>
      <c r="M1375">
        <f t="shared" si="258"/>
        <v>20535.98617126797</v>
      </c>
      <c r="N1375">
        <f t="shared" si="260"/>
        <v>20501.738834552274</v>
      </c>
      <c r="O1375">
        <f t="shared" si="259"/>
        <v>34.247336715696292</v>
      </c>
      <c r="P1375">
        <f t="shared" si="261"/>
        <v>26.552377395060009</v>
      </c>
      <c r="Q1375">
        <f t="shared" si="254"/>
        <v>603.478515625</v>
      </c>
      <c r="R1375">
        <f t="shared" si="255"/>
        <v>615.6484375</v>
      </c>
    </row>
    <row r="1376" spans="1:18">
      <c r="A1376" s="2">
        <v>42227</v>
      </c>
      <c r="B1376">
        <v>20920.599609375</v>
      </c>
      <c r="C1376">
        <v>20946.9296875</v>
      </c>
      <c r="D1376">
        <v>20582.009765625</v>
      </c>
      <c r="E1376">
        <v>20720.75</v>
      </c>
      <c r="F1376">
        <v>159200000</v>
      </c>
      <c r="G1376">
        <f t="shared" si="250"/>
        <v>-199.849609375</v>
      </c>
      <c r="H1376">
        <f t="shared" si="251"/>
        <v>-87.939453125</v>
      </c>
      <c r="I1376">
        <f t="shared" si="256"/>
        <v>20572.737890625001</v>
      </c>
      <c r="J1376">
        <f t="shared" si="257"/>
        <v>0.71945751781753697</v>
      </c>
      <c r="K1376">
        <f t="shared" si="252"/>
        <v>18779.660004882811</v>
      </c>
      <c r="L1376">
        <f t="shared" si="253"/>
        <v>10.336129592402072</v>
      </c>
      <c r="M1376">
        <f t="shared" si="258"/>
        <v>20553.582726385306</v>
      </c>
      <c r="N1376">
        <f t="shared" si="260"/>
        <v>20517.961883844699</v>
      </c>
      <c r="O1376">
        <f t="shared" si="259"/>
        <v>35.620842540607555</v>
      </c>
      <c r="P1376">
        <f t="shared" si="261"/>
        <v>28.366070424169518</v>
      </c>
      <c r="Q1376">
        <f t="shared" si="254"/>
        <v>324.25</v>
      </c>
      <c r="R1376">
        <f t="shared" si="255"/>
        <v>550.4296875</v>
      </c>
    </row>
    <row r="1377" spans="1:18">
      <c r="A1377" s="2">
        <v>42228</v>
      </c>
      <c r="B1377">
        <v>20632.6796875</v>
      </c>
      <c r="C1377">
        <v>20703.19921875</v>
      </c>
      <c r="D1377">
        <v>20303.01953125</v>
      </c>
      <c r="E1377">
        <v>20392.76953125</v>
      </c>
      <c r="F1377">
        <v>170300000</v>
      </c>
      <c r="G1377">
        <f t="shared" si="250"/>
        <v>-239.91015625</v>
      </c>
      <c r="H1377">
        <f t="shared" si="251"/>
        <v>-327.98046875</v>
      </c>
      <c r="I1377">
        <f t="shared" si="256"/>
        <v>20573.10986328125</v>
      </c>
      <c r="J1377">
        <f t="shared" si="257"/>
        <v>-0.87658274917940449</v>
      </c>
      <c r="K1377">
        <f t="shared" si="252"/>
        <v>18808.961303710938</v>
      </c>
      <c r="L1377">
        <f t="shared" si="253"/>
        <v>8.4204980911231022</v>
      </c>
      <c r="M1377">
        <f t="shared" si="258"/>
        <v>20538.267183991469</v>
      </c>
      <c r="N1377">
        <f t="shared" si="260"/>
        <v>20508.688376245093</v>
      </c>
      <c r="O1377">
        <f t="shared" si="259"/>
        <v>29.578807746376697</v>
      </c>
      <c r="P1377">
        <f t="shared" si="261"/>
        <v>28.608617888610954</v>
      </c>
      <c r="Q1377">
        <f t="shared" si="254"/>
        <v>89.75</v>
      </c>
      <c r="R1377">
        <f t="shared" si="255"/>
        <v>643.91015625</v>
      </c>
    </row>
    <row r="1378" spans="1:18">
      <c r="A1378" s="2">
        <v>42229</v>
      </c>
      <c r="B1378">
        <v>20392.5390625</v>
      </c>
      <c r="C1378">
        <v>20633.91015625</v>
      </c>
      <c r="D1378">
        <v>20306.98046875</v>
      </c>
      <c r="E1378">
        <v>20595.55078125</v>
      </c>
      <c r="F1378">
        <v>167400000</v>
      </c>
      <c r="G1378">
        <f t="shared" si="250"/>
        <v>203.01171875</v>
      </c>
      <c r="H1378">
        <f t="shared" si="251"/>
        <v>202.78125</v>
      </c>
      <c r="I1378">
        <f t="shared" si="256"/>
        <v>20579.720898437499</v>
      </c>
      <c r="J1378">
        <f t="shared" si="257"/>
        <v>7.6919812910108992E-2</v>
      </c>
      <c r="K1378">
        <f t="shared" si="252"/>
        <v>18836.382905273436</v>
      </c>
      <c r="L1378">
        <f t="shared" si="253"/>
        <v>9.3392021431251901</v>
      </c>
      <c r="M1378">
        <f t="shared" si="258"/>
        <v>20543.72276468276</v>
      </c>
      <c r="N1378">
        <f t="shared" si="260"/>
        <v>20515.122628467678</v>
      </c>
      <c r="O1378">
        <f t="shared" si="259"/>
        <v>28.600136215081875</v>
      </c>
      <c r="P1378">
        <f t="shared" si="261"/>
        <v>28.606921553905138</v>
      </c>
      <c r="Q1378">
        <f t="shared" si="254"/>
        <v>292.53125</v>
      </c>
      <c r="R1378">
        <f t="shared" si="255"/>
        <v>643.91015625</v>
      </c>
    </row>
    <row r="1379" spans="1:18">
      <c r="A1379" s="2">
        <v>42230</v>
      </c>
      <c r="B1379">
        <v>20518.359375</v>
      </c>
      <c r="C1379">
        <v>20605.4609375</v>
      </c>
      <c r="D1379">
        <v>20484.669921875</v>
      </c>
      <c r="E1379">
        <v>20519.44921875</v>
      </c>
      <c r="F1379">
        <v>139400000</v>
      </c>
      <c r="G1379">
        <f t="shared" si="250"/>
        <v>1.08984375</v>
      </c>
      <c r="H1379">
        <f t="shared" si="251"/>
        <v>-76.1015625</v>
      </c>
      <c r="I1379">
        <f t="shared" si="256"/>
        <v>20575.687402343749</v>
      </c>
      <c r="J1379">
        <f t="shared" si="257"/>
        <v>-0.27332347393333029</v>
      </c>
      <c r="K1379">
        <f t="shared" si="252"/>
        <v>18864.958750000002</v>
      </c>
      <c r="L1379">
        <f t="shared" si="253"/>
        <v>8.7701780357722665</v>
      </c>
      <c r="M1379">
        <f t="shared" si="258"/>
        <v>20541.410998403448</v>
      </c>
      <c r="N1379">
        <f t="shared" si="260"/>
        <v>20515.443116636739</v>
      </c>
      <c r="O1379">
        <f t="shared" si="259"/>
        <v>25.96788176670816</v>
      </c>
      <c r="P1379">
        <f t="shared" si="261"/>
        <v>28.079113596465742</v>
      </c>
      <c r="Q1379">
        <f t="shared" si="254"/>
        <v>216.4296875</v>
      </c>
      <c r="R1379">
        <f t="shared" si="255"/>
        <v>643.91015625</v>
      </c>
    </row>
    <row r="1380" spans="1:18">
      <c r="A1380" s="2">
        <v>42233</v>
      </c>
      <c r="B1380">
        <v>20600.16015625</v>
      </c>
      <c r="C1380">
        <v>20668.869140625</v>
      </c>
      <c r="D1380">
        <v>20541</v>
      </c>
      <c r="E1380">
        <v>20620.259765625</v>
      </c>
      <c r="F1380">
        <v>106600000</v>
      </c>
      <c r="G1380">
        <f t="shared" si="250"/>
        <v>20.099609375</v>
      </c>
      <c r="H1380">
        <f t="shared" si="251"/>
        <v>100.810546875</v>
      </c>
      <c r="I1380">
        <f t="shared" si="256"/>
        <v>20574.154394531251</v>
      </c>
      <c r="J1380">
        <f t="shared" si="257"/>
        <v>0.22409363811328092</v>
      </c>
      <c r="K1380">
        <f t="shared" si="252"/>
        <v>18892.081201171874</v>
      </c>
      <c r="L1380">
        <f t="shared" si="253"/>
        <v>9.1476346414704572</v>
      </c>
      <c r="M1380">
        <f t="shared" si="258"/>
        <v>20548.9204048055</v>
      </c>
      <c r="N1380">
        <f t="shared" si="260"/>
        <v>20523.207312858092</v>
      </c>
      <c r="O1380">
        <f t="shared" si="259"/>
        <v>25.71309194740752</v>
      </c>
      <c r="P1380">
        <f t="shared" si="261"/>
        <v>27.605909266654098</v>
      </c>
      <c r="Q1380">
        <f t="shared" si="254"/>
        <v>317.240234375</v>
      </c>
      <c r="R1380">
        <f t="shared" si="255"/>
        <v>643.91015625</v>
      </c>
    </row>
    <row r="1381" spans="1:18">
      <c r="A1381" s="2">
        <v>42234</v>
      </c>
      <c r="B1381">
        <v>20640.58984375</v>
      </c>
      <c r="C1381">
        <v>20663.1796875</v>
      </c>
      <c r="D1381">
        <v>20545.25</v>
      </c>
      <c r="E1381">
        <v>20554.470703125</v>
      </c>
      <c r="F1381">
        <v>113100000</v>
      </c>
      <c r="G1381">
        <f t="shared" si="250"/>
        <v>-86.119140625</v>
      </c>
      <c r="H1381">
        <f t="shared" si="251"/>
        <v>-65.7890625</v>
      </c>
      <c r="I1381">
        <f t="shared" si="256"/>
        <v>20559.779394531251</v>
      </c>
      <c r="J1381">
        <f t="shared" si="257"/>
        <v>-2.5820760546017958E-2</v>
      </c>
      <c r="K1381">
        <f t="shared" si="252"/>
        <v>18919.158754882814</v>
      </c>
      <c r="L1381">
        <f t="shared" si="253"/>
        <v>8.6436821500857235</v>
      </c>
      <c r="M1381">
        <f t="shared" si="258"/>
        <v>20549.449004645452</v>
      </c>
      <c r="N1381">
        <f t="shared" si="260"/>
        <v>20525.52311954453</v>
      </c>
      <c r="O1381">
        <f t="shared" si="259"/>
        <v>23.925885100921732</v>
      </c>
      <c r="P1381">
        <f t="shared" si="261"/>
        <v>26.869904433507624</v>
      </c>
      <c r="Q1381">
        <f t="shared" si="254"/>
        <v>251.451171875</v>
      </c>
      <c r="R1381">
        <f t="shared" si="255"/>
        <v>643.91015625</v>
      </c>
    </row>
    <row r="1382" spans="1:18">
      <c r="A1382" s="2">
        <v>42235</v>
      </c>
      <c r="B1382">
        <v>20467.490234375</v>
      </c>
      <c r="C1382">
        <v>20521.970703125</v>
      </c>
      <c r="D1382">
        <v>20218.029296875</v>
      </c>
      <c r="E1382">
        <v>20222.630859375</v>
      </c>
      <c r="F1382">
        <v>141100000</v>
      </c>
      <c r="G1382">
        <f t="shared" si="250"/>
        <v>-244.859375</v>
      </c>
      <c r="H1382">
        <f t="shared" si="251"/>
        <v>-331.83984375</v>
      </c>
      <c r="I1382">
        <f t="shared" si="256"/>
        <v>20541.227441406249</v>
      </c>
      <c r="J1382">
        <f t="shared" si="257"/>
        <v>-1.551010439566203</v>
      </c>
      <c r="K1382">
        <f t="shared" si="252"/>
        <v>18943.813710937498</v>
      </c>
      <c r="L1382">
        <f t="shared" si="253"/>
        <v>6.7505792020070228</v>
      </c>
      <c r="M1382">
        <f t="shared" si="258"/>
        <v>20518.323467000646</v>
      </c>
      <c r="N1382">
        <f t="shared" si="260"/>
        <v>20503.086655828269</v>
      </c>
      <c r="O1382">
        <f t="shared" si="259"/>
        <v>15.236811172377202</v>
      </c>
      <c r="P1382">
        <f t="shared" si="261"/>
        <v>24.54328578128154</v>
      </c>
      <c r="Q1382">
        <f t="shared" si="254"/>
        <v>4.6015625</v>
      </c>
      <c r="R1382">
        <f t="shared" si="255"/>
        <v>728.900390625</v>
      </c>
    </row>
    <row r="1383" spans="1:18">
      <c r="A1383" s="2">
        <v>42236</v>
      </c>
      <c r="B1383">
        <v>20194.259765625</v>
      </c>
      <c r="C1383">
        <v>20246.470703125</v>
      </c>
      <c r="D1383">
        <v>20033.2890625</v>
      </c>
      <c r="E1383">
        <v>20033.51953125</v>
      </c>
      <c r="F1383">
        <v>147900000</v>
      </c>
      <c r="G1383">
        <f t="shared" si="250"/>
        <v>-160.740234375</v>
      </c>
      <c r="H1383">
        <f t="shared" si="251"/>
        <v>-189.111328125</v>
      </c>
      <c r="I1383">
        <f t="shared" si="256"/>
        <v>20508.705957031249</v>
      </c>
      <c r="J1383">
        <f t="shared" si="257"/>
        <v>-2.3169985799047188</v>
      </c>
      <c r="K1383">
        <f t="shared" si="252"/>
        <v>18967.037709960936</v>
      </c>
      <c r="L1383">
        <f t="shared" si="253"/>
        <v>5.6228170028310691</v>
      </c>
      <c r="M1383">
        <f t="shared" si="258"/>
        <v>20472.151663595821</v>
      </c>
      <c r="N1383">
        <f t="shared" si="260"/>
        <v>20468.30390585951</v>
      </c>
      <c r="O1383">
        <f t="shared" si="259"/>
        <v>3.8477577363119053</v>
      </c>
      <c r="P1383">
        <f t="shared" si="261"/>
        <v>20.404180172287614</v>
      </c>
      <c r="Q1383">
        <f t="shared" si="254"/>
        <v>0.23046875</v>
      </c>
      <c r="R1383">
        <f t="shared" si="255"/>
        <v>913.640625</v>
      </c>
    </row>
    <row r="1384" spans="1:18">
      <c r="A1384" s="2">
        <v>42237</v>
      </c>
      <c r="B1384">
        <v>19711.33984375</v>
      </c>
      <c r="C1384">
        <v>19737.5390625</v>
      </c>
      <c r="D1384">
        <v>19435.830078125</v>
      </c>
      <c r="E1384">
        <v>19435.830078125</v>
      </c>
      <c r="F1384">
        <v>189900000</v>
      </c>
      <c r="G1384">
        <f t="shared" si="250"/>
        <v>-275.509765625</v>
      </c>
      <c r="H1384">
        <f t="shared" si="251"/>
        <v>-597.689453125</v>
      </c>
      <c r="I1384">
        <f t="shared" si="256"/>
        <v>20453.27099609375</v>
      </c>
      <c r="J1384">
        <f t="shared" si="257"/>
        <v>-4.9744655422747055</v>
      </c>
      <c r="K1384">
        <f t="shared" si="252"/>
        <v>18987.567309570313</v>
      </c>
      <c r="L1384">
        <f t="shared" si="253"/>
        <v>2.3608225384867954</v>
      </c>
      <c r="M1384">
        <f t="shared" si="258"/>
        <v>20373.454369741459</v>
      </c>
      <c r="N1384">
        <f t="shared" si="260"/>
        <v>20391.824363064359</v>
      </c>
      <c r="O1384">
        <f t="shared" si="259"/>
        <v>-18.369993322899973</v>
      </c>
      <c r="P1384">
        <f t="shared" si="261"/>
        <v>12.649345473250097</v>
      </c>
      <c r="Q1384">
        <f t="shared" si="254"/>
        <v>0</v>
      </c>
      <c r="R1384">
        <f t="shared" si="255"/>
        <v>1511.099609375</v>
      </c>
    </row>
    <row r="1385" spans="1:18">
      <c r="A1385" s="2">
        <v>42240</v>
      </c>
      <c r="B1385">
        <v>19075.05078125</v>
      </c>
      <c r="C1385">
        <v>19154.650390625</v>
      </c>
      <c r="D1385">
        <v>18498.80078125</v>
      </c>
      <c r="E1385">
        <v>18540.6796875</v>
      </c>
      <c r="F1385">
        <v>274400000</v>
      </c>
      <c r="G1385">
        <f t="shared" si="250"/>
        <v>-534.37109375</v>
      </c>
      <c r="H1385">
        <f t="shared" si="251"/>
        <v>-895.150390625</v>
      </c>
      <c r="I1385">
        <f t="shared" si="256"/>
        <v>20362.8</v>
      </c>
      <c r="J1385">
        <f t="shared" si="257"/>
        <v>-8.9482797675172332</v>
      </c>
      <c r="K1385">
        <f t="shared" si="252"/>
        <v>19002.501157226561</v>
      </c>
      <c r="L1385">
        <f t="shared" si="253"/>
        <v>-2.4303193874609117</v>
      </c>
      <c r="M1385">
        <f t="shared" si="258"/>
        <v>20198.904400004176</v>
      </c>
      <c r="N1385">
        <f t="shared" si="260"/>
        <v>20254.702535244778</v>
      </c>
      <c r="O1385">
        <f t="shared" si="259"/>
        <v>-55.798135240602278</v>
      </c>
      <c r="P1385">
        <f t="shared" si="261"/>
        <v>-1.0401506695203775</v>
      </c>
      <c r="Q1385">
        <f t="shared" si="254"/>
        <v>41.87890625</v>
      </c>
      <c r="R1385">
        <f t="shared" si="255"/>
        <v>2204.3984375</v>
      </c>
    </row>
    <row r="1386" spans="1:18">
      <c r="A1386" s="2">
        <v>42241</v>
      </c>
      <c r="B1386">
        <v>18171.66015625</v>
      </c>
      <c r="C1386">
        <v>18835.349609375</v>
      </c>
      <c r="D1386">
        <v>17747.5</v>
      </c>
      <c r="E1386">
        <v>17806.69921875</v>
      </c>
      <c r="F1386">
        <v>335600000</v>
      </c>
      <c r="G1386">
        <f t="shared" si="250"/>
        <v>-364.9609375</v>
      </c>
      <c r="H1386">
        <f t="shared" si="251"/>
        <v>-733.98046875</v>
      </c>
      <c r="I1386">
        <f t="shared" si="256"/>
        <v>20236.6904296875</v>
      </c>
      <c r="J1386">
        <f t="shared" si="257"/>
        <v>-12.007848908795234</v>
      </c>
      <c r="K1386">
        <f t="shared" si="252"/>
        <v>19013.24365234375</v>
      </c>
      <c r="L1386">
        <f t="shared" si="253"/>
        <v>-6.3458106131460639</v>
      </c>
      <c r="M1386">
        <f t="shared" si="258"/>
        <v>19971.075335122827</v>
      </c>
      <c r="N1386">
        <f t="shared" si="260"/>
        <v>20073.368956245165</v>
      </c>
      <c r="O1386">
        <f t="shared" si="259"/>
        <v>-102.29362112233866</v>
      </c>
      <c r="P1386">
        <f t="shared" si="261"/>
        <v>-21.290844760084035</v>
      </c>
      <c r="Q1386">
        <f t="shared" si="254"/>
        <v>59.19921875</v>
      </c>
      <c r="R1386">
        <f t="shared" si="255"/>
        <v>2921.369140625</v>
      </c>
    </row>
    <row r="1387" spans="1:18">
      <c r="A1387" s="2">
        <v>42242</v>
      </c>
      <c r="B1387">
        <v>17894.2890625</v>
      </c>
      <c r="C1387">
        <v>18442.83984375</v>
      </c>
      <c r="D1387">
        <v>17714.30078125</v>
      </c>
      <c r="E1387">
        <v>18376.830078125</v>
      </c>
      <c r="F1387">
        <v>246800000</v>
      </c>
      <c r="G1387">
        <f t="shared" si="250"/>
        <v>482.541015625</v>
      </c>
      <c r="H1387">
        <f t="shared" si="251"/>
        <v>570.130859375</v>
      </c>
      <c r="I1387">
        <f t="shared" si="256"/>
        <v>20140.386425781249</v>
      </c>
      <c r="J1387">
        <f t="shared" si="257"/>
        <v>-8.7563183266372739</v>
      </c>
      <c r="K1387">
        <f t="shared" si="252"/>
        <v>19023.059003906252</v>
      </c>
      <c r="L1387">
        <f t="shared" si="253"/>
        <v>-3.3970820657632044</v>
      </c>
      <c r="M1387">
        <f t="shared" si="258"/>
        <v>19819.242453503986</v>
      </c>
      <c r="N1387">
        <f t="shared" si="260"/>
        <v>19947.699409717745</v>
      </c>
      <c r="O1387">
        <f t="shared" si="259"/>
        <v>-128.45695621375853</v>
      </c>
      <c r="P1387">
        <f t="shared" si="261"/>
        <v>-42.724067050818931</v>
      </c>
      <c r="Q1387">
        <f t="shared" si="254"/>
        <v>662.529296875</v>
      </c>
      <c r="R1387">
        <f t="shared" si="255"/>
        <v>2954.568359375</v>
      </c>
    </row>
    <row r="1388" spans="1:18">
      <c r="A1388" s="2">
        <v>42243</v>
      </c>
      <c r="B1388">
        <v>18680.470703125</v>
      </c>
      <c r="C1388">
        <v>18810.05078125</v>
      </c>
      <c r="D1388">
        <v>18486.4609375</v>
      </c>
      <c r="E1388">
        <v>18574.439453125</v>
      </c>
      <c r="F1388">
        <v>192100000</v>
      </c>
      <c r="G1388">
        <f t="shared" si="250"/>
        <v>-106.03125</v>
      </c>
      <c r="H1388">
        <f t="shared" si="251"/>
        <v>197.609375</v>
      </c>
      <c r="I1388">
        <f t="shared" si="256"/>
        <v>20042.966894531251</v>
      </c>
      <c r="J1388">
        <f t="shared" si="257"/>
        <v>-7.3268965075571773</v>
      </c>
      <c r="K1388">
        <f t="shared" si="252"/>
        <v>19031.618847656249</v>
      </c>
      <c r="L1388">
        <f t="shared" si="253"/>
        <v>-2.4022097026578013</v>
      </c>
      <c r="M1388">
        <f t="shared" si="258"/>
        <v>19700.689786801227</v>
      </c>
      <c r="N1388">
        <f t="shared" si="260"/>
        <v>19845.976449970134</v>
      </c>
      <c r="O1388">
        <f t="shared" si="259"/>
        <v>-145.28666316890667</v>
      </c>
      <c r="P1388">
        <f t="shared" si="261"/>
        <v>-63.236586274436476</v>
      </c>
      <c r="Q1388">
        <f t="shared" si="254"/>
        <v>860.138671875</v>
      </c>
      <c r="R1388">
        <f t="shared" si="255"/>
        <v>2954.568359375</v>
      </c>
    </row>
    <row r="1389" spans="1:18">
      <c r="A1389" s="2">
        <v>42244</v>
      </c>
      <c r="B1389">
        <v>18908.73046875</v>
      </c>
      <c r="C1389">
        <v>19192.8203125</v>
      </c>
      <c r="D1389">
        <v>18901.08984375</v>
      </c>
      <c r="E1389">
        <v>19136.3203125</v>
      </c>
      <c r="F1389">
        <v>205200000</v>
      </c>
      <c r="G1389">
        <f t="shared" si="250"/>
        <v>227.58984375</v>
      </c>
      <c r="H1389">
        <f t="shared" si="251"/>
        <v>561.880859375</v>
      </c>
      <c r="I1389">
        <f t="shared" si="256"/>
        <v>19970.520898437499</v>
      </c>
      <c r="J1389">
        <f t="shared" si="257"/>
        <v>-4.1771598756984183</v>
      </c>
      <c r="K1389">
        <f t="shared" si="252"/>
        <v>19042.613847656248</v>
      </c>
      <c r="L1389">
        <f t="shared" si="253"/>
        <v>0.49208824793390993</v>
      </c>
      <c r="M1389">
        <f t="shared" si="258"/>
        <v>19646.940313058254</v>
      </c>
      <c r="N1389">
        <f t="shared" si="260"/>
        <v>19793.409328676051</v>
      </c>
      <c r="O1389">
        <f t="shared" si="259"/>
        <v>-146.46901561779669</v>
      </c>
      <c r="P1389">
        <f t="shared" si="261"/>
        <v>-79.883072143108521</v>
      </c>
      <c r="Q1389">
        <f t="shared" si="254"/>
        <v>1422.01953125</v>
      </c>
      <c r="R1389">
        <f t="shared" si="255"/>
        <v>2948.87890625</v>
      </c>
    </row>
    <row r="1390" spans="1:18">
      <c r="A1390" s="2">
        <v>42247</v>
      </c>
      <c r="B1390">
        <v>19006.98046875</v>
      </c>
      <c r="C1390">
        <v>19019.609375</v>
      </c>
      <c r="D1390">
        <v>18749.76953125</v>
      </c>
      <c r="E1390">
        <v>18890.48046875</v>
      </c>
      <c r="F1390">
        <v>167600000</v>
      </c>
      <c r="G1390">
        <f t="shared" si="250"/>
        <v>-116.5</v>
      </c>
      <c r="H1390">
        <f t="shared" si="251"/>
        <v>-245.83984375</v>
      </c>
      <c r="I1390">
        <f t="shared" si="256"/>
        <v>19887.639453125001</v>
      </c>
      <c r="J1390">
        <f t="shared" si="257"/>
        <v>-5.013963505952006</v>
      </c>
      <c r="K1390">
        <f t="shared" si="252"/>
        <v>19053.10384765625</v>
      </c>
      <c r="L1390">
        <f t="shared" si="253"/>
        <v>-0.85352696445967458</v>
      </c>
      <c r="M1390">
        <f t="shared" si="258"/>
        <v>19574.896518362231</v>
      </c>
      <c r="N1390">
        <f t="shared" si="260"/>
        <v>19726.525709422269</v>
      </c>
      <c r="O1390">
        <f t="shared" si="259"/>
        <v>-151.62919106003756</v>
      </c>
      <c r="P1390">
        <f t="shared" si="261"/>
        <v>-94.232295926494331</v>
      </c>
      <c r="Q1390">
        <f t="shared" si="254"/>
        <v>1176.1796875</v>
      </c>
      <c r="R1390">
        <f t="shared" si="255"/>
        <v>2807.669921875</v>
      </c>
    </row>
    <row r="1391" spans="1:18">
      <c r="A1391" s="2">
        <v>42248</v>
      </c>
      <c r="B1391">
        <v>18763.720703125</v>
      </c>
      <c r="C1391">
        <v>18777.470703125</v>
      </c>
      <c r="D1391">
        <v>18165.689453125</v>
      </c>
      <c r="E1391">
        <v>18165.689453125</v>
      </c>
      <c r="F1391">
        <v>176800000</v>
      </c>
      <c r="G1391">
        <f t="shared" si="250"/>
        <v>-598.03125</v>
      </c>
      <c r="H1391">
        <f t="shared" si="251"/>
        <v>-724.791015625</v>
      </c>
      <c r="I1391">
        <f t="shared" si="256"/>
        <v>19769.905957031249</v>
      </c>
      <c r="J1391">
        <f t="shared" si="257"/>
        <v>-8.1144366968306354</v>
      </c>
      <c r="K1391">
        <f t="shared" si="252"/>
        <v>19059.530390625001</v>
      </c>
      <c r="L1391">
        <f t="shared" si="253"/>
        <v>-4.6897322188990733</v>
      </c>
      <c r="M1391">
        <f t="shared" si="258"/>
        <v>19440.686321672973</v>
      </c>
      <c r="N1391">
        <f t="shared" si="260"/>
        <v>19610.908208955803</v>
      </c>
      <c r="O1391">
        <f t="shared" si="259"/>
        <v>-170.22188728283072</v>
      </c>
      <c r="P1391">
        <f t="shared" si="261"/>
        <v>-109.43021419776161</v>
      </c>
      <c r="Q1391">
        <f t="shared" si="254"/>
        <v>451.388671875</v>
      </c>
      <c r="R1391">
        <f t="shared" si="255"/>
        <v>2532.169921875</v>
      </c>
    </row>
    <row r="1392" spans="1:18">
      <c r="A1392" s="2">
        <v>42249</v>
      </c>
      <c r="B1392">
        <v>17861.810546875</v>
      </c>
      <c r="C1392">
        <v>18467.439453125</v>
      </c>
      <c r="D1392">
        <v>17857.30078125</v>
      </c>
      <c r="E1392">
        <v>18095.400390625</v>
      </c>
      <c r="F1392">
        <v>197900000</v>
      </c>
      <c r="G1392">
        <f t="shared" si="250"/>
        <v>233.58984375</v>
      </c>
      <c r="H1392">
        <f t="shared" si="251"/>
        <v>-70.2890625</v>
      </c>
      <c r="I1392">
        <f t="shared" si="256"/>
        <v>19643.972949218751</v>
      </c>
      <c r="J1392">
        <f t="shared" si="257"/>
        <v>-7.8831943140877634</v>
      </c>
      <c r="K1392">
        <f t="shared" si="252"/>
        <v>19066.104746093752</v>
      </c>
      <c r="L1392">
        <f t="shared" si="253"/>
        <v>-5.0912568057071477</v>
      </c>
      <c r="M1392">
        <f t="shared" si="258"/>
        <v>19312.563852049356</v>
      </c>
      <c r="N1392">
        <f t="shared" si="260"/>
        <v>19498.648370560928</v>
      </c>
      <c r="O1392">
        <f t="shared" si="259"/>
        <v>-186.08451851157224</v>
      </c>
      <c r="P1392">
        <f t="shared" si="261"/>
        <v>-124.76107506052374</v>
      </c>
      <c r="Q1392">
        <f t="shared" si="254"/>
        <v>381.099609375</v>
      </c>
      <c r="R1392">
        <f t="shared" si="255"/>
        <v>2023.23828125</v>
      </c>
    </row>
    <row r="1393" spans="1:18">
      <c r="A1393" s="2">
        <v>42250</v>
      </c>
      <c r="B1393">
        <v>18359.529296875</v>
      </c>
      <c r="C1393">
        <v>18481.5703125</v>
      </c>
      <c r="D1393">
        <v>18176.75</v>
      </c>
      <c r="E1393">
        <v>18182.390625</v>
      </c>
      <c r="F1393">
        <v>143000000</v>
      </c>
      <c r="G1393">
        <f t="shared" si="250"/>
        <v>-177.138671875</v>
      </c>
      <c r="H1393">
        <f t="shared" si="251"/>
        <v>86.990234375</v>
      </c>
      <c r="I1393">
        <f t="shared" si="256"/>
        <v>19519.870507812499</v>
      </c>
      <c r="J1393">
        <f t="shared" si="257"/>
        <v>-6.8518891161557391</v>
      </c>
      <c r="K1393">
        <f t="shared" si="252"/>
        <v>19071.39615234375</v>
      </c>
      <c r="L1393">
        <f t="shared" si="253"/>
        <v>-4.6614601272099172</v>
      </c>
      <c r="M1393">
        <f t="shared" si="258"/>
        <v>19204.928306616082</v>
      </c>
      <c r="N1393">
        <f t="shared" si="260"/>
        <v>19401.147796815672</v>
      </c>
      <c r="O1393">
        <f t="shared" si="259"/>
        <v>-196.21949019958993</v>
      </c>
      <c r="P1393">
        <f t="shared" si="261"/>
        <v>-139.05275808833699</v>
      </c>
      <c r="Q1393">
        <f t="shared" si="254"/>
        <v>468.08984375</v>
      </c>
      <c r="R1393">
        <f t="shared" si="255"/>
        <v>1478.51953125</v>
      </c>
    </row>
    <row r="1394" spans="1:18">
      <c r="A1394" s="2">
        <v>42251</v>
      </c>
      <c r="B1394">
        <v>18312.130859375</v>
      </c>
      <c r="C1394">
        <v>18312.130859375</v>
      </c>
      <c r="D1394">
        <v>17608.169921875</v>
      </c>
      <c r="E1394">
        <v>17792.16015625</v>
      </c>
      <c r="F1394">
        <v>171100000</v>
      </c>
      <c r="G1394">
        <f t="shared" si="250"/>
        <v>-519.970703125</v>
      </c>
      <c r="H1394">
        <f t="shared" si="251"/>
        <v>-390.23046875</v>
      </c>
      <c r="I1394">
        <f t="shared" si="256"/>
        <v>19373.25048828125</v>
      </c>
      <c r="J1394">
        <f t="shared" si="257"/>
        <v>-8.1612031650942676</v>
      </c>
      <c r="K1394">
        <f t="shared" si="252"/>
        <v>19074.371699218751</v>
      </c>
      <c r="L1394">
        <f t="shared" si="253"/>
        <v>-6.7221692184034971</v>
      </c>
      <c r="M1394">
        <f t="shared" si="258"/>
        <v>19070.37895896217</v>
      </c>
      <c r="N1394">
        <f t="shared" si="260"/>
        <v>19281.96352714414</v>
      </c>
      <c r="O1394">
        <f t="shared" si="259"/>
        <v>-211.5845681819701</v>
      </c>
      <c r="P1394">
        <f t="shared" si="261"/>
        <v>-153.55912010706362</v>
      </c>
      <c r="Q1394">
        <f t="shared" si="254"/>
        <v>183.990234375</v>
      </c>
      <c r="R1394">
        <f t="shared" si="255"/>
        <v>1584.650390625</v>
      </c>
    </row>
    <row r="1395" spans="1:18">
      <c r="A1395" s="2">
        <v>42254</v>
      </c>
      <c r="B1395">
        <v>17674.8203125</v>
      </c>
      <c r="C1395">
        <v>18013.640625</v>
      </c>
      <c r="D1395">
        <v>17478.720703125</v>
      </c>
      <c r="E1395">
        <v>17860.470703125</v>
      </c>
      <c r="F1395">
        <v>164600000</v>
      </c>
      <c r="G1395">
        <f t="shared" si="250"/>
        <v>185.650390625</v>
      </c>
      <c r="H1395">
        <f t="shared" si="251"/>
        <v>68.310546875</v>
      </c>
      <c r="I1395">
        <f t="shared" si="256"/>
        <v>19225.839550781249</v>
      </c>
      <c r="J1395">
        <f t="shared" si="257"/>
        <v>-7.1017384913147632</v>
      </c>
      <c r="K1395">
        <f t="shared" si="252"/>
        <v>19076.710107421874</v>
      </c>
      <c r="L1395">
        <f t="shared" si="253"/>
        <v>-6.3755196648068297</v>
      </c>
      <c r="M1395">
        <f t="shared" si="258"/>
        <v>18955.149601263391</v>
      </c>
      <c r="N1395">
        <f t="shared" si="260"/>
        <v>19176.667762401983</v>
      </c>
      <c r="O1395">
        <f t="shared" si="259"/>
        <v>-221.5181611385924</v>
      </c>
      <c r="P1395">
        <f t="shared" si="261"/>
        <v>-167.15092831336938</v>
      </c>
      <c r="Q1395">
        <f t="shared" si="254"/>
        <v>381.75</v>
      </c>
      <c r="R1395">
        <f t="shared" si="255"/>
        <v>1714.099609375</v>
      </c>
    </row>
    <row r="1396" spans="1:18">
      <c r="A1396" s="2">
        <v>42255</v>
      </c>
      <c r="B1396">
        <v>17941.91015625</v>
      </c>
      <c r="C1396">
        <v>17962.560546875</v>
      </c>
      <c r="D1396">
        <v>17415.609375</v>
      </c>
      <c r="E1396">
        <v>17427.080078125</v>
      </c>
      <c r="F1396">
        <v>154900000</v>
      </c>
      <c r="G1396">
        <f t="shared" si="250"/>
        <v>-514.830078125</v>
      </c>
      <c r="H1396">
        <f t="shared" si="251"/>
        <v>-433.390625</v>
      </c>
      <c r="I1396">
        <f t="shared" si="256"/>
        <v>19061.156054687501</v>
      </c>
      <c r="J1396">
        <f t="shared" si="257"/>
        <v>-8.5728062446697741</v>
      </c>
      <c r="K1396">
        <f t="shared" si="252"/>
        <v>19076.391357421875</v>
      </c>
      <c r="L1396">
        <f t="shared" si="253"/>
        <v>-8.6458242987093712</v>
      </c>
      <c r="M1396">
        <f t="shared" si="258"/>
        <v>18809.619170488306</v>
      </c>
      <c r="N1396">
        <f t="shared" si="260"/>
        <v>19047.068674677761</v>
      </c>
      <c r="O1396">
        <f t="shared" si="259"/>
        <v>-237.44950418945518</v>
      </c>
      <c r="P1396">
        <f t="shared" si="261"/>
        <v>-181.21064348858653</v>
      </c>
      <c r="Q1396">
        <f t="shared" si="254"/>
        <v>11.470703125</v>
      </c>
      <c r="R1396">
        <f t="shared" si="255"/>
        <v>1777.2109375</v>
      </c>
    </row>
    <row r="1397" spans="1:18">
      <c r="A1397" s="2">
        <v>42256</v>
      </c>
      <c r="B1397">
        <v>17758.130859375</v>
      </c>
      <c r="C1397">
        <v>18770.509765625</v>
      </c>
      <c r="D1397">
        <v>17756.759765625</v>
      </c>
      <c r="E1397">
        <v>18770.509765625</v>
      </c>
      <c r="F1397">
        <v>201700000</v>
      </c>
      <c r="G1397">
        <f t="shared" si="250"/>
        <v>1012.37890625</v>
      </c>
      <c r="H1397">
        <f t="shared" si="251"/>
        <v>1343.4296875</v>
      </c>
      <c r="I1397">
        <f t="shared" si="256"/>
        <v>18980.043066406251</v>
      </c>
      <c r="J1397">
        <f t="shared" si="257"/>
        <v>-1.1039664138176544</v>
      </c>
      <c r="K1397">
        <f t="shared" si="252"/>
        <v>19085.374902343749</v>
      </c>
      <c r="L1397">
        <f t="shared" si="253"/>
        <v>-1.6497718191539537</v>
      </c>
      <c r="M1397">
        <f t="shared" si="258"/>
        <v>18805.894465263231</v>
      </c>
      <c r="N1397">
        <f t="shared" si="260"/>
        <v>19026.582829562743</v>
      </c>
      <c r="O1397">
        <f t="shared" si="259"/>
        <v>-220.68836429951261</v>
      </c>
      <c r="P1397">
        <f t="shared" si="261"/>
        <v>-189.10618765077174</v>
      </c>
      <c r="Q1397">
        <f t="shared" si="254"/>
        <v>1354.900390625</v>
      </c>
      <c r="R1397">
        <f t="shared" si="255"/>
        <v>1777.2109375</v>
      </c>
    </row>
    <row r="1398" spans="1:18">
      <c r="A1398" s="2">
        <v>42257</v>
      </c>
      <c r="B1398">
        <v>18418.640625</v>
      </c>
      <c r="C1398">
        <v>18420.560546875</v>
      </c>
      <c r="D1398">
        <v>17956.150390625</v>
      </c>
      <c r="E1398">
        <v>18299.619140625</v>
      </c>
      <c r="F1398">
        <v>172700000</v>
      </c>
      <c r="G1398">
        <f t="shared" si="250"/>
        <v>-119.021484375</v>
      </c>
      <c r="H1398">
        <f t="shared" si="251"/>
        <v>-470.890625</v>
      </c>
      <c r="I1398">
        <f t="shared" si="256"/>
        <v>18865.246484374999</v>
      </c>
      <c r="J1398">
        <f t="shared" si="257"/>
        <v>-2.9982504825392828</v>
      </c>
      <c r="K1398">
        <f t="shared" si="252"/>
        <v>19090.152695312499</v>
      </c>
      <c r="L1398">
        <f t="shared" si="253"/>
        <v>-4.1410541199160305</v>
      </c>
      <c r="M1398">
        <f t="shared" si="258"/>
        <v>18757.677767678637</v>
      </c>
      <c r="N1398">
        <f t="shared" si="260"/>
        <v>18972.733667419208</v>
      </c>
      <c r="O1398">
        <f t="shared" si="259"/>
        <v>-215.05589974057148</v>
      </c>
      <c r="P1398">
        <f t="shared" si="261"/>
        <v>-194.29613006873169</v>
      </c>
      <c r="Q1398">
        <f t="shared" si="254"/>
        <v>884.009765625</v>
      </c>
      <c r="R1398">
        <f t="shared" si="255"/>
        <v>1604</v>
      </c>
    </row>
    <row r="1399" spans="1:18">
      <c r="A1399" s="2">
        <v>42258</v>
      </c>
      <c r="B1399">
        <v>18155.7109375</v>
      </c>
      <c r="C1399">
        <v>18362.990234375</v>
      </c>
      <c r="D1399">
        <v>18124.349609375</v>
      </c>
      <c r="E1399">
        <v>18264.220703125</v>
      </c>
      <c r="F1399">
        <v>201500000</v>
      </c>
      <c r="G1399">
        <f t="shared" si="250"/>
        <v>108.509765625</v>
      </c>
      <c r="H1399">
        <f t="shared" si="251"/>
        <v>-35.3984375</v>
      </c>
      <c r="I1399">
        <f t="shared" si="256"/>
        <v>18752.485058593749</v>
      </c>
      <c r="J1399">
        <f t="shared" si="257"/>
        <v>-2.6037314731520937</v>
      </c>
      <c r="K1399">
        <f t="shared" si="252"/>
        <v>19095.030048828125</v>
      </c>
      <c r="L1399">
        <f t="shared" si="253"/>
        <v>-4.3509192893577664</v>
      </c>
      <c r="M1399">
        <f t="shared" si="258"/>
        <v>18710.681856768766</v>
      </c>
      <c r="N1399">
        <f t="shared" si="260"/>
        <v>18920.251225619639</v>
      </c>
      <c r="O1399">
        <f t="shared" si="259"/>
        <v>-209.56936885087271</v>
      </c>
      <c r="P1399">
        <f t="shared" si="261"/>
        <v>-197.35077782515989</v>
      </c>
      <c r="Q1399">
        <f t="shared" si="254"/>
        <v>848.611328125</v>
      </c>
      <c r="R1399">
        <f t="shared" si="255"/>
        <v>1361.861328125</v>
      </c>
    </row>
    <row r="1400" spans="1:18">
      <c r="A1400" s="2">
        <v>42261</v>
      </c>
      <c r="B1400">
        <v>18341.009765625</v>
      </c>
      <c r="C1400">
        <v>18344.0703125</v>
      </c>
      <c r="D1400">
        <v>17925.08984375</v>
      </c>
      <c r="E1400">
        <v>17965.69921875</v>
      </c>
      <c r="F1400">
        <v>126500000</v>
      </c>
      <c r="G1400">
        <f t="shared" si="250"/>
        <v>-375.310546875</v>
      </c>
      <c r="H1400">
        <f t="shared" si="251"/>
        <v>-298.521484375</v>
      </c>
      <c r="I1400">
        <f t="shared" si="256"/>
        <v>18619.757031249999</v>
      </c>
      <c r="J1400">
        <f t="shared" si="257"/>
        <v>-3.5127086320314374</v>
      </c>
      <c r="K1400">
        <f t="shared" si="252"/>
        <v>19098.354248046875</v>
      </c>
      <c r="L1400">
        <f t="shared" si="253"/>
        <v>-5.9306420573527054</v>
      </c>
      <c r="M1400">
        <f t="shared" si="258"/>
        <v>18639.731129338408</v>
      </c>
      <c r="N1400">
        <f t="shared" si="260"/>
        <v>18849.54366955522</v>
      </c>
      <c r="O1400">
        <f t="shared" si="259"/>
        <v>-209.81254021681161</v>
      </c>
      <c r="P1400">
        <f t="shared" si="261"/>
        <v>-199.84313030349023</v>
      </c>
      <c r="Q1400">
        <f t="shared" si="254"/>
        <v>550.08984375</v>
      </c>
      <c r="R1400">
        <f t="shared" si="255"/>
        <v>1354.900390625</v>
      </c>
    </row>
    <row r="1401" spans="1:18">
      <c r="A1401" s="2">
        <v>42262</v>
      </c>
      <c r="B1401">
        <v>18082.720703125</v>
      </c>
      <c r="C1401">
        <v>18329.5703125</v>
      </c>
      <c r="D1401">
        <v>17995.98046875</v>
      </c>
      <c r="E1401">
        <v>18026.48046875</v>
      </c>
      <c r="F1401">
        <v>146400000</v>
      </c>
      <c r="G1401">
        <f t="shared" si="250"/>
        <v>-56.240234375</v>
      </c>
      <c r="H1401">
        <f t="shared" si="251"/>
        <v>60.78125</v>
      </c>
      <c r="I1401">
        <f t="shared" si="256"/>
        <v>18493.357519531251</v>
      </c>
      <c r="J1401">
        <f t="shared" si="257"/>
        <v>-2.5245661870115907</v>
      </c>
      <c r="K1401">
        <f t="shared" si="252"/>
        <v>19101.699101562499</v>
      </c>
      <c r="L1401">
        <f t="shared" si="253"/>
        <v>-5.6289161874848466</v>
      </c>
      <c r="M1401">
        <f t="shared" si="258"/>
        <v>18581.326304520466</v>
      </c>
      <c r="N1401">
        <f t="shared" si="260"/>
        <v>18788.57602505113</v>
      </c>
      <c r="O1401">
        <f t="shared" si="259"/>
        <v>-207.24972053066449</v>
      </c>
      <c r="P1401">
        <f t="shared" si="261"/>
        <v>-201.32444834892507</v>
      </c>
      <c r="Q1401">
        <f t="shared" si="254"/>
        <v>610.87109375</v>
      </c>
      <c r="R1401">
        <f t="shared" si="255"/>
        <v>1354.900390625</v>
      </c>
    </row>
    <row r="1402" spans="1:18">
      <c r="A1402" s="2">
        <v>42263</v>
      </c>
      <c r="B1402">
        <v>18238.150390625</v>
      </c>
      <c r="C1402">
        <v>18291.970703125</v>
      </c>
      <c r="D1402">
        <v>18094.990234375</v>
      </c>
      <c r="E1402">
        <v>18171.599609375</v>
      </c>
      <c r="F1402">
        <v>126000000</v>
      </c>
      <c r="G1402">
        <f t="shared" si="250"/>
        <v>-66.55078125</v>
      </c>
      <c r="H1402">
        <f t="shared" si="251"/>
        <v>145.119140625</v>
      </c>
      <c r="I1402">
        <f t="shared" si="256"/>
        <v>18390.805957031251</v>
      </c>
      <c r="J1402">
        <f t="shared" si="257"/>
        <v>-1.1919344272807295</v>
      </c>
      <c r="K1402">
        <f t="shared" si="252"/>
        <v>19105.519003906251</v>
      </c>
      <c r="L1402">
        <f t="shared" si="253"/>
        <v>-4.888217872230034</v>
      </c>
      <c r="M1402">
        <f t="shared" si="258"/>
        <v>18542.304714506612</v>
      </c>
      <c r="N1402">
        <f t="shared" si="260"/>
        <v>18742.874068334379</v>
      </c>
      <c r="O1402">
        <f t="shared" si="259"/>
        <v>-200.56935382776646</v>
      </c>
      <c r="P1402">
        <f t="shared" si="261"/>
        <v>-201.17342944469334</v>
      </c>
      <c r="Q1402">
        <f t="shared" si="254"/>
        <v>755.990234375</v>
      </c>
      <c r="R1402">
        <f t="shared" si="255"/>
        <v>1354.900390625</v>
      </c>
    </row>
    <row r="1403" spans="1:18">
      <c r="A1403" s="2">
        <v>42264</v>
      </c>
      <c r="B1403">
        <v>18361.990234375</v>
      </c>
      <c r="C1403">
        <v>18468.19921875</v>
      </c>
      <c r="D1403">
        <v>18289.630859375</v>
      </c>
      <c r="E1403">
        <v>18432.26953125</v>
      </c>
      <c r="F1403">
        <v>130900000</v>
      </c>
      <c r="G1403">
        <f t="shared" si="250"/>
        <v>70.279296875</v>
      </c>
      <c r="H1403">
        <f t="shared" si="251"/>
        <v>260.669921875</v>
      </c>
      <c r="I1403">
        <f t="shared" si="256"/>
        <v>18310.743457031251</v>
      </c>
      <c r="J1403">
        <f t="shared" si="257"/>
        <v>0.66368727465341537</v>
      </c>
      <c r="K1403">
        <f t="shared" si="252"/>
        <v>19110.762451171875</v>
      </c>
      <c r="L1403">
        <f t="shared" si="253"/>
        <v>-3.550318422174044</v>
      </c>
      <c r="M1403">
        <f t="shared" si="258"/>
        <v>18531.825173244077</v>
      </c>
      <c r="N1403">
        <f t="shared" si="260"/>
        <v>18719.866324846647</v>
      </c>
      <c r="O1403">
        <f t="shared" si="259"/>
        <v>-188.04115160257061</v>
      </c>
      <c r="P1403">
        <f t="shared" si="261"/>
        <v>-198.54697387626879</v>
      </c>
      <c r="Q1403">
        <f t="shared" si="254"/>
        <v>1016.66015625</v>
      </c>
      <c r="R1403">
        <f t="shared" si="255"/>
        <v>1354.900390625</v>
      </c>
    </row>
    <row r="1404" spans="1:18">
      <c r="A1404" s="2">
        <v>42265</v>
      </c>
      <c r="B1404">
        <v>18275.48046875</v>
      </c>
      <c r="C1404">
        <v>18295.900390625</v>
      </c>
      <c r="D1404">
        <v>18069.5</v>
      </c>
      <c r="E1404">
        <v>18070.2109375</v>
      </c>
      <c r="F1404">
        <v>172000000</v>
      </c>
      <c r="G1404">
        <f t="shared" si="250"/>
        <v>-205.26953125</v>
      </c>
      <c r="H1404">
        <f t="shared" si="251"/>
        <v>-362.05859375</v>
      </c>
      <c r="I1404">
        <f t="shared" si="256"/>
        <v>18242.462500000001</v>
      </c>
      <c r="J1404">
        <f t="shared" si="257"/>
        <v>-0.94423415972488056</v>
      </c>
      <c r="K1404">
        <f t="shared" si="252"/>
        <v>19114.871005859375</v>
      </c>
      <c r="L1404">
        <f t="shared" si="253"/>
        <v>-5.4651693335474265</v>
      </c>
      <c r="M1404">
        <f t="shared" si="258"/>
        <v>18487.861912697022</v>
      </c>
      <c r="N1404">
        <f t="shared" si="260"/>
        <v>18671.743703561711</v>
      </c>
      <c r="O1404">
        <f t="shared" si="259"/>
        <v>-183.88179086468881</v>
      </c>
      <c r="P1404">
        <f t="shared" si="261"/>
        <v>-195.61393727395279</v>
      </c>
      <c r="Q1404">
        <f t="shared" si="254"/>
        <v>654.6015625</v>
      </c>
      <c r="R1404">
        <f t="shared" si="255"/>
        <v>1354.900390625</v>
      </c>
    </row>
    <row r="1405" spans="1:18">
      <c r="A1405" s="2">
        <v>42271</v>
      </c>
      <c r="B1405">
        <v>17803.41015625</v>
      </c>
      <c r="C1405">
        <v>17865.83984375</v>
      </c>
      <c r="D1405">
        <v>17571.830078125</v>
      </c>
      <c r="E1405">
        <v>17571.830078125</v>
      </c>
      <c r="F1405">
        <v>167900000</v>
      </c>
      <c r="G1405">
        <f t="shared" si="250"/>
        <v>-231.580078125</v>
      </c>
      <c r="H1405">
        <f t="shared" si="251"/>
        <v>-498.380859375</v>
      </c>
      <c r="I1405">
        <f t="shared" si="256"/>
        <v>18194.02001953125</v>
      </c>
      <c r="J1405">
        <f t="shared" si="257"/>
        <v>-3.4197496800505336</v>
      </c>
      <c r="K1405">
        <f t="shared" si="252"/>
        <v>19115.430908203125</v>
      </c>
      <c r="L1405">
        <f t="shared" si="253"/>
        <v>-8.0751558125519942</v>
      </c>
      <c r="M1405">
        <f t="shared" si="258"/>
        <v>18400.620785594925</v>
      </c>
      <c r="N1405">
        <f t="shared" si="260"/>
        <v>18590.268620196028</v>
      </c>
      <c r="O1405">
        <f t="shared" si="259"/>
        <v>-189.64783460110266</v>
      </c>
      <c r="P1405">
        <f t="shared" si="261"/>
        <v>-194.42071673938275</v>
      </c>
      <c r="Q1405">
        <f t="shared" si="254"/>
        <v>0</v>
      </c>
      <c r="R1405">
        <f t="shared" si="255"/>
        <v>1198.6796875</v>
      </c>
    </row>
    <row r="1406" spans="1:18">
      <c r="A1406" s="2">
        <v>42272</v>
      </c>
      <c r="B1406">
        <v>17618.30078125</v>
      </c>
      <c r="C1406">
        <v>17880.509765625</v>
      </c>
      <c r="D1406">
        <v>17483.689453125</v>
      </c>
      <c r="E1406">
        <v>17880.509765625</v>
      </c>
      <c r="F1406">
        <v>184800000</v>
      </c>
      <c r="G1406">
        <f t="shared" si="250"/>
        <v>262.208984375</v>
      </c>
      <c r="H1406">
        <f t="shared" si="251"/>
        <v>308.6796875</v>
      </c>
      <c r="I1406">
        <f t="shared" si="256"/>
        <v>18197.710546875001</v>
      </c>
      <c r="J1406">
        <f t="shared" si="257"/>
        <v>-1.7430807047564161</v>
      </c>
      <c r="K1406">
        <f t="shared" si="252"/>
        <v>19116.882958984374</v>
      </c>
      <c r="L1406">
        <f t="shared" si="253"/>
        <v>-6.4674413502035621</v>
      </c>
      <c r="M1406">
        <f t="shared" si="258"/>
        <v>18351.086402740646</v>
      </c>
      <c r="N1406">
        <f t="shared" si="260"/>
        <v>18537.693890227805</v>
      </c>
      <c r="O1406">
        <f t="shared" si="259"/>
        <v>-186.60748748715923</v>
      </c>
      <c r="P1406">
        <f t="shared" si="261"/>
        <v>-192.85807088893804</v>
      </c>
      <c r="Q1406">
        <f t="shared" si="254"/>
        <v>396.8203125</v>
      </c>
      <c r="R1406">
        <f t="shared" si="255"/>
        <v>984.509765625</v>
      </c>
    </row>
    <row r="1407" spans="1:18">
      <c r="A1407" s="2">
        <v>42275</v>
      </c>
      <c r="B1407">
        <v>17811.119140625</v>
      </c>
      <c r="C1407">
        <v>17886.490234375</v>
      </c>
      <c r="D1407">
        <v>17562.599609375</v>
      </c>
      <c r="E1407">
        <v>17645.109375</v>
      </c>
      <c r="F1407">
        <v>130800000</v>
      </c>
      <c r="G1407">
        <f t="shared" si="250"/>
        <v>-166.009765625</v>
      </c>
      <c r="H1407">
        <f t="shared" si="251"/>
        <v>-235.400390625</v>
      </c>
      <c r="I1407">
        <f t="shared" si="256"/>
        <v>18161.12451171875</v>
      </c>
      <c r="J1407">
        <f t="shared" si="257"/>
        <v>-2.8413171022850658</v>
      </c>
      <c r="K1407">
        <f t="shared" si="252"/>
        <v>19116.792402343752</v>
      </c>
      <c r="L1407">
        <f t="shared" si="253"/>
        <v>-7.6983784537165398</v>
      </c>
      <c r="M1407">
        <f t="shared" si="258"/>
        <v>18283.850495336774</v>
      </c>
      <c r="N1407">
        <f t="shared" si="260"/>
        <v>18471.576518729449</v>
      </c>
      <c r="O1407">
        <f t="shared" si="259"/>
        <v>-187.72602339267542</v>
      </c>
      <c r="P1407">
        <f t="shared" si="261"/>
        <v>-191.83166138968551</v>
      </c>
      <c r="Q1407">
        <f t="shared" si="254"/>
        <v>161.419921875</v>
      </c>
      <c r="R1407">
        <f t="shared" si="255"/>
        <v>984.509765625</v>
      </c>
    </row>
    <row r="1408" spans="1:18">
      <c r="A1408" s="2">
        <v>42276</v>
      </c>
      <c r="B1408">
        <v>17359.380859375</v>
      </c>
      <c r="C1408">
        <v>17366.94921875</v>
      </c>
      <c r="D1408">
        <v>16901.490234375</v>
      </c>
      <c r="E1408">
        <v>16930.83984375</v>
      </c>
      <c r="F1408">
        <v>206300000</v>
      </c>
      <c r="G1408">
        <f t="shared" si="250"/>
        <v>-428.541015625</v>
      </c>
      <c r="H1408">
        <f t="shared" si="251"/>
        <v>-714.26953125</v>
      </c>
      <c r="I1408">
        <f t="shared" si="256"/>
        <v>18078.944531249999</v>
      </c>
      <c r="J1408">
        <f t="shared" si="257"/>
        <v>-6.3505072738923767</v>
      </c>
      <c r="K1408">
        <f t="shared" si="252"/>
        <v>19112.844453124999</v>
      </c>
      <c r="L1408">
        <f t="shared" si="253"/>
        <v>-11.416430530403</v>
      </c>
      <c r="M1408">
        <f t="shared" si="258"/>
        <v>18154.992338042794</v>
      </c>
      <c r="N1408">
        <f t="shared" si="260"/>
        <v>18357.44787613838</v>
      </c>
      <c r="O1408">
        <f t="shared" si="259"/>
        <v>-202.45553809558623</v>
      </c>
      <c r="P1408">
        <f t="shared" si="261"/>
        <v>-193.95643673086565</v>
      </c>
      <c r="Q1408">
        <f t="shared" si="254"/>
        <v>29.349609375</v>
      </c>
      <c r="R1408">
        <f t="shared" si="255"/>
        <v>1566.708984375</v>
      </c>
    </row>
    <row r="1409" spans="1:18">
      <c r="A1409" s="2">
        <v>42277</v>
      </c>
      <c r="B1409">
        <v>17193.83984375</v>
      </c>
      <c r="C1409">
        <v>17460.970703125</v>
      </c>
      <c r="D1409">
        <v>17179.400390625</v>
      </c>
      <c r="E1409">
        <v>17388.150390625</v>
      </c>
      <c r="F1409">
        <v>156500000</v>
      </c>
      <c r="G1409">
        <f t="shared" si="250"/>
        <v>194.310546875</v>
      </c>
      <c r="H1409">
        <f t="shared" si="251"/>
        <v>457.310546875</v>
      </c>
      <c r="I1409">
        <f t="shared" si="256"/>
        <v>17991.536035156249</v>
      </c>
      <c r="J1409">
        <f t="shared" si="257"/>
        <v>-3.3537194564833519</v>
      </c>
      <c r="K1409">
        <f t="shared" si="252"/>
        <v>19110.349150390626</v>
      </c>
      <c r="L1409">
        <f t="shared" si="253"/>
        <v>-9.0118644416835441</v>
      </c>
      <c r="M1409">
        <f t="shared" si="258"/>
        <v>18081.959771622052</v>
      </c>
      <c r="N1409">
        <f t="shared" si="260"/>
        <v>18285.648062396649</v>
      </c>
      <c r="O1409">
        <f t="shared" si="259"/>
        <v>-203.68829077459668</v>
      </c>
      <c r="P1409">
        <f t="shared" si="261"/>
        <v>-195.90280753961184</v>
      </c>
      <c r="Q1409">
        <f t="shared" si="254"/>
        <v>486.66015625</v>
      </c>
      <c r="R1409">
        <f t="shared" si="255"/>
        <v>1566.708984375</v>
      </c>
    </row>
    <row r="1410" spans="1:18">
      <c r="A1410" s="2">
        <v>42278</v>
      </c>
      <c r="B1410">
        <v>17479.970703125</v>
      </c>
      <c r="C1410">
        <v>17831.580078125</v>
      </c>
      <c r="D1410">
        <v>17389.5703125</v>
      </c>
      <c r="E1410">
        <v>17722.419921875</v>
      </c>
      <c r="F1410">
        <v>161200000</v>
      </c>
      <c r="G1410">
        <f t="shared" si="250"/>
        <v>242.44921875</v>
      </c>
      <c r="H1410">
        <f t="shared" si="251"/>
        <v>334.26953125</v>
      </c>
      <c r="I1410">
        <f t="shared" si="256"/>
        <v>17933.133007812499</v>
      </c>
      <c r="J1410">
        <f t="shared" si="257"/>
        <v>-1.1749931584497977</v>
      </c>
      <c r="K1410">
        <f t="shared" si="252"/>
        <v>19109.359003906251</v>
      </c>
      <c r="L1410">
        <f t="shared" si="253"/>
        <v>-7.2579047876369849</v>
      </c>
      <c r="M1410">
        <f t="shared" si="258"/>
        <v>18047.717881169952</v>
      </c>
      <c r="N1410">
        <f t="shared" si="260"/>
        <v>18243.927459395047</v>
      </c>
      <c r="O1410">
        <f t="shared" si="259"/>
        <v>-196.20957822509445</v>
      </c>
      <c r="P1410">
        <f t="shared" si="261"/>
        <v>-195.96416167670836</v>
      </c>
      <c r="Q1410">
        <f t="shared" si="254"/>
        <v>820.9296875</v>
      </c>
      <c r="R1410">
        <f t="shared" si="255"/>
        <v>1566.708984375</v>
      </c>
    </row>
    <row r="1411" spans="1:18">
      <c r="A1411" s="2">
        <v>42279</v>
      </c>
      <c r="B1411">
        <v>17564.390625</v>
      </c>
      <c r="C1411">
        <v>17775.76953125</v>
      </c>
      <c r="D1411">
        <v>17537.849609375</v>
      </c>
      <c r="E1411">
        <v>17725.130859375</v>
      </c>
      <c r="F1411">
        <v>125300000</v>
      </c>
      <c r="G1411">
        <f t="shared" ref="G1411:G1474" si="262">(E1411-B1411)</f>
        <v>160.740234375</v>
      </c>
      <c r="H1411">
        <f t="shared" si="251"/>
        <v>2.7109375</v>
      </c>
      <c r="I1411">
        <f t="shared" si="256"/>
        <v>17911.105078125001</v>
      </c>
      <c r="J1411">
        <f t="shared" si="257"/>
        <v>-1.0383179482160121</v>
      </c>
      <c r="K1411">
        <f t="shared" si="252"/>
        <v>19108.306455078124</v>
      </c>
      <c r="L1411">
        <f t="shared" si="253"/>
        <v>-7.2386090256341795</v>
      </c>
      <c r="M1411">
        <f t="shared" si="258"/>
        <v>18016.995307665671</v>
      </c>
      <c r="N1411">
        <f t="shared" si="260"/>
        <v>18205.498081615784</v>
      </c>
      <c r="O1411">
        <f t="shared" si="259"/>
        <v>-188.5027739501129</v>
      </c>
      <c r="P1411">
        <f t="shared" si="261"/>
        <v>-194.47188413138926</v>
      </c>
      <c r="Q1411">
        <f t="shared" si="254"/>
        <v>823.640625</v>
      </c>
      <c r="R1411">
        <f t="shared" si="255"/>
        <v>1566.708984375</v>
      </c>
    </row>
    <row r="1412" spans="1:18">
      <c r="A1412" s="2">
        <v>42282</v>
      </c>
      <c r="B1412">
        <v>17921</v>
      </c>
      <c r="C1412">
        <v>18079.4609375</v>
      </c>
      <c r="D1412">
        <v>17869.740234375</v>
      </c>
      <c r="E1412">
        <v>18005.490234375</v>
      </c>
      <c r="F1412">
        <v>120900000</v>
      </c>
      <c r="G1412">
        <f t="shared" si="262"/>
        <v>84.490234375</v>
      </c>
      <c r="H1412">
        <f t="shared" ref="H1412:H1475" si="263">(E1412-E1411)</f>
        <v>280.359375</v>
      </c>
      <c r="I1412">
        <f t="shared" si="256"/>
        <v>17906.609570312499</v>
      </c>
      <c r="J1412">
        <f t="shared" si="257"/>
        <v>0.55220204402309481</v>
      </c>
      <c r="K1412">
        <f t="shared" si="252"/>
        <v>19109.267001953125</v>
      </c>
      <c r="L1412">
        <f t="shared" si="253"/>
        <v>-5.7761334721279995</v>
      </c>
      <c r="M1412">
        <f t="shared" si="258"/>
        <v>18015.899586399893</v>
      </c>
      <c r="N1412">
        <f t="shared" si="260"/>
        <v>18190.682685523872</v>
      </c>
      <c r="O1412">
        <f t="shared" si="259"/>
        <v>-174.7830991239789</v>
      </c>
      <c r="P1412">
        <f t="shared" si="261"/>
        <v>-190.53412712990718</v>
      </c>
      <c r="Q1412">
        <f t="shared" si="254"/>
        <v>1104</v>
      </c>
      <c r="R1412">
        <f t="shared" si="255"/>
        <v>1394.41015625</v>
      </c>
    </row>
    <row r="1413" spans="1:18">
      <c r="A1413" s="2">
        <v>42283</v>
      </c>
      <c r="B1413">
        <v>18302.41015625</v>
      </c>
      <c r="C1413">
        <v>18372.720703125</v>
      </c>
      <c r="D1413">
        <v>18094.849609375</v>
      </c>
      <c r="E1413">
        <v>18186.099609375</v>
      </c>
      <c r="F1413">
        <v>147600000</v>
      </c>
      <c r="G1413">
        <f t="shared" si="262"/>
        <v>-116.310546875</v>
      </c>
      <c r="H1413">
        <f t="shared" si="263"/>
        <v>180.609375</v>
      </c>
      <c r="I1413">
        <f t="shared" si="256"/>
        <v>17906.795019531251</v>
      </c>
      <c r="J1413">
        <f t="shared" si="257"/>
        <v>1.5597687332607886</v>
      </c>
      <c r="K1413">
        <f t="shared" si="252"/>
        <v>19113.134599609373</v>
      </c>
      <c r="L1413">
        <f t="shared" si="253"/>
        <v>-4.8502509381863481</v>
      </c>
      <c r="M1413">
        <f t="shared" si="258"/>
        <v>18032.109112397524</v>
      </c>
      <c r="N1413">
        <f t="shared" si="260"/>
        <v>18190.343198401733</v>
      </c>
      <c r="O1413">
        <f t="shared" si="259"/>
        <v>-158.23408600420953</v>
      </c>
      <c r="P1413">
        <f t="shared" si="261"/>
        <v>-184.07411890476766</v>
      </c>
      <c r="Q1413">
        <f t="shared" si="254"/>
        <v>1284.609375</v>
      </c>
      <c r="R1413">
        <f t="shared" si="255"/>
        <v>1471.23046875</v>
      </c>
    </row>
    <row r="1414" spans="1:18">
      <c r="A1414" s="2">
        <v>42284</v>
      </c>
      <c r="B1414">
        <v>18168.19921875</v>
      </c>
      <c r="C1414">
        <v>18379.23046875</v>
      </c>
      <c r="D1414">
        <v>18043.080078125</v>
      </c>
      <c r="E1414">
        <v>18322.98046875</v>
      </c>
      <c r="F1414">
        <v>160800000</v>
      </c>
      <c r="G1414">
        <f t="shared" si="262"/>
        <v>154.78125</v>
      </c>
      <c r="H1414">
        <f t="shared" si="263"/>
        <v>136.880859375</v>
      </c>
      <c r="I1414">
        <f t="shared" si="256"/>
        <v>17933.336035156251</v>
      </c>
      <c r="J1414">
        <f t="shared" si="257"/>
        <v>2.1727381499454159</v>
      </c>
      <c r="K1414">
        <f t="shared" si="252"/>
        <v>19118.462500000001</v>
      </c>
      <c r="L1414">
        <f t="shared" si="253"/>
        <v>-4.1608054583364185</v>
      </c>
      <c r="M1414">
        <f t="shared" si="258"/>
        <v>18059.811146335855</v>
      </c>
      <c r="N1414">
        <f t="shared" si="260"/>
        <v>18200.168181390494</v>
      </c>
      <c r="O1414">
        <f t="shared" si="259"/>
        <v>-140.35703505463971</v>
      </c>
      <c r="P1414">
        <f t="shared" si="261"/>
        <v>-175.33070213474207</v>
      </c>
      <c r="Q1414">
        <f t="shared" si="254"/>
        <v>1421.490234375</v>
      </c>
      <c r="R1414">
        <f t="shared" si="255"/>
        <v>1477.740234375</v>
      </c>
    </row>
    <row r="1415" spans="1:18">
      <c r="A1415" s="2">
        <v>42285</v>
      </c>
      <c r="B1415">
        <v>18310.619140625</v>
      </c>
      <c r="C1415">
        <v>18400.689453125</v>
      </c>
      <c r="D1415">
        <v>18121.6796875</v>
      </c>
      <c r="E1415">
        <v>18141.169921875</v>
      </c>
      <c r="F1415">
        <v>158300000</v>
      </c>
      <c r="G1415">
        <f t="shared" si="262"/>
        <v>-169.44921875</v>
      </c>
      <c r="H1415">
        <f t="shared" si="263"/>
        <v>-181.810546875</v>
      </c>
      <c r="I1415">
        <f t="shared" si="256"/>
        <v>17947.370996093749</v>
      </c>
      <c r="J1415">
        <f t="shared" si="257"/>
        <v>1.0798179066083375</v>
      </c>
      <c r="K1415">
        <f t="shared" si="252"/>
        <v>19122.310449218749</v>
      </c>
      <c r="L1415">
        <f t="shared" si="253"/>
        <v>-5.1308681027288392</v>
      </c>
      <c r="M1415">
        <f t="shared" si="258"/>
        <v>18067.559601149107</v>
      </c>
      <c r="N1415">
        <f t="shared" si="260"/>
        <v>18195.797939944903</v>
      </c>
      <c r="O1415">
        <f t="shared" si="259"/>
        <v>-128.23833879579615</v>
      </c>
      <c r="P1415">
        <f t="shared" si="261"/>
        <v>-165.91222946695288</v>
      </c>
      <c r="Q1415">
        <f t="shared" si="254"/>
        <v>1239.6796875</v>
      </c>
      <c r="R1415">
        <f t="shared" si="255"/>
        <v>1499.19921875</v>
      </c>
    </row>
    <row r="1416" spans="1:18">
      <c r="A1416" s="2">
        <v>42286</v>
      </c>
      <c r="B1416">
        <v>18281.509765625</v>
      </c>
      <c r="C1416">
        <v>18438.669921875</v>
      </c>
      <c r="D1416">
        <v>18184.9609375</v>
      </c>
      <c r="E1416">
        <v>18438.669921875</v>
      </c>
      <c r="F1416">
        <v>185000000</v>
      </c>
      <c r="G1416">
        <f t="shared" si="262"/>
        <v>157.16015625</v>
      </c>
      <c r="H1416">
        <f t="shared" si="263"/>
        <v>297.5</v>
      </c>
      <c r="I1416">
        <f t="shared" si="256"/>
        <v>17997.950488281251</v>
      </c>
      <c r="J1416">
        <f t="shared" si="257"/>
        <v>2.4487201133301739</v>
      </c>
      <c r="K1416">
        <f t="shared" si="252"/>
        <v>19129.006796875001</v>
      </c>
      <c r="L1416">
        <f t="shared" si="253"/>
        <v>-3.6088485007636533</v>
      </c>
      <c r="M1416">
        <f t="shared" si="258"/>
        <v>18102.903441218241</v>
      </c>
      <c r="N1416">
        <f t="shared" si="260"/>
        <v>18213.788457124909</v>
      </c>
      <c r="O1416">
        <f t="shared" si="259"/>
        <v>-110.88501590666783</v>
      </c>
      <c r="P1416">
        <f t="shared" si="261"/>
        <v>-154.90678675489588</v>
      </c>
      <c r="Q1416">
        <f t="shared" si="254"/>
        <v>1537.1796875</v>
      </c>
      <c r="R1416">
        <f t="shared" si="255"/>
        <v>1537.1796875</v>
      </c>
    </row>
    <row r="1417" spans="1:18">
      <c r="A1417" s="2">
        <v>42290</v>
      </c>
      <c r="B1417">
        <v>18335.150390625</v>
      </c>
      <c r="C1417">
        <v>18359.7109375</v>
      </c>
      <c r="D1417">
        <v>18223.80078125</v>
      </c>
      <c r="E1417">
        <v>18234.740234375</v>
      </c>
      <c r="F1417">
        <v>144300000</v>
      </c>
      <c r="G1417">
        <f t="shared" si="262"/>
        <v>-100.41015625</v>
      </c>
      <c r="H1417">
        <f t="shared" si="263"/>
        <v>-203.9296875</v>
      </c>
      <c r="I1417">
        <f t="shared" si="256"/>
        <v>17971.162011718749</v>
      </c>
      <c r="J1417">
        <f t="shared" si="257"/>
        <v>1.4666732317274516</v>
      </c>
      <c r="K1417">
        <f t="shared" si="252"/>
        <v>19136.403896484375</v>
      </c>
      <c r="L1417">
        <f t="shared" si="253"/>
        <v>-4.7117716943412917</v>
      </c>
      <c r="M1417">
        <f t="shared" si="258"/>
        <v>18115.45932628079</v>
      </c>
      <c r="N1417">
        <f t="shared" si="260"/>
        <v>18215.340440624914</v>
      </c>
      <c r="O1417">
        <f t="shared" si="259"/>
        <v>-99.881114344123489</v>
      </c>
      <c r="P1417">
        <f t="shared" si="261"/>
        <v>-143.90165227274139</v>
      </c>
      <c r="Q1417">
        <f t="shared" si="254"/>
        <v>1055.33984375</v>
      </c>
      <c r="R1417">
        <f t="shared" si="255"/>
        <v>1259.26953125</v>
      </c>
    </row>
    <row r="1418" spans="1:18">
      <c r="A1418" s="2">
        <v>42291</v>
      </c>
      <c r="B1418">
        <v>18106.66015625</v>
      </c>
      <c r="C1418">
        <v>18126.390625</v>
      </c>
      <c r="D1418">
        <v>17831.529296875</v>
      </c>
      <c r="E1418">
        <v>17891</v>
      </c>
      <c r="F1418">
        <v>145000000</v>
      </c>
      <c r="G1418">
        <f t="shared" si="262"/>
        <v>-215.66015625</v>
      </c>
      <c r="H1418">
        <f t="shared" si="263"/>
        <v>-343.740234375</v>
      </c>
      <c r="I1418">
        <f t="shared" si="256"/>
        <v>17950.731054687501</v>
      </c>
      <c r="J1418">
        <f t="shared" si="257"/>
        <v>-0.33274998386154192</v>
      </c>
      <c r="K1418">
        <f t="shared" ref="K1418:K1481" si="264">SUM(E1219:E1418)/200</f>
        <v>19141.760244140623</v>
      </c>
      <c r="L1418">
        <f t="shared" ref="L1418:L1481" si="265">(E1418-K1418)/K1418*100</f>
        <v>-6.5341965847863266</v>
      </c>
      <c r="M1418">
        <f t="shared" si="258"/>
        <v>18094.082247587383</v>
      </c>
      <c r="N1418">
        <f t="shared" si="260"/>
        <v>18191.315222800848</v>
      </c>
      <c r="O1418">
        <f t="shared" si="259"/>
        <v>-97.23297521346467</v>
      </c>
      <c r="P1418">
        <f t="shared" si="261"/>
        <v>-134.56791686088604</v>
      </c>
      <c r="Q1418">
        <f t="shared" si="254"/>
        <v>501.4296875</v>
      </c>
      <c r="R1418">
        <f t="shared" si="255"/>
        <v>1049.099609375</v>
      </c>
    </row>
    <row r="1419" spans="1:18">
      <c r="A1419" s="2">
        <v>42292</v>
      </c>
      <c r="B1419">
        <v>17804.91015625</v>
      </c>
      <c r="C1419">
        <v>18170.669921875</v>
      </c>
      <c r="D1419">
        <v>17758.119140625</v>
      </c>
      <c r="E1419">
        <v>18096.900390625</v>
      </c>
      <c r="F1419">
        <v>131700000</v>
      </c>
      <c r="G1419">
        <f t="shared" si="262"/>
        <v>291.990234375</v>
      </c>
      <c r="H1419">
        <f t="shared" si="263"/>
        <v>205.900390625</v>
      </c>
      <c r="I1419">
        <f t="shared" si="256"/>
        <v>17942.365039062501</v>
      </c>
      <c r="J1419">
        <f t="shared" si="257"/>
        <v>0.8612875238356752</v>
      </c>
      <c r="K1419">
        <f t="shared" si="264"/>
        <v>19146.1944921875</v>
      </c>
      <c r="L1419">
        <f t="shared" si="265"/>
        <v>-5.4804316439523211</v>
      </c>
      <c r="M1419">
        <f t="shared" si="258"/>
        <v>18094.350642162393</v>
      </c>
      <c r="N1419">
        <f t="shared" si="260"/>
        <v>18184.321531528563</v>
      </c>
      <c r="O1419">
        <f t="shared" si="259"/>
        <v>-89.970889366170013</v>
      </c>
      <c r="P1419">
        <f t="shared" si="261"/>
        <v>-125.64851136194284</v>
      </c>
      <c r="Q1419">
        <f t="shared" ref="Q1419:Q1482" si="266">(E1419-MIN(D1411:D1419))</f>
        <v>559.05078125</v>
      </c>
      <c r="R1419">
        <f t="shared" ref="R1419:R1482" si="267">MAX(C1411:C1419)-MIN(D1411:D1419)</f>
        <v>900.8203125</v>
      </c>
    </row>
    <row r="1420" spans="1:18">
      <c r="A1420" s="2">
        <v>42293</v>
      </c>
      <c r="B1420">
        <v>18300.830078125</v>
      </c>
      <c r="C1420">
        <v>18397.51953125</v>
      </c>
      <c r="D1420">
        <v>18238.779296875</v>
      </c>
      <c r="E1420">
        <v>18291.80078125</v>
      </c>
      <c r="F1420">
        <v>129600000</v>
      </c>
      <c r="G1420">
        <f t="shared" si="262"/>
        <v>-9.029296875</v>
      </c>
      <c r="H1420">
        <f t="shared" si="263"/>
        <v>194.900390625</v>
      </c>
      <c r="I1420">
        <f t="shared" si="256"/>
        <v>17958.670117187499</v>
      </c>
      <c r="J1420">
        <f t="shared" si="257"/>
        <v>1.8549851513986839</v>
      </c>
      <c r="K1420">
        <f t="shared" si="264"/>
        <v>19149.546494140624</v>
      </c>
      <c r="L1420">
        <f t="shared" si="265"/>
        <v>-4.4791959598263977</v>
      </c>
      <c r="M1420">
        <f t="shared" si="258"/>
        <v>18113.155417313596</v>
      </c>
      <c r="N1420">
        <f t="shared" si="260"/>
        <v>18192.282957433854</v>
      </c>
      <c r="O1420">
        <f t="shared" si="259"/>
        <v>-79.127540120258345</v>
      </c>
      <c r="P1420">
        <f t="shared" si="261"/>
        <v>-116.34431711360594</v>
      </c>
      <c r="Q1420">
        <f t="shared" si="266"/>
        <v>533.681640625</v>
      </c>
      <c r="R1420">
        <f t="shared" si="267"/>
        <v>680.55078125</v>
      </c>
    </row>
    <row r="1421" spans="1:18">
      <c r="A1421" s="2">
        <v>42296</v>
      </c>
      <c r="B1421">
        <v>18282.779296875</v>
      </c>
      <c r="C1421">
        <v>18314.08984375</v>
      </c>
      <c r="D1421">
        <v>18078.4296875</v>
      </c>
      <c r="E1421">
        <v>18131.23046875</v>
      </c>
      <c r="F1421">
        <v>121300000</v>
      </c>
      <c r="G1421">
        <f t="shared" si="262"/>
        <v>-151.548828125</v>
      </c>
      <c r="H1421">
        <f t="shared" si="263"/>
        <v>-160.5703125</v>
      </c>
      <c r="I1421">
        <f t="shared" si="256"/>
        <v>17963.907617187499</v>
      </c>
      <c r="J1421">
        <f t="shared" si="257"/>
        <v>0.93143905617957179</v>
      </c>
      <c r="K1421">
        <f t="shared" si="264"/>
        <v>19152.026943359375</v>
      </c>
      <c r="L1421">
        <f t="shared" si="265"/>
        <v>-5.3299657400665783</v>
      </c>
      <c r="M1421">
        <f t="shared" si="258"/>
        <v>18114.87685078373</v>
      </c>
      <c r="N1421">
        <f t="shared" si="260"/>
        <v>18187.760550864681</v>
      </c>
      <c r="O1421">
        <f t="shared" si="259"/>
        <v>-72.883700080950803</v>
      </c>
      <c r="P1421">
        <f t="shared" si="261"/>
        <v>-107.65219370707491</v>
      </c>
      <c r="Q1421">
        <f t="shared" si="266"/>
        <v>373.111328125</v>
      </c>
      <c r="R1421">
        <f t="shared" si="267"/>
        <v>680.55078125</v>
      </c>
    </row>
    <row r="1422" spans="1:18">
      <c r="A1422" s="2">
        <v>42297</v>
      </c>
      <c r="B1422">
        <v>18245.5390625</v>
      </c>
      <c r="C1422">
        <v>18253.130859375</v>
      </c>
      <c r="D1422">
        <v>18147.98046875</v>
      </c>
      <c r="E1422">
        <v>18207.150390625</v>
      </c>
      <c r="F1422">
        <v>118800000</v>
      </c>
      <c r="G1422">
        <f t="shared" si="262"/>
        <v>-38.388671875</v>
      </c>
      <c r="H1422">
        <f t="shared" si="263"/>
        <v>75.919921875</v>
      </c>
      <c r="I1422">
        <f t="shared" si="256"/>
        <v>17965.685156250001</v>
      </c>
      <c r="J1422">
        <f t="shared" si="257"/>
        <v>1.3440357674919861</v>
      </c>
      <c r="K1422">
        <f t="shared" si="264"/>
        <v>19153.791542968749</v>
      </c>
      <c r="L1422">
        <f t="shared" si="265"/>
        <v>-4.9423172963958448</v>
      </c>
      <c r="M1422">
        <f t="shared" si="258"/>
        <v>18123.664806959088</v>
      </c>
      <c r="N1422">
        <f t="shared" si="260"/>
        <v>18189.196835291372</v>
      </c>
      <c r="O1422">
        <f t="shared" si="259"/>
        <v>-65.532028332283517</v>
      </c>
      <c r="P1422">
        <f t="shared" si="261"/>
        <v>-99.228160632116641</v>
      </c>
      <c r="Q1422">
        <f t="shared" si="266"/>
        <v>449.03125</v>
      </c>
      <c r="R1422">
        <f t="shared" si="267"/>
        <v>680.55078125</v>
      </c>
    </row>
    <row r="1423" spans="1:18">
      <c r="A1423" s="2">
        <v>42298</v>
      </c>
      <c r="B1423">
        <v>18167.640625</v>
      </c>
      <c r="C1423">
        <v>18605.41015625</v>
      </c>
      <c r="D1423">
        <v>18167.640625</v>
      </c>
      <c r="E1423">
        <v>18554.279296875</v>
      </c>
      <c r="F1423">
        <v>142900000</v>
      </c>
      <c r="G1423">
        <f t="shared" si="262"/>
        <v>386.638671875</v>
      </c>
      <c r="H1423">
        <f t="shared" si="263"/>
        <v>347.12890625</v>
      </c>
      <c r="I1423">
        <f t="shared" si="256"/>
        <v>17971.78564453125</v>
      </c>
      <c r="J1423">
        <f t="shared" si="257"/>
        <v>3.241156242707584</v>
      </c>
      <c r="K1423">
        <f t="shared" si="264"/>
        <v>19157.519189453124</v>
      </c>
      <c r="L1423">
        <f t="shared" si="265"/>
        <v>-3.1488413850068224</v>
      </c>
      <c r="M1423">
        <f t="shared" si="258"/>
        <v>18164.675710760603</v>
      </c>
      <c r="N1423">
        <f t="shared" si="260"/>
        <v>18216.239980593862</v>
      </c>
      <c r="O1423">
        <f t="shared" si="259"/>
        <v>-51.564269833259459</v>
      </c>
      <c r="P1423">
        <f t="shared" si="261"/>
        <v>-89.695382472345202</v>
      </c>
      <c r="Q1423">
        <f t="shared" si="266"/>
        <v>796.16015625</v>
      </c>
      <c r="R1423">
        <f t="shared" si="267"/>
        <v>847.291015625</v>
      </c>
    </row>
    <row r="1424" spans="1:18">
      <c r="A1424" s="2">
        <v>42299</v>
      </c>
      <c r="B1424">
        <v>18443.689453125</v>
      </c>
      <c r="C1424">
        <v>18579.140625</v>
      </c>
      <c r="D1424">
        <v>18376.009765625</v>
      </c>
      <c r="E1424">
        <v>18435.869140625</v>
      </c>
      <c r="F1424">
        <v>123900000</v>
      </c>
      <c r="G1424">
        <f t="shared" si="262"/>
        <v>-7.8203125</v>
      </c>
      <c r="H1424">
        <f t="shared" si="263"/>
        <v>-118.41015625</v>
      </c>
      <c r="I1424">
        <f t="shared" si="256"/>
        <v>17990.068554687499</v>
      </c>
      <c r="J1424">
        <f t="shared" si="257"/>
        <v>2.4780371713555409</v>
      </c>
      <c r="K1424">
        <f t="shared" si="264"/>
        <v>19160.603730468749</v>
      </c>
      <c r="L1424">
        <f t="shared" si="265"/>
        <v>-3.7824204291187997</v>
      </c>
      <c r="M1424">
        <f t="shared" si="258"/>
        <v>18190.503656461973</v>
      </c>
      <c r="N1424">
        <f t="shared" si="260"/>
        <v>18232.508807262835</v>
      </c>
      <c r="O1424">
        <f t="shared" si="259"/>
        <v>-42.005150800861884</v>
      </c>
      <c r="P1424">
        <f t="shared" si="261"/>
        <v>-80.157336138048535</v>
      </c>
      <c r="Q1424">
        <f t="shared" si="266"/>
        <v>677.75</v>
      </c>
      <c r="R1424">
        <f t="shared" si="267"/>
        <v>847.291015625</v>
      </c>
    </row>
    <row r="1425" spans="1:18">
      <c r="A1425" s="2">
        <v>42300</v>
      </c>
      <c r="B1425">
        <v>18762.650390625</v>
      </c>
      <c r="C1425">
        <v>18915.640625</v>
      </c>
      <c r="D1425">
        <v>18746.609375</v>
      </c>
      <c r="E1425">
        <v>18825.30078125</v>
      </c>
      <c r="F1425">
        <v>147500000</v>
      </c>
      <c r="G1425">
        <f t="shared" si="262"/>
        <v>62.650390625</v>
      </c>
      <c r="H1425">
        <f t="shared" si="263"/>
        <v>389.431640625</v>
      </c>
      <c r="I1425">
        <f t="shared" si="256"/>
        <v>18052.742089843749</v>
      </c>
      <c r="J1425">
        <f t="shared" si="257"/>
        <v>4.2794534346163591</v>
      </c>
      <c r="K1425">
        <f t="shared" si="264"/>
        <v>19166.08103515625</v>
      </c>
      <c r="L1425">
        <f t="shared" si="265"/>
        <v>-1.778038260827338</v>
      </c>
      <c r="M1425">
        <f t="shared" si="258"/>
        <v>18250.960525489405</v>
      </c>
      <c r="N1425">
        <f t="shared" si="260"/>
        <v>18276.419323854476</v>
      </c>
      <c r="O1425">
        <f t="shared" si="259"/>
        <v>-25.458798365070834</v>
      </c>
      <c r="P1425">
        <f t="shared" si="261"/>
        <v>-69.217628583452992</v>
      </c>
      <c r="Q1425">
        <f t="shared" si="266"/>
        <v>1067.181640625</v>
      </c>
      <c r="R1425">
        <f t="shared" si="267"/>
        <v>1157.521484375</v>
      </c>
    </row>
    <row r="1426" spans="1:18">
      <c r="A1426" s="2">
        <v>42303</v>
      </c>
      <c r="B1426">
        <v>19036.130859375</v>
      </c>
      <c r="C1426">
        <v>19088.759765625</v>
      </c>
      <c r="D1426">
        <v>18937.44921875</v>
      </c>
      <c r="E1426">
        <v>18947.119140625</v>
      </c>
      <c r="F1426">
        <v>121800000</v>
      </c>
      <c r="G1426">
        <f t="shared" si="262"/>
        <v>-89.01171875</v>
      </c>
      <c r="H1426">
        <f t="shared" si="263"/>
        <v>121.818359375</v>
      </c>
      <c r="I1426">
        <f t="shared" si="256"/>
        <v>18106.072558593751</v>
      </c>
      <c r="J1426">
        <f t="shared" si="257"/>
        <v>4.6451077632076547</v>
      </c>
      <c r="K1426">
        <f t="shared" si="264"/>
        <v>19173.562783203124</v>
      </c>
      <c r="L1426">
        <f t="shared" si="265"/>
        <v>-1.1810201637459816</v>
      </c>
      <c r="M1426">
        <f t="shared" si="258"/>
        <v>18317.26134597851</v>
      </c>
      <c r="N1426">
        <f t="shared" si="260"/>
        <v>18326.100791763405</v>
      </c>
      <c r="O1426">
        <f t="shared" si="259"/>
        <v>-8.8394457848953607</v>
      </c>
      <c r="P1426">
        <f t="shared" si="261"/>
        <v>-57.141992023741466</v>
      </c>
      <c r="Q1426">
        <f t="shared" si="266"/>
        <v>1189</v>
      </c>
      <c r="R1426">
        <f t="shared" si="267"/>
        <v>1330.640625</v>
      </c>
    </row>
    <row r="1427" spans="1:18">
      <c r="A1427" s="2">
        <v>42304</v>
      </c>
      <c r="B1427">
        <v>18961.16015625</v>
      </c>
      <c r="C1427">
        <v>18964.990234375</v>
      </c>
      <c r="D1427">
        <v>18760.7890625</v>
      </c>
      <c r="E1427">
        <v>18777.0390625</v>
      </c>
      <c r="F1427">
        <v>123300000</v>
      </c>
      <c r="G1427">
        <f t="shared" si="262"/>
        <v>-184.12109375</v>
      </c>
      <c r="H1427">
        <f t="shared" si="263"/>
        <v>-170.080078125</v>
      </c>
      <c r="I1427">
        <f t="shared" si="256"/>
        <v>18162.669042968751</v>
      </c>
      <c r="J1427">
        <f t="shared" si="257"/>
        <v>3.3825976682049794</v>
      </c>
      <c r="K1427">
        <f t="shared" si="264"/>
        <v>19180.404423828124</v>
      </c>
      <c r="L1427">
        <f t="shared" si="265"/>
        <v>-2.1030075926189373</v>
      </c>
      <c r="M1427">
        <f t="shared" si="258"/>
        <v>18361.049699932937</v>
      </c>
      <c r="N1427">
        <f t="shared" si="260"/>
        <v>18359.503626632784</v>
      </c>
      <c r="O1427">
        <f t="shared" si="259"/>
        <v>1.5460733001527842</v>
      </c>
      <c r="P1427">
        <f t="shared" si="261"/>
        <v>-45.404378958962617</v>
      </c>
      <c r="Q1427">
        <f t="shared" si="266"/>
        <v>1018.919921875</v>
      </c>
      <c r="R1427">
        <f t="shared" si="267"/>
        <v>1330.640625</v>
      </c>
    </row>
    <row r="1428" spans="1:18">
      <c r="A1428" s="2">
        <v>42305</v>
      </c>
      <c r="B1428">
        <v>18826.939453125</v>
      </c>
      <c r="C1428">
        <v>18925.509765625</v>
      </c>
      <c r="D1428">
        <v>18815.119140625</v>
      </c>
      <c r="E1428">
        <v>18903.01953125</v>
      </c>
      <c r="F1428">
        <v>110200000</v>
      </c>
      <c r="G1428">
        <f t="shared" si="262"/>
        <v>76.080078125</v>
      </c>
      <c r="H1428">
        <f t="shared" si="263"/>
        <v>125.98046875</v>
      </c>
      <c r="I1428">
        <f t="shared" si="256"/>
        <v>18261.278027343749</v>
      </c>
      <c r="J1428">
        <f t="shared" si="257"/>
        <v>3.5142201052156983</v>
      </c>
      <c r="K1428">
        <f t="shared" si="264"/>
        <v>19190.50357421875</v>
      </c>
      <c r="L1428">
        <f t="shared" si="265"/>
        <v>-1.4980536693938928</v>
      </c>
      <c r="M1428">
        <f t="shared" si="258"/>
        <v>18412.665874344086</v>
      </c>
      <c r="N1428">
        <f t="shared" si="260"/>
        <v>18399.764064011837</v>
      </c>
      <c r="O1428">
        <f t="shared" si="259"/>
        <v>12.901810332248715</v>
      </c>
      <c r="P1428">
        <f t="shared" si="261"/>
        <v>-33.743141100720351</v>
      </c>
      <c r="Q1428">
        <f t="shared" si="266"/>
        <v>824.58984375</v>
      </c>
      <c r="R1428">
        <f t="shared" si="267"/>
        <v>1010.330078125</v>
      </c>
    </row>
    <row r="1429" spans="1:18">
      <c r="A1429" s="2">
        <v>42306</v>
      </c>
      <c r="B1429">
        <v>19046.16015625</v>
      </c>
      <c r="C1429">
        <v>19080.890625</v>
      </c>
      <c r="D1429">
        <v>18809.48046875</v>
      </c>
      <c r="E1429">
        <v>18935.7109375</v>
      </c>
      <c r="F1429">
        <v>178200000</v>
      </c>
      <c r="G1429">
        <f t="shared" si="262"/>
        <v>-110.44921875</v>
      </c>
      <c r="H1429">
        <f t="shared" si="263"/>
        <v>32.69140625</v>
      </c>
      <c r="I1429">
        <f t="shared" si="256"/>
        <v>18338.656054687501</v>
      </c>
      <c r="J1429">
        <f t="shared" si="257"/>
        <v>3.2557177637882981</v>
      </c>
      <c r="K1429">
        <f t="shared" si="264"/>
        <v>19200.755478515624</v>
      </c>
      <c r="L1429">
        <f t="shared" si="265"/>
        <v>-1.3803860025830323</v>
      </c>
      <c r="M1429">
        <f t="shared" si="258"/>
        <v>18462.479689882744</v>
      </c>
      <c r="N1429">
        <f t="shared" si="260"/>
        <v>18439.463832418369</v>
      </c>
      <c r="O1429">
        <f t="shared" si="259"/>
        <v>23.015857464375586</v>
      </c>
      <c r="P1429">
        <f t="shared" si="261"/>
        <v>-22.391341387701161</v>
      </c>
      <c r="Q1429">
        <f t="shared" si="266"/>
        <v>857.28125</v>
      </c>
      <c r="R1429">
        <f t="shared" si="267"/>
        <v>1010.330078125</v>
      </c>
    </row>
    <row r="1430" spans="1:18">
      <c r="A1430" s="2">
        <v>42307</v>
      </c>
      <c r="B1430">
        <v>18924.310546875</v>
      </c>
      <c r="C1430">
        <v>19202.33984375</v>
      </c>
      <c r="D1430">
        <v>18784.689453125</v>
      </c>
      <c r="E1430">
        <v>19083.099609375</v>
      </c>
      <c r="F1430">
        <v>182000000</v>
      </c>
      <c r="G1430">
        <f t="shared" si="262"/>
        <v>158.7890625</v>
      </c>
      <c r="H1430">
        <f t="shared" si="263"/>
        <v>147.388671875</v>
      </c>
      <c r="I1430">
        <f t="shared" ref="I1430:I1493" si="268">SUM(E1411:E1430)/20</f>
        <v>18406.690039062501</v>
      </c>
      <c r="J1430">
        <f t="shared" ref="J1430:J1493" si="269">(E1430-I1430)/I1430*100</f>
        <v>3.6748028509038217</v>
      </c>
      <c r="K1430">
        <f t="shared" si="264"/>
        <v>19210.335478515626</v>
      </c>
      <c r="L1430">
        <f t="shared" si="265"/>
        <v>-0.66233028196162258</v>
      </c>
      <c r="M1430">
        <f t="shared" si="258"/>
        <v>18521.586348882007</v>
      </c>
      <c r="N1430">
        <f t="shared" si="260"/>
        <v>18487.14055663738</v>
      </c>
      <c r="O1430">
        <f t="shared" si="259"/>
        <v>34.445792244627228</v>
      </c>
      <c r="P1430">
        <f t="shared" si="261"/>
        <v>-11.023914661235482</v>
      </c>
      <c r="Q1430">
        <f t="shared" si="266"/>
        <v>935.119140625</v>
      </c>
      <c r="R1430">
        <f t="shared" si="267"/>
        <v>1054.359375</v>
      </c>
    </row>
    <row r="1431" spans="1:18">
      <c r="A1431" s="2">
        <v>42310</v>
      </c>
      <c r="B1431">
        <v>18827.109375</v>
      </c>
      <c r="C1431">
        <v>18861.109375</v>
      </c>
      <c r="D1431">
        <v>18641.220703125</v>
      </c>
      <c r="E1431">
        <v>18683.240234375</v>
      </c>
      <c r="F1431">
        <v>148300000</v>
      </c>
      <c r="G1431">
        <f t="shared" si="262"/>
        <v>-143.869140625</v>
      </c>
      <c r="H1431">
        <f t="shared" si="263"/>
        <v>-399.859375</v>
      </c>
      <c r="I1431">
        <f t="shared" si="268"/>
        <v>18454.595507812501</v>
      </c>
      <c r="J1431">
        <f t="shared" si="269"/>
        <v>1.2389582121467018</v>
      </c>
      <c r="K1431">
        <f t="shared" si="264"/>
        <v>19217.76302734375</v>
      </c>
      <c r="L1431">
        <f t="shared" si="265"/>
        <v>-2.7813996468174307</v>
      </c>
      <c r="M1431">
        <f t="shared" ref="M1431:M1494" si="270">(E1431-M1430)*(2/(20+1))+M1430</f>
        <v>18536.981957024196</v>
      </c>
      <c r="N1431">
        <f t="shared" si="260"/>
        <v>18501.66645869202</v>
      </c>
      <c r="O1431">
        <f t="shared" si="259"/>
        <v>35.315498332176503</v>
      </c>
      <c r="P1431">
        <f t="shared" si="261"/>
        <v>-1.7560320625530856</v>
      </c>
      <c r="Q1431">
        <f t="shared" si="266"/>
        <v>515.599609375</v>
      </c>
      <c r="R1431">
        <f t="shared" si="267"/>
        <v>1034.69921875</v>
      </c>
    </row>
    <row r="1432" spans="1:18">
      <c r="A1432" s="2">
        <v>42312</v>
      </c>
      <c r="B1432">
        <v>18941.3203125</v>
      </c>
      <c r="C1432">
        <v>19151.890625</v>
      </c>
      <c r="D1432">
        <v>18926.91015625</v>
      </c>
      <c r="E1432">
        <v>18926.91015625</v>
      </c>
      <c r="F1432">
        <v>157000000</v>
      </c>
      <c r="G1432">
        <f t="shared" si="262"/>
        <v>-14.41015625</v>
      </c>
      <c r="H1432">
        <f t="shared" si="263"/>
        <v>243.669921875</v>
      </c>
      <c r="I1432">
        <f t="shared" si="268"/>
        <v>18500.66650390625</v>
      </c>
      <c r="J1432">
        <f t="shared" si="269"/>
        <v>2.3039367379210498</v>
      </c>
      <c r="K1432">
        <f t="shared" si="264"/>
        <v>19226.959023437499</v>
      </c>
      <c r="L1432">
        <f t="shared" si="265"/>
        <v>-1.5605633050018057</v>
      </c>
      <c r="M1432">
        <f t="shared" si="270"/>
        <v>18574.117975998081</v>
      </c>
      <c r="N1432">
        <f t="shared" si="260"/>
        <v>18533.165991844464</v>
      </c>
      <c r="O1432">
        <f t="shared" si="259"/>
        <v>40.95198415361665</v>
      </c>
      <c r="P1432">
        <f t="shared" si="261"/>
        <v>6.7855711806808632</v>
      </c>
      <c r="Q1432">
        <f t="shared" si="266"/>
        <v>550.900390625</v>
      </c>
      <c r="R1432">
        <f t="shared" si="267"/>
        <v>826.330078125</v>
      </c>
    </row>
    <row r="1433" spans="1:18">
      <c r="A1433" s="2">
        <v>42313</v>
      </c>
      <c r="B1433">
        <v>19029.439453125</v>
      </c>
      <c r="C1433">
        <v>19167.08984375</v>
      </c>
      <c r="D1433">
        <v>18995.9609375</v>
      </c>
      <c r="E1433">
        <v>19116.41015625</v>
      </c>
      <c r="F1433">
        <v>145900000</v>
      </c>
      <c r="G1433">
        <f t="shared" si="262"/>
        <v>86.970703125</v>
      </c>
      <c r="H1433">
        <f t="shared" si="263"/>
        <v>189.5</v>
      </c>
      <c r="I1433">
        <f t="shared" si="268"/>
        <v>18547.182031249999</v>
      </c>
      <c r="J1433">
        <f t="shared" si="269"/>
        <v>3.0690814596034781</v>
      </c>
      <c r="K1433">
        <f t="shared" si="264"/>
        <v>19238.561269531248</v>
      </c>
      <c r="L1433">
        <f t="shared" si="265"/>
        <v>-0.63492852490327945</v>
      </c>
      <c r="M1433">
        <f t="shared" si="270"/>
        <v>18625.764850307787</v>
      </c>
      <c r="N1433">
        <f t="shared" si="260"/>
        <v>18576.369263281911</v>
      </c>
      <c r="O1433">
        <f t="shared" si="259"/>
        <v>49.395587025876011</v>
      </c>
      <c r="P1433">
        <f t="shared" si="261"/>
        <v>15.307574349719893</v>
      </c>
      <c r="Q1433">
        <f t="shared" si="266"/>
        <v>475.189453125</v>
      </c>
      <c r="R1433">
        <f t="shared" si="267"/>
        <v>561.119140625</v>
      </c>
    </row>
    <row r="1434" spans="1:18">
      <c r="A1434" s="2">
        <v>42314</v>
      </c>
      <c r="B1434">
        <v>19194.33984375</v>
      </c>
      <c r="C1434">
        <v>19294.150390625</v>
      </c>
      <c r="D1434">
        <v>19164.859375</v>
      </c>
      <c r="E1434">
        <v>19265.599609375</v>
      </c>
      <c r="F1434">
        <v>121300000</v>
      </c>
      <c r="G1434">
        <f t="shared" si="262"/>
        <v>71.259765625</v>
      </c>
      <c r="H1434">
        <f t="shared" si="263"/>
        <v>149.189453125</v>
      </c>
      <c r="I1434">
        <f t="shared" si="268"/>
        <v>18594.31298828125</v>
      </c>
      <c r="J1434">
        <f t="shared" si="269"/>
        <v>3.6101716773123966</v>
      </c>
      <c r="K1434">
        <f t="shared" si="264"/>
        <v>19249.345771484375</v>
      </c>
      <c r="L1434">
        <f t="shared" si="265"/>
        <v>8.443839122419862E-2</v>
      </c>
      <c r="M1434">
        <f t="shared" si="270"/>
        <v>18686.701494028475</v>
      </c>
      <c r="N1434">
        <f t="shared" si="260"/>
        <v>18627.423362992511</v>
      </c>
      <c r="O1434">
        <f t="shared" si="259"/>
        <v>59.278131035964179</v>
      </c>
      <c r="P1434">
        <f t="shared" si="261"/>
        <v>24.10168568696875</v>
      </c>
      <c r="Q1434">
        <f t="shared" si="266"/>
        <v>624.37890625</v>
      </c>
      <c r="R1434">
        <f t="shared" si="267"/>
        <v>652.9296875</v>
      </c>
    </row>
    <row r="1435" spans="1:18">
      <c r="A1435" s="2">
        <v>42317</v>
      </c>
      <c r="B1435">
        <v>19411.509765625</v>
      </c>
      <c r="C1435">
        <v>19684.41015625</v>
      </c>
      <c r="D1435">
        <v>19389.740234375</v>
      </c>
      <c r="E1435">
        <v>19642.740234375</v>
      </c>
      <c r="F1435">
        <v>168800000</v>
      </c>
      <c r="G1435">
        <f t="shared" si="262"/>
        <v>231.23046875</v>
      </c>
      <c r="H1435">
        <f t="shared" si="263"/>
        <v>377.140625</v>
      </c>
      <c r="I1435">
        <f t="shared" si="268"/>
        <v>18669.391503906249</v>
      </c>
      <c r="J1435">
        <f t="shared" si="269"/>
        <v>5.21360715085489</v>
      </c>
      <c r="K1435">
        <f t="shared" si="264"/>
        <v>19263.238671874999</v>
      </c>
      <c r="L1435">
        <f t="shared" si="265"/>
        <v>1.9700818173118886</v>
      </c>
      <c r="M1435">
        <f t="shared" si="270"/>
        <v>18777.752802632906</v>
      </c>
      <c r="N1435">
        <f t="shared" si="260"/>
        <v>18702.632020131954</v>
      </c>
      <c r="O1435">
        <f t="shared" si="259"/>
        <v>75.120782500951464</v>
      </c>
      <c r="P1435">
        <f t="shared" si="261"/>
        <v>34.305505049765294</v>
      </c>
      <c r="Q1435">
        <f t="shared" si="266"/>
        <v>1001.51953125</v>
      </c>
      <c r="R1435">
        <f t="shared" si="267"/>
        <v>1043.189453125</v>
      </c>
    </row>
    <row r="1436" spans="1:18">
      <c r="A1436" s="2">
        <v>42318</v>
      </c>
      <c r="B1436">
        <v>19457.05078125</v>
      </c>
      <c r="C1436">
        <v>19674.05078125</v>
      </c>
      <c r="D1436">
        <v>19457.05078125</v>
      </c>
      <c r="E1436">
        <v>19671.259765625</v>
      </c>
      <c r="F1436">
        <v>131200000</v>
      </c>
      <c r="G1436">
        <f t="shared" si="262"/>
        <v>214.208984375</v>
      </c>
      <c r="H1436">
        <f t="shared" si="263"/>
        <v>28.51953125</v>
      </c>
      <c r="I1436">
        <f t="shared" si="268"/>
        <v>18731.02099609375</v>
      </c>
      <c r="J1436">
        <f t="shared" si="269"/>
        <v>5.0196877667657924</v>
      </c>
      <c r="K1436">
        <f t="shared" si="264"/>
        <v>19276.523525390625</v>
      </c>
      <c r="L1436">
        <f t="shared" si="265"/>
        <v>2.047756379486358</v>
      </c>
      <c r="M1436">
        <f t="shared" si="270"/>
        <v>18862.848703870248</v>
      </c>
      <c r="N1436">
        <f t="shared" si="260"/>
        <v>18774.382223501809</v>
      </c>
      <c r="O1436">
        <f t="shared" ref="O1436:O1499" si="271">(M1436-N1436)</f>
        <v>88.466480368439079</v>
      </c>
      <c r="P1436">
        <f t="shared" si="261"/>
        <v>45.137700113500053</v>
      </c>
      <c r="Q1436">
        <f t="shared" si="266"/>
        <v>1030.0390625</v>
      </c>
      <c r="R1436">
        <f t="shared" si="267"/>
        <v>1043.189453125</v>
      </c>
    </row>
    <row r="1437" spans="1:18">
      <c r="A1437" s="2">
        <v>42319</v>
      </c>
      <c r="B1437">
        <v>19602.009765625</v>
      </c>
      <c r="C1437">
        <v>19724.119140625</v>
      </c>
      <c r="D1437">
        <v>19602.009765625</v>
      </c>
      <c r="E1437">
        <v>19691.390625</v>
      </c>
      <c r="F1437">
        <v>131300000</v>
      </c>
      <c r="G1437">
        <f t="shared" si="262"/>
        <v>89.380859375</v>
      </c>
      <c r="H1437">
        <f t="shared" si="263"/>
        <v>20.130859375</v>
      </c>
      <c r="I1437">
        <f t="shared" si="268"/>
        <v>18803.853515625</v>
      </c>
      <c r="J1437">
        <f t="shared" si="269"/>
        <v>4.719974597959423</v>
      </c>
      <c r="K1437">
        <f t="shared" si="264"/>
        <v>19288.148974609376</v>
      </c>
      <c r="L1437">
        <f t="shared" si="265"/>
        <v>2.0906187054104848</v>
      </c>
      <c r="M1437">
        <f t="shared" si="270"/>
        <v>18941.757458263557</v>
      </c>
      <c r="N1437">
        <f t="shared" ref="N1437:N1500" si="272">(E1437-N1436)*(2/(26+1))+N1436</f>
        <v>18842.308771760934</v>
      </c>
      <c r="O1437">
        <f t="shared" si="271"/>
        <v>99.448686502622877</v>
      </c>
      <c r="P1437">
        <f t="shared" ref="P1437:P1500" si="273">(O1437-P1436)*(2/(9+1))+P1436</f>
        <v>55.999897391324616</v>
      </c>
      <c r="Q1437">
        <f t="shared" si="266"/>
        <v>1050.169921875</v>
      </c>
      <c r="R1437">
        <f t="shared" si="267"/>
        <v>1082.8984375</v>
      </c>
    </row>
    <row r="1438" spans="1:18">
      <c r="A1438" s="2">
        <v>42320</v>
      </c>
      <c r="B1438">
        <v>19644.650390625</v>
      </c>
      <c r="C1438">
        <v>19725.830078125</v>
      </c>
      <c r="D1438">
        <v>19597.990234375</v>
      </c>
      <c r="E1438">
        <v>19697.76953125</v>
      </c>
      <c r="F1438">
        <v>123500000</v>
      </c>
      <c r="G1438">
        <f t="shared" si="262"/>
        <v>53.119140625</v>
      </c>
      <c r="H1438">
        <f t="shared" si="263"/>
        <v>6.37890625</v>
      </c>
      <c r="I1438">
        <f t="shared" si="268"/>
        <v>18894.191992187501</v>
      </c>
      <c r="J1438">
        <f t="shared" si="269"/>
        <v>4.2530399786070099</v>
      </c>
      <c r="K1438">
        <f t="shared" si="264"/>
        <v>19300.235419921875</v>
      </c>
      <c r="L1438">
        <f t="shared" si="265"/>
        <v>2.0597371103452264</v>
      </c>
      <c r="M1438">
        <f t="shared" si="270"/>
        <v>19013.758608071788</v>
      </c>
      <c r="N1438">
        <f t="shared" si="272"/>
        <v>18905.676235426792</v>
      </c>
      <c r="O1438">
        <f t="shared" si="271"/>
        <v>108.08237264499621</v>
      </c>
      <c r="P1438">
        <f t="shared" si="273"/>
        <v>66.416392442058935</v>
      </c>
      <c r="Q1438">
        <f t="shared" si="266"/>
        <v>1056.548828125</v>
      </c>
      <c r="R1438">
        <f t="shared" si="267"/>
        <v>1084.609375</v>
      </c>
    </row>
    <row r="1439" spans="1:18">
      <c r="A1439" s="2">
        <v>42321</v>
      </c>
      <c r="B1439">
        <v>19495.259765625</v>
      </c>
      <c r="C1439">
        <v>19601.490234375</v>
      </c>
      <c r="D1439">
        <v>19388.91015625</v>
      </c>
      <c r="E1439">
        <v>19596.91015625</v>
      </c>
      <c r="F1439">
        <v>139100000</v>
      </c>
      <c r="G1439">
        <f t="shared" si="262"/>
        <v>101.650390625</v>
      </c>
      <c r="H1439">
        <f t="shared" si="263"/>
        <v>-100.859375</v>
      </c>
      <c r="I1439">
        <f t="shared" si="268"/>
        <v>18969.192480468751</v>
      </c>
      <c r="J1439">
        <f t="shared" si="269"/>
        <v>3.3091428453138714</v>
      </c>
      <c r="K1439">
        <f t="shared" si="264"/>
        <v>19311.574873046877</v>
      </c>
      <c r="L1439">
        <f t="shared" si="265"/>
        <v>1.4775350279762274</v>
      </c>
      <c r="M1439">
        <f t="shared" si="270"/>
        <v>19069.296850755429</v>
      </c>
      <c r="N1439">
        <f t="shared" si="272"/>
        <v>18956.878748080362</v>
      </c>
      <c r="O1439">
        <f t="shared" si="271"/>
        <v>112.41810267506662</v>
      </c>
      <c r="P1439">
        <f t="shared" si="273"/>
        <v>75.61673448866047</v>
      </c>
      <c r="Q1439">
        <f t="shared" si="266"/>
        <v>955.689453125</v>
      </c>
      <c r="R1439">
        <f t="shared" si="267"/>
        <v>1084.609375</v>
      </c>
    </row>
    <row r="1440" spans="1:18">
      <c r="A1440" s="2">
        <v>42324</v>
      </c>
      <c r="B1440">
        <v>19263.9609375</v>
      </c>
      <c r="C1440">
        <v>19451.08984375</v>
      </c>
      <c r="D1440">
        <v>19252.0390625</v>
      </c>
      <c r="E1440">
        <v>19393.689453125</v>
      </c>
      <c r="F1440">
        <v>111500000</v>
      </c>
      <c r="G1440">
        <f t="shared" si="262"/>
        <v>129.728515625</v>
      </c>
      <c r="H1440">
        <f t="shared" si="263"/>
        <v>-203.220703125</v>
      </c>
      <c r="I1440">
        <f t="shared" si="268"/>
        <v>19024.286914062501</v>
      </c>
      <c r="J1440">
        <f t="shared" si="269"/>
        <v>1.9417418415270105</v>
      </c>
      <c r="K1440">
        <f t="shared" si="264"/>
        <v>19320.984570312499</v>
      </c>
      <c r="L1440">
        <f t="shared" si="265"/>
        <v>0.37630009251296032</v>
      </c>
      <c r="M1440">
        <f t="shared" si="270"/>
        <v>19100.191384314436</v>
      </c>
      <c r="N1440">
        <f t="shared" si="272"/>
        <v>18989.235096602188</v>
      </c>
      <c r="O1440">
        <f t="shared" si="271"/>
        <v>110.95628771224801</v>
      </c>
      <c r="P1440">
        <f t="shared" si="273"/>
        <v>82.684645133377984</v>
      </c>
      <c r="Q1440">
        <f t="shared" si="266"/>
        <v>466.779296875</v>
      </c>
      <c r="R1440">
        <f t="shared" si="267"/>
        <v>798.919921875</v>
      </c>
    </row>
    <row r="1441" spans="1:18">
      <c r="A1441" s="2">
        <v>42325</v>
      </c>
      <c r="B1441">
        <v>19641.669921875</v>
      </c>
      <c r="C1441">
        <v>19726.009765625</v>
      </c>
      <c r="D1441">
        <v>19628.83984375</v>
      </c>
      <c r="E1441">
        <v>19630.630859375</v>
      </c>
      <c r="F1441">
        <v>145400000</v>
      </c>
      <c r="G1441">
        <f t="shared" si="262"/>
        <v>-11.0390625</v>
      </c>
      <c r="H1441">
        <f t="shared" si="263"/>
        <v>236.94140625</v>
      </c>
      <c r="I1441">
        <f t="shared" si="268"/>
        <v>19099.256933593751</v>
      </c>
      <c r="J1441">
        <f t="shared" si="269"/>
        <v>2.7821706762141778</v>
      </c>
      <c r="K1441">
        <f t="shared" si="264"/>
        <v>19331.795126953126</v>
      </c>
      <c r="L1441">
        <f t="shared" si="265"/>
        <v>1.545825053800751</v>
      </c>
      <c r="M1441">
        <f t="shared" si="270"/>
        <v>19150.709429558297</v>
      </c>
      <c r="N1441">
        <f t="shared" si="272"/>
        <v>19036.745893844618</v>
      </c>
      <c r="O1441">
        <f t="shared" si="271"/>
        <v>113.96353571367945</v>
      </c>
      <c r="P1441">
        <f t="shared" si="273"/>
        <v>88.940423249438282</v>
      </c>
      <c r="Q1441">
        <f t="shared" si="266"/>
        <v>634.669921875</v>
      </c>
      <c r="R1441">
        <f t="shared" si="267"/>
        <v>730.048828125</v>
      </c>
    </row>
    <row r="1442" spans="1:18">
      <c r="A1442" s="2">
        <v>42326</v>
      </c>
      <c r="B1442">
        <v>19771.859375</v>
      </c>
      <c r="C1442">
        <v>19840</v>
      </c>
      <c r="D1442">
        <v>19643.970703125</v>
      </c>
      <c r="E1442">
        <v>19649.1796875</v>
      </c>
      <c r="F1442">
        <v>126700000</v>
      </c>
      <c r="G1442">
        <f t="shared" si="262"/>
        <v>-122.6796875</v>
      </c>
      <c r="H1442">
        <f t="shared" si="263"/>
        <v>18.548828125</v>
      </c>
      <c r="I1442">
        <f t="shared" si="268"/>
        <v>19171.3583984375</v>
      </c>
      <c r="J1442">
        <f t="shared" si="269"/>
        <v>2.492370541158123</v>
      </c>
      <c r="K1442">
        <f t="shared" si="264"/>
        <v>19341.199521484374</v>
      </c>
      <c r="L1442">
        <f t="shared" si="265"/>
        <v>1.5923529751788106</v>
      </c>
      <c r="M1442">
        <f t="shared" si="270"/>
        <v>19198.182787457506</v>
      </c>
      <c r="N1442">
        <f t="shared" si="272"/>
        <v>19082.111360041312</v>
      </c>
      <c r="O1442">
        <f t="shared" si="271"/>
        <v>116.07142741619464</v>
      </c>
      <c r="P1442">
        <f t="shared" si="273"/>
        <v>94.366624082789556</v>
      </c>
      <c r="Q1442">
        <f t="shared" si="266"/>
        <v>484.3203125</v>
      </c>
      <c r="R1442">
        <f t="shared" si="267"/>
        <v>675.140625</v>
      </c>
    </row>
    <row r="1443" spans="1:18">
      <c r="A1443" s="2">
        <v>42327</v>
      </c>
      <c r="B1443">
        <v>19851.240234375</v>
      </c>
      <c r="C1443">
        <v>19959.060546875</v>
      </c>
      <c r="D1443">
        <v>19761.560546875</v>
      </c>
      <c r="E1443">
        <v>19859.810546875</v>
      </c>
      <c r="F1443">
        <v>139600000</v>
      </c>
      <c r="G1443">
        <f t="shared" si="262"/>
        <v>8.5703125</v>
      </c>
      <c r="H1443">
        <f t="shared" si="263"/>
        <v>210.630859375</v>
      </c>
      <c r="I1443">
        <f t="shared" si="268"/>
        <v>19236.634960937499</v>
      </c>
      <c r="J1443">
        <f t="shared" si="269"/>
        <v>3.239524933560054</v>
      </c>
      <c r="K1443">
        <f t="shared" si="264"/>
        <v>19351.519921874999</v>
      </c>
      <c r="L1443">
        <f t="shared" si="265"/>
        <v>2.6266186173078254</v>
      </c>
      <c r="M1443">
        <f t="shared" si="270"/>
        <v>19261.194955021077</v>
      </c>
      <c r="N1443">
        <f t="shared" si="272"/>
        <v>19139.718707214179</v>
      </c>
      <c r="O1443">
        <f t="shared" si="271"/>
        <v>121.47624780689875</v>
      </c>
      <c r="P1443">
        <f t="shared" si="273"/>
        <v>99.788548827611393</v>
      </c>
      <c r="Q1443">
        <f t="shared" si="266"/>
        <v>607.771484375</v>
      </c>
      <c r="R1443">
        <f t="shared" si="267"/>
        <v>707.021484375</v>
      </c>
    </row>
    <row r="1444" spans="1:18">
      <c r="A1444" s="2">
        <v>42328</v>
      </c>
      <c r="B1444">
        <v>19800.19921875</v>
      </c>
      <c r="C1444">
        <v>19879.810546875</v>
      </c>
      <c r="D1444">
        <v>19715.740234375</v>
      </c>
      <c r="E1444">
        <v>19879.810546875</v>
      </c>
      <c r="F1444">
        <v>109700000</v>
      </c>
      <c r="G1444">
        <f t="shared" si="262"/>
        <v>79.611328125</v>
      </c>
      <c r="H1444">
        <f t="shared" si="263"/>
        <v>20</v>
      </c>
      <c r="I1444">
        <f t="shared" si="268"/>
        <v>19308.83203125</v>
      </c>
      <c r="J1444">
        <f t="shared" si="269"/>
        <v>2.9570846890216407</v>
      </c>
      <c r="K1444">
        <f t="shared" si="264"/>
        <v>19362.88787109375</v>
      </c>
      <c r="L1444">
        <f t="shared" si="265"/>
        <v>2.6696569190639585</v>
      </c>
      <c r="M1444">
        <f t="shared" si="270"/>
        <v>19320.110725673832</v>
      </c>
      <c r="N1444">
        <f t="shared" si="272"/>
        <v>19194.540324966831</v>
      </c>
      <c r="O1444">
        <f t="shared" si="271"/>
        <v>125.57040070700168</v>
      </c>
      <c r="P1444">
        <f t="shared" si="273"/>
        <v>104.94491920348945</v>
      </c>
      <c r="Q1444">
        <f t="shared" si="266"/>
        <v>627.771484375</v>
      </c>
      <c r="R1444">
        <f t="shared" si="267"/>
        <v>707.021484375</v>
      </c>
    </row>
    <row r="1445" spans="1:18">
      <c r="A1445" s="2">
        <v>42332</v>
      </c>
      <c r="B1445">
        <v>19875.990234375</v>
      </c>
      <c r="C1445">
        <v>19954</v>
      </c>
      <c r="D1445">
        <v>19834.759765625</v>
      </c>
      <c r="E1445">
        <v>19924.890625</v>
      </c>
      <c r="F1445">
        <v>133900000</v>
      </c>
      <c r="G1445">
        <f t="shared" si="262"/>
        <v>48.900390625</v>
      </c>
      <c r="H1445">
        <f t="shared" si="263"/>
        <v>45.080078125</v>
      </c>
      <c r="I1445">
        <f t="shared" si="268"/>
        <v>19363.8115234375</v>
      </c>
      <c r="J1445">
        <f t="shared" si="269"/>
        <v>2.897565393483525</v>
      </c>
      <c r="K1445">
        <f t="shared" si="264"/>
        <v>19374.140371093748</v>
      </c>
      <c r="L1445">
        <f t="shared" si="265"/>
        <v>2.8427080807568212</v>
      </c>
      <c r="M1445">
        <f t="shared" si="270"/>
        <v>19377.708811323944</v>
      </c>
      <c r="N1445">
        <f t="shared" si="272"/>
        <v>19248.640347191511</v>
      </c>
      <c r="O1445">
        <f t="shared" si="271"/>
        <v>129.06846413243329</v>
      </c>
      <c r="P1445">
        <f t="shared" si="273"/>
        <v>109.76962818927822</v>
      </c>
      <c r="Q1445">
        <f t="shared" si="266"/>
        <v>672.8515625</v>
      </c>
      <c r="R1445">
        <f t="shared" si="267"/>
        <v>707.021484375</v>
      </c>
    </row>
    <row r="1446" spans="1:18">
      <c r="A1446" s="2">
        <v>42333</v>
      </c>
      <c r="B1446">
        <v>19856.83984375</v>
      </c>
      <c r="C1446">
        <v>19871.75</v>
      </c>
      <c r="D1446">
        <v>19786.529296875</v>
      </c>
      <c r="E1446">
        <v>19847.580078125</v>
      </c>
      <c r="F1446">
        <v>133200000</v>
      </c>
      <c r="G1446">
        <f t="shared" si="262"/>
        <v>-9.259765625</v>
      </c>
      <c r="H1446">
        <f t="shared" si="263"/>
        <v>-77.310546875</v>
      </c>
      <c r="I1446">
        <f t="shared" si="268"/>
        <v>19408.834570312501</v>
      </c>
      <c r="J1446">
        <f t="shared" si="269"/>
        <v>2.2605453522881684</v>
      </c>
      <c r="K1446">
        <f t="shared" si="264"/>
        <v>19385.588076171876</v>
      </c>
      <c r="L1446">
        <f t="shared" si="265"/>
        <v>2.3831724894690658</v>
      </c>
      <c r="M1446">
        <f t="shared" si="270"/>
        <v>19422.458455781187</v>
      </c>
      <c r="N1446">
        <f t="shared" si="272"/>
        <v>19293.006253186584</v>
      </c>
      <c r="O1446">
        <f t="shared" si="271"/>
        <v>129.45220259460257</v>
      </c>
      <c r="P1446">
        <f t="shared" si="273"/>
        <v>113.70614307034309</v>
      </c>
      <c r="Q1446">
        <f t="shared" si="266"/>
        <v>595.541015625</v>
      </c>
      <c r="R1446">
        <f t="shared" si="267"/>
        <v>707.021484375</v>
      </c>
    </row>
    <row r="1447" spans="1:18">
      <c r="A1447" s="2">
        <v>42334</v>
      </c>
      <c r="B1447">
        <v>19929.970703125</v>
      </c>
      <c r="C1447">
        <v>19992.439453125</v>
      </c>
      <c r="D1447">
        <v>19926.099609375</v>
      </c>
      <c r="E1447">
        <v>19944.41015625</v>
      </c>
      <c r="F1447">
        <v>117300000</v>
      </c>
      <c r="G1447">
        <f t="shared" si="262"/>
        <v>14.439453125</v>
      </c>
      <c r="H1447">
        <f t="shared" si="263"/>
        <v>96.830078125</v>
      </c>
      <c r="I1447">
        <f t="shared" si="268"/>
        <v>19467.203125</v>
      </c>
      <c r="J1447">
        <f t="shared" si="269"/>
        <v>2.4513384289762992</v>
      </c>
      <c r="K1447">
        <f t="shared" si="264"/>
        <v>19398.63087890625</v>
      </c>
      <c r="L1447">
        <f t="shared" si="265"/>
        <v>2.8134938014477187</v>
      </c>
      <c r="M1447">
        <f t="shared" si="270"/>
        <v>19472.168141540122</v>
      </c>
      <c r="N1447">
        <f t="shared" si="272"/>
        <v>19341.258394154243</v>
      </c>
      <c r="O1447">
        <f t="shared" si="271"/>
        <v>130.90974738587829</v>
      </c>
      <c r="P1447">
        <f t="shared" si="273"/>
        <v>117.14686393345013</v>
      </c>
      <c r="Q1447">
        <f t="shared" si="266"/>
        <v>692.37109375</v>
      </c>
      <c r="R1447">
        <f t="shared" si="267"/>
        <v>740.400390625</v>
      </c>
    </row>
    <row r="1448" spans="1:18">
      <c r="A1448" s="2">
        <v>42335</v>
      </c>
      <c r="B1448">
        <v>19994.05078125</v>
      </c>
      <c r="C1448">
        <v>19994.05078125</v>
      </c>
      <c r="D1448">
        <v>19831.25</v>
      </c>
      <c r="E1448">
        <v>19883.939453125</v>
      </c>
      <c r="F1448">
        <v>114600000</v>
      </c>
      <c r="G1448">
        <f t="shared" si="262"/>
        <v>-110.111328125</v>
      </c>
      <c r="H1448">
        <f t="shared" si="263"/>
        <v>-60.470703125</v>
      </c>
      <c r="I1448">
        <f t="shared" si="268"/>
        <v>19516.249121093751</v>
      </c>
      <c r="J1448">
        <f t="shared" si="269"/>
        <v>1.8840215133031775</v>
      </c>
      <c r="K1448">
        <f t="shared" si="264"/>
        <v>19409.656875000001</v>
      </c>
      <c r="L1448">
        <f t="shared" si="265"/>
        <v>2.4435392195721097</v>
      </c>
      <c r="M1448">
        <f t="shared" si="270"/>
        <v>19511.384456929158</v>
      </c>
      <c r="N1448">
        <f t="shared" si="272"/>
        <v>19381.456991115039</v>
      </c>
      <c r="O1448">
        <f t="shared" si="271"/>
        <v>129.92746581411848</v>
      </c>
      <c r="P1448">
        <f t="shared" si="273"/>
        <v>119.7029843095838</v>
      </c>
      <c r="Q1448">
        <f t="shared" si="266"/>
        <v>631.900390625</v>
      </c>
      <c r="R1448">
        <f t="shared" si="267"/>
        <v>742.01171875</v>
      </c>
    </row>
    <row r="1449" spans="1:18">
      <c r="A1449" s="2">
        <v>42338</v>
      </c>
      <c r="B1449">
        <v>19857.380859375</v>
      </c>
      <c r="C1449">
        <v>19867.94921875</v>
      </c>
      <c r="D1449">
        <v>19707.669921875</v>
      </c>
      <c r="E1449">
        <v>19747.470703125</v>
      </c>
      <c r="F1449">
        <v>161200000</v>
      </c>
      <c r="G1449">
        <f t="shared" si="262"/>
        <v>-109.91015625</v>
      </c>
      <c r="H1449">
        <f t="shared" si="263"/>
        <v>-136.46875</v>
      </c>
      <c r="I1449">
        <f t="shared" si="268"/>
        <v>19556.837109374999</v>
      </c>
      <c r="J1449">
        <f t="shared" si="269"/>
        <v>0.97476699674824385</v>
      </c>
      <c r="K1449">
        <f t="shared" si="264"/>
        <v>19420.871132812499</v>
      </c>
      <c r="L1449">
        <f t="shared" si="265"/>
        <v>1.6816937205288138</v>
      </c>
      <c r="M1449">
        <f t="shared" si="270"/>
        <v>19533.868861328763</v>
      </c>
      <c r="N1449">
        <f t="shared" si="272"/>
        <v>19408.56911793059</v>
      </c>
      <c r="O1449">
        <f t="shared" si="271"/>
        <v>125.29974339817272</v>
      </c>
      <c r="P1449">
        <f t="shared" si="273"/>
        <v>120.82233612730158</v>
      </c>
      <c r="Q1449">
        <f t="shared" si="266"/>
        <v>118.630859375</v>
      </c>
      <c r="R1449">
        <f t="shared" si="267"/>
        <v>365.2109375</v>
      </c>
    </row>
    <row r="1450" spans="1:18">
      <c r="A1450" s="2">
        <v>42339</v>
      </c>
      <c r="B1450">
        <v>19799.080078125</v>
      </c>
      <c r="C1450">
        <v>20012.400390625</v>
      </c>
      <c r="D1450">
        <v>19797.55078125</v>
      </c>
      <c r="E1450">
        <v>20012.400390625</v>
      </c>
      <c r="F1450">
        <v>133100000</v>
      </c>
      <c r="G1450">
        <f t="shared" si="262"/>
        <v>213.3203125</v>
      </c>
      <c r="H1450">
        <f t="shared" si="263"/>
        <v>264.9296875</v>
      </c>
      <c r="I1450">
        <f t="shared" si="268"/>
        <v>19603.302148437499</v>
      </c>
      <c r="J1450">
        <f t="shared" si="269"/>
        <v>2.0868843375967097</v>
      </c>
      <c r="K1450">
        <f t="shared" si="264"/>
        <v>19432.690634765626</v>
      </c>
      <c r="L1450">
        <f t="shared" si="265"/>
        <v>2.9831677288283345</v>
      </c>
      <c r="M1450">
        <f t="shared" si="270"/>
        <v>19579.44329269031</v>
      </c>
      <c r="N1450">
        <f t="shared" si="272"/>
        <v>19453.297360352397</v>
      </c>
      <c r="O1450">
        <f t="shared" si="271"/>
        <v>126.14593233791311</v>
      </c>
      <c r="P1450">
        <f t="shared" si="273"/>
        <v>121.88705536942389</v>
      </c>
      <c r="Q1450">
        <f t="shared" si="266"/>
        <v>368.4296875</v>
      </c>
      <c r="R1450">
        <f t="shared" si="267"/>
        <v>368.4296875</v>
      </c>
    </row>
    <row r="1451" spans="1:18">
      <c r="A1451" s="2">
        <v>42340</v>
      </c>
      <c r="B1451">
        <v>19957.5</v>
      </c>
      <c r="C1451">
        <v>20002.119140625</v>
      </c>
      <c r="D1451">
        <v>19926.220703125</v>
      </c>
      <c r="E1451">
        <v>19938.130859375</v>
      </c>
      <c r="F1451">
        <v>115900000</v>
      </c>
      <c r="G1451">
        <f t="shared" si="262"/>
        <v>-19.369140625</v>
      </c>
      <c r="H1451">
        <f t="shared" si="263"/>
        <v>-74.26953125</v>
      </c>
      <c r="I1451">
        <f t="shared" si="268"/>
        <v>19666.046679687501</v>
      </c>
      <c r="J1451">
        <f t="shared" si="269"/>
        <v>1.3835224949838407</v>
      </c>
      <c r="K1451">
        <f t="shared" si="264"/>
        <v>19443.821640624999</v>
      </c>
      <c r="L1451">
        <f t="shared" si="265"/>
        <v>2.5422431242488583</v>
      </c>
      <c r="M1451">
        <f t="shared" si="270"/>
        <v>19613.604013326949</v>
      </c>
      <c r="N1451">
        <f t="shared" si="272"/>
        <v>19489.210952872589</v>
      </c>
      <c r="O1451">
        <f t="shared" si="271"/>
        <v>124.39306045436024</v>
      </c>
      <c r="P1451">
        <f t="shared" si="273"/>
        <v>122.38825638641116</v>
      </c>
      <c r="Q1451">
        <f t="shared" si="266"/>
        <v>230.4609375</v>
      </c>
      <c r="R1451">
        <f t="shared" si="267"/>
        <v>304.73046875</v>
      </c>
    </row>
    <row r="1452" spans="1:18">
      <c r="A1452" s="2">
        <v>42341</v>
      </c>
      <c r="B1452">
        <v>19894.630859375</v>
      </c>
      <c r="C1452">
        <v>19967.880859375</v>
      </c>
      <c r="D1452">
        <v>19862.740234375</v>
      </c>
      <c r="E1452">
        <v>19939.900390625</v>
      </c>
      <c r="F1452">
        <v>116200000</v>
      </c>
      <c r="G1452">
        <f t="shared" si="262"/>
        <v>45.26953125</v>
      </c>
      <c r="H1452">
        <f t="shared" si="263"/>
        <v>1.76953125</v>
      </c>
      <c r="I1452">
        <f t="shared" si="268"/>
        <v>19716.696191406249</v>
      </c>
      <c r="J1452">
        <f t="shared" si="269"/>
        <v>1.1320567961889965</v>
      </c>
      <c r="K1452">
        <f t="shared" si="264"/>
        <v>19455.257744140625</v>
      </c>
      <c r="L1452">
        <f t="shared" si="265"/>
        <v>2.491062585024534</v>
      </c>
      <c r="M1452">
        <f t="shared" si="270"/>
        <v>19644.679858783908</v>
      </c>
      <c r="N1452">
        <f t="shared" si="272"/>
        <v>19522.595355669062</v>
      </c>
      <c r="O1452">
        <f t="shared" si="271"/>
        <v>122.08450311484557</v>
      </c>
      <c r="P1452">
        <f t="shared" si="273"/>
        <v>122.32750573209805</v>
      </c>
      <c r="Q1452">
        <f t="shared" si="266"/>
        <v>232.23046875</v>
      </c>
      <c r="R1452">
        <f t="shared" si="267"/>
        <v>304.73046875</v>
      </c>
    </row>
    <row r="1453" spans="1:18">
      <c r="A1453" s="2">
        <v>42342</v>
      </c>
      <c r="B1453">
        <v>19616.51953125</v>
      </c>
      <c r="C1453">
        <v>19660.900390625</v>
      </c>
      <c r="D1453">
        <v>19444.5390625</v>
      </c>
      <c r="E1453">
        <v>19504.48046875</v>
      </c>
      <c r="F1453">
        <v>134100000</v>
      </c>
      <c r="G1453">
        <f t="shared" si="262"/>
        <v>-112.0390625</v>
      </c>
      <c r="H1453">
        <f t="shared" si="263"/>
        <v>-435.419921875</v>
      </c>
      <c r="I1453">
        <f t="shared" si="268"/>
        <v>19736.099707031251</v>
      </c>
      <c r="J1453">
        <f t="shared" si="269"/>
        <v>-1.1735816180475314</v>
      </c>
      <c r="K1453">
        <f t="shared" si="264"/>
        <v>19462.881542968749</v>
      </c>
      <c r="L1453">
        <f t="shared" si="265"/>
        <v>0.21373467073419533</v>
      </c>
      <c r="M1453">
        <f t="shared" si="270"/>
        <v>19631.327535923534</v>
      </c>
      <c r="N1453">
        <f t="shared" si="272"/>
        <v>19521.253512193576</v>
      </c>
      <c r="O1453">
        <f t="shared" si="271"/>
        <v>110.07402372995784</v>
      </c>
      <c r="P1453">
        <f t="shared" si="273"/>
        <v>119.87680933167</v>
      </c>
      <c r="Q1453">
        <f t="shared" si="266"/>
        <v>59.94140625</v>
      </c>
      <c r="R1453">
        <f t="shared" si="267"/>
        <v>567.861328125</v>
      </c>
    </row>
    <row r="1454" spans="1:18">
      <c r="A1454" s="2">
        <v>42345</v>
      </c>
      <c r="B1454">
        <v>19710.390625</v>
      </c>
      <c r="C1454">
        <v>19811.509765625</v>
      </c>
      <c r="D1454">
        <v>19677.2109375</v>
      </c>
      <c r="E1454">
        <v>19698.150390625</v>
      </c>
      <c r="F1454">
        <v>103300000</v>
      </c>
      <c r="G1454">
        <f t="shared" si="262"/>
        <v>-12.240234375</v>
      </c>
      <c r="H1454">
        <f t="shared" si="263"/>
        <v>193.669921875</v>
      </c>
      <c r="I1454">
        <f t="shared" si="268"/>
        <v>19757.727246093749</v>
      </c>
      <c r="J1454">
        <f t="shared" si="269"/>
        <v>-0.30153698715791344</v>
      </c>
      <c r="K1454">
        <f t="shared" si="264"/>
        <v>19471.805498046873</v>
      </c>
      <c r="L1454">
        <f t="shared" si="265"/>
        <v>1.1624237546992258</v>
      </c>
      <c r="M1454">
        <f t="shared" si="270"/>
        <v>19637.691617323675</v>
      </c>
      <c r="N1454">
        <f t="shared" si="272"/>
        <v>19534.356984669979</v>
      </c>
      <c r="O1454">
        <f t="shared" si="271"/>
        <v>103.33463265369573</v>
      </c>
      <c r="P1454">
        <f t="shared" si="273"/>
        <v>116.56837399607515</v>
      </c>
      <c r="Q1454">
        <f t="shared" si="266"/>
        <v>253.611328125</v>
      </c>
      <c r="R1454">
        <f t="shared" si="267"/>
        <v>567.861328125</v>
      </c>
    </row>
    <row r="1455" spans="1:18">
      <c r="A1455" s="2">
        <v>42346</v>
      </c>
      <c r="B1455">
        <v>19689.869140625</v>
      </c>
      <c r="C1455">
        <v>19764.2109375</v>
      </c>
      <c r="D1455">
        <v>19475.279296875</v>
      </c>
      <c r="E1455">
        <v>19492.599609375</v>
      </c>
      <c r="F1455">
        <v>124100000</v>
      </c>
      <c r="G1455">
        <f t="shared" si="262"/>
        <v>-197.26953125</v>
      </c>
      <c r="H1455">
        <f t="shared" si="263"/>
        <v>-205.55078125</v>
      </c>
      <c r="I1455">
        <f t="shared" si="268"/>
        <v>19750.22021484375</v>
      </c>
      <c r="J1455">
        <f t="shared" si="269"/>
        <v>-1.3043935848124319</v>
      </c>
      <c r="K1455">
        <f t="shared" si="264"/>
        <v>19479.2446484375</v>
      </c>
      <c r="L1455">
        <f t="shared" si="265"/>
        <v>6.8559952803774082E-2</v>
      </c>
      <c r="M1455">
        <f t="shared" si="270"/>
        <v>19623.873330852373</v>
      </c>
      <c r="N1455">
        <f t="shared" si="272"/>
        <v>19531.26384575924</v>
      </c>
      <c r="O1455">
        <f t="shared" si="271"/>
        <v>92.609485093133117</v>
      </c>
      <c r="P1455">
        <f t="shared" si="273"/>
        <v>111.77659621548675</v>
      </c>
      <c r="Q1455">
        <f t="shared" si="266"/>
        <v>48.060546875</v>
      </c>
      <c r="R1455">
        <f t="shared" si="267"/>
        <v>567.861328125</v>
      </c>
    </row>
    <row r="1456" spans="1:18">
      <c r="A1456" s="2">
        <v>42347</v>
      </c>
      <c r="B1456">
        <v>19391.5</v>
      </c>
      <c r="C1456">
        <v>19475.400390625</v>
      </c>
      <c r="D1456">
        <v>19260.119140625</v>
      </c>
      <c r="E1456">
        <v>19301.0703125</v>
      </c>
      <c r="F1456">
        <v>130300000</v>
      </c>
      <c r="G1456">
        <f t="shared" si="262"/>
        <v>-90.4296875</v>
      </c>
      <c r="H1456">
        <f t="shared" si="263"/>
        <v>-191.529296875</v>
      </c>
      <c r="I1456">
        <f t="shared" si="268"/>
        <v>19731.710742187501</v>
      </c>
      <c r="J1456">
        <f t="shared" si="269"/>
        <v>-2.1824789310678843</v>
      </c>
      <c r="K1456">
        <f t="shared" si="264"/>
        <v>19485.814550781251</v>
      </c>
      <c r="L1456">
        <f t="shared" si="265"/>
        <v>-0.94809605110320849</v>
      </c>
      <c r="M1456">
        <f t="shared" si="270"/>
        <v>19593.130186247385</v>
      </c>
      <c r="N1456">
        <f t="shared" si="272"/>
        <v>19514.212472925221</v>
      </c>
      <c r="O1456">
        <f t="shared" si="271"/>
        <v>78.917713322163763</v>
      </c>
      <c r="P1456">
        <f t="shared" si="273"/>
        <v>105.20481963682215</v>
      </c>
      <c r="Q1456">
        <f t="shared" si="266"/>
        <v>40.951171875</v>
      </c>
      <c r="R1456">
        <f t="shared" si="267"/>
        <v>752.28125</v>
      </c>
    </row>
    <row r="1457" spans="1:18">
      <c r="A1457" s="2">
        <v>42348</v>
      </c>
      <c r="B1457">
        <v>19070.01953125</v>
      </c>
      <c r="C1457">
        <v>19125.060546875</v>
      </c>
      <c r="D1457">
        <v>19025.779296875</v>
      </c>
      <c r="E1457">
        <v>19046.55078125</v>
      </c>
      <c r="F1457">
        <v>116100000</v>
      </c>
      <c r="G1457">
        <f t="shared" si="262"/>
        <v>-23.46875</v>
      </c>
      <c r="H1457">
        <f t="shared" si="263"/>
        <v>-254.51953125</v>
      </c>
      <c r="I1457">
        <f t="shared" si="268"/>
        <v>19699.46875</v>
      </c>
      <c r="J1457">
        <f t="shared" si="269"/>
        <v>-3.3143937891726143</v>
      </c>
      <c r="K1457">
        <f t="shared" si="264"/>
        <v>19490.051455078126</v>
      </c>
      <c r="L1457">
        <f t="shared" si="265"/>
        <v>-2.2755233604710283</v>
      </c>
      <c r="M1457">
        <f t="shared" si="270"/>
        <v>19541.075004819064</v>
      </c>
      <c r="N1457">
        <f t="shared" si="272"/>
        <v>19479.570866134465</v>
      </c>
      <c r="O1457">
        <f t="shared" si="271"/>
        <v>61.504138684598729</v>
      </c>
      <c r="P1457">
        <f t="shared" si="273"/>
        <v>96.464683446377464</v>
      </c>
      <c r="Q1457">
        <f t="shared" si="266"/>
        <v>20.771484375</v>
      </c>
      <c r="R1457">
        <f t="shared" si="267"/>
        <v>986.62109375</v>
      </c>
    </row>
    <row r="1458" spans="1:18">
      <c r="A1458" s="2">
        <v>42349</v>
      </c>
      <c r="B1458">
        <v>19020.75</v>
      </c>
      <c r="C1458">
        <v>19282.2109375</v>
      </c>
      <c r="D1458">
        <v>19020.75</v>
      </c>
      <c r="E1458">
        <v>19230.48046875</v>
      </c>
      <c r="F1458">
        <v>165800000</v>
      </c>
      <c r="G1458">
        <f t="shared" si="262"/>
        <v>209.73046875</v>
      </c>
      <c r="H1458">
        <f t="shared" si="263"/>
        <v>183.9296875</v>
      </c>
      <c r="I1458">
        <f t="shared" si="268"/>
        <v>19676.104296875001</v>
      </c>
      <c r="J1458">
        <f t="shared" si="269"/>
        <v>-2.264797042145053</v>
      </c>
      <c r="K1458">
        <f t="shared" si="264"/>
        <v>19494.879912109376</v>
      </c>
      <c r="L1458">
        <f t="shared" si="265"/>
        <v>-1.3562506901883642</v>
      </c>
      <c r="M1458">
        <f t="shared" si="270"/>
        <v>19511.494572812488</v>
      </c>
      <c r="N1458">
        <f t="shared" si="272"/>
        <v>19461.119725587469</v>
      </c>
      <c r="O1458">
        <f t="shared" si="271"/>
        <v>50.374847225019039</v>
      </c>
      <c r="P1458">
        <f t="shared" si="273"/>
        <v>87.246716202105773</v>
      </c>
      <c r="Q1458">
        <f t="shared" si="266"/>
        <v>209.73046875</v>
      </c>
      <c r="R1458">
        <f t="shared" si="267"/>
        <v>991.650390625</v>
      </c>
    </row>
    <row r="1459" spans="1:18">
      <c r="A1459" s="2">
        <v>42352</v>
      </c>
      <c r="B1459">
        <v>18887.08984375</v>
      </c>
      <c r="C1459">
        <v>18911.779296875</v>
      </c>
      <c r="D1459">
        <v>18611.08984375</v>
      </c>
      <c r="E1459">
        <v>18883.419921875</v>
      </c>
      <c r="F1459">
        <v>134300000</v>
      </c>
      <c r="G1459">
        <f t="shared" si="262"/>
        <v>-3.669921875</v>
      </c>
      <c r="H1459">
        <f t="shared" si="263"/>
        <v>-347.060546875</v>
      </c>
      <c r="I1459">
        <f t="shared" si="268"/>
        <v>19640.429785156251</v>
      </c>
      <c r="J1459">
        <f t="shared" si="269"/>
        <v>-3.8543446938894417</v>
      </c>
      <c r="K1459">
        <f t="shared" si="264"/>
        <v>19497.635507812502</v>
      </c>
      <c r="L1459">
        <f t="shared" si="265"/>
        <v>-3.1502054989764874</v>
      </c>
      <c r="M1459">
        <f t="shared" si="270"/>
        <v>19451.677939389869</v>
      </c>
      <c r="N1459">
        <f t="shared" si="272"/>
        <v>19418.327147534692</v>
      </c>
      <c r="O1459">
        <f t="shared" si="271"/>
        <v>33.350791855176794</v>
      </c>
      <c r="P1459">
        <f t="shared" si="273"/>
        <v>76.467531332719972</v>
      </c>
      <c r="Q1459">
        <f t="shared" si="266"/>
        <v>272.330078125</v>
      </c>
      <c r="R1459">
        <f t="shared" si="267"/>
        <v>1391.029296875</v>
      </c>
    </row>
    <row r="1460" spans="1:18">
      <c r="A1460" s="2">
        <v>42353</v>
      </c>
      <c r="B1460">
        <v>18869.0390625</v>
      </c>
      <c r="C1460">
        <v>18897.869140625</v>
      </c>
      <c r="D1460">
        <v>18562.509765625</v>
      </c>
      <c r="E1460">
        <v>18565.900390625</v>
      </c>
      <c r="F1460">
        <v>137800000</v>
      </c>
      <c r="G1460">
        <f t="shared" si="262"/>
        <v>-303.138671875</v>
      </c>
      <c r="H1460">
        <f t="shared" si="263"/>
        <v>-317.51953125</v>
      </c>
      <c r="I1460">
        <f t="shared" si="268"/>
        <v>19599.040332031251</v>
      </c>
      <c r="J1460">
        <f t="shared" si="269"/>
        <v>-5.2713802507858603</v>
      </c>
      <c r="K1460">
        <f t="shared" si="264"/>
        <v>19498.130410156249</v>
      </c>
      <c r="L1460">
        <f t="shared" si="265"/>
        <v>-4.781125163906311</v>
      </c>
      <c r="M1460">
        <f t="shared" si="270"/>
        <v>19367.318172840834</v>
      </c>
      <c r="N1460">
        <f t="shared" si="272"/>
        <v>19355.184424800642</v>
      </c>
      <c r="O1460">
        <f t="shared" si="271"/>
        <v>12.133748040192586</v>
      </c>
      <c r="P1460">
        <f t="shared" si="273"/>
        <v>63.600774674214492</v>
      </c>
      <c r="Q1460">
        <f t="shared" si="266"/>
        <v>3.390625</v>
      </c>
      <c r="R1460">
        <f t="shared" si="267"/>
        <v>1405.37109375</v>
      </c>
    </row>
    <row r="1461" spans="1:18">
      <c r="A1461" s="2">
        <v>42354</v>
      </c>
      <c r="B1461">
        <v>18868.19921875</v>
      </c>
      <c r="C1461">
        <v>19054.890625</v>
      </c>
      <c r="D1461">
        <v>18859.109375</v>
      </c>
      <c r="E1461">
        <v>19049.91015625</v>
      </c>
      <c r="F1461">
        <v>143900000</v>
      </c>
      <c r="G1461">
        <f t="shared" si="262"/>
        <v>181.7109375</v>
      </c>
      <c r="H1461">
        <f t="shared" si="263"/>
        <v>484.009765625</v>
      </c>
      <c r="I1461">
        <f t="shared" si="268"/>
        <v>19570.004296874999</v>
      </c>
      <c r="J1461">
        <f t="shared" si="269"/>
        <v>-2.6576087196263356</v>
      </c>
      <c r="K1461">
        <f t="shared" si="264"/>
        <v>19500.362558593752</v>
      </c>
      <c r="L1461">
        <f t="shared" si="265"/>
        <v>-2.3099693710322251</v>
      </c>
      <c r="M1461">
        <f t="shared" si="270"/>
        <v>19337.088837927422</v>
      </c>
      <c r="N1461">
        <f t="shared" si="272"/>
        <v>19332.571516019114</v>
      </c>
      <c r="O1461">
        <f t="shared" si="271"/>
        <v>4.5173219083080767</v>
      </c>
      <c r="P1461">
        <f t="shared" si="273"/>
        <v>51.78408412103321</v>
      </c>
      <c r="Q1461">
        <f t="shared" si="266"/>
        <v>487.400390625</v>
      </c>
      <c r="R1461">
        <f t="shared" si="267"/>
        <v>1249</v>
      </c>
    </row>
    <row r="1462" spans="1:18">
      <c r="A1462" s="2">
        <v>42355</v>
      </c>
      <c r="B1462">
        <v>19364.5703125</v>
      </c>
      <c r="C1462">
        <v>19507.169921875</v>
      </c>
      <c r="D1462">
        <v>19325.150390625</v>
      </c>
      <c r="E1462">
        <v>19353.560546875</v>
      </c>
      <c r="F1462">
        <v>152700000</v>
      </c>
      <c r="G1462">
        <f t="shared" si="262"/>
        <v>-11.009765625</v>
      </c>
      <c r="H1462">
        <f t="shared" si="263"/>
        <v>303.650390625</v>
      </c>
      <c r="I1462">
        <f t="shared" si="268"/>
        <v>19555.223339843749</v>
      </c>
      <c r="J1462">
        <f t="shared" si="269"/>
        <v>-1.0312477104664999</v>
      </c>
      <c r="K1462">
        <f t="shared" si="264"/>
        <v>19504.204365234375</v>
      </c>
      <c r="L1462">
        <f t="shared" si="265"/>
        <v>-0.77236587321599437</v>
      </c>
      <c r="M1462">
        <f t="shared" si="270"/>
        <v>19338.657572112905</v>
      </c>
      <c r="N1462">
        <f t="shared" si="272"/>
        <v>19334.126259045475</v>
      </c>
      <c r="O1462">
        <f t="shared" si="271"/>
        <v>4.5313130674294371</v>
      </c>
      <c r="P1462">
        <f t="shared" si="273"/>
        <v>42.333529910312457</v>
      </c>
      <c r="Q1462">
        <f t="shared" si="266"/>
        <v>791.05078125</v>
      </c>
      <c r="R1462">
        <f t="shared" si="267"/>
        <v>1249</v>
      </c>
    </row>
    <row r="1463" spans="1:18">
      <c r="A1463" s="2">
        <v>42356</v>
      </c>
      <c r="B1463">
        <v>19320.4609375</v>
      </c>
      <c r="C1463">
        <v>19869.080078125</v>
      </c>
      <c r="D1463">
        <v>18982.25</v>
      </c>
      <c r="E1463">
        <v>18986.80078125</v>
      </c>
      <c r="F1463">
        <v>199200000</v>
      </c>
      <c r="G1463">
        <f t="shared" si="262"/>
        <v>-333.66015625</v>
      </c>
      <c r="H1463">
        <f t="shared" si="263"/>
        <v>-366.759765625</v>
      </c>
      <c r="I1463">
        <f t="shared" si="268"/>
        <v>19511.572851562501</v>
      </c>
      <c r="J1463">
        <f t="shared" si="269"/>
        <v>-2.6895426335169965</v>
      </c>
      <c r="K1463">
        <f t="shared" si="264"/>
        <v>19505.209423828124</v>
      </c>
      <c r="L1463">
        <f t="shared" si="265"/>
        <v>-2.6577958293789012</v>
      </c>
      <c r="M1463">
        <f t="shared" si="270"/>
        <v>19305.147401554532</v>
      </c>
      <c r="N1463">
        <f t="shared" si="272"/>
        <v>19308.398445875438</v>
      </c>
      <c r="O1463">
        <f t="shared" si="271"/>
        <v>-3.251044320906658</v>
      </c>
      <c r="P1463">
        <f t="shared" si="273"/>
        <v>33.216615064068634</v>
      </c>
      <c r="Q1463">
        <f t="shared" si="266"/>
        <v>424.291015625</v>
      </c>
      <c r="R1463">
        <f t="shared" si="267"/>
        <v>1306.5703125</v>
      </c>
    </row>
    <row r="1464" spans="1:18">
      <c r="A1464" s="2">
        <v>42359</v>
      </c>
      <c r="B1464">
        <v>18845.5</v>
      </c>
      <c r="C1464">
        <v>18979.830078125</v>
      </c>
      <c r="D1464">
        <v>18651.130859375</v>
      </c>
      <c r="E1464">
        <v>18916.01953125</v>
      </c>
      <c r="F1464">
        <v>154800000</v>
      </c>
      <c r="G1464">
        <f t="shared" si="262"/>
        <v>70.51953125</v>
      </c>
      <c r="H1464">
        <f t="shared" si="263"/>
        <v>-70.78125</v>
      </c>
      <c r="I1464">
        <f t="shared" si="268"/>
        <v>19463.38330078125</v>
      </c>
      <c r="J1464">
        <f t="shared" si="269"/>
        <v>-2.8122745211994005</v>
      </c>
      <c r="K1464">
        <f t="shared" si="264"/>
        <v>19505.79982421875</v>
      </c>
      <c r="L1464">
        <f t="shared" si="265"/>
        <v>-3.0236150185262733</v>
      </c>
      <c r="M1464">
        <f t="shared" si="270"/>
        <v>19268.087604382672</v>
      </c>
      <c r="N1464">
        <f t="shared" si="272"/>
        <v>19279.333341088368</v>
      </c>
      <c r="O1464">
        <f t="shared" si="271"/>
        <v>-11.24573670569589</v>
      </c>
      <c r="P1464">
        <f t="shared" si="273"/>
        <v>24.324144710115728</v>
      </c>
      <c r="Q1464">
        <f t="shared" si="266"/>
        <v>353.509765625</v>
      </c>
      <c r="R1464">
        <f t="shared" si="267"/>
        <v>1306.5703125</v>
      </c>
    </row>
    <row r="1465" spans="1:18">
      <c r="A1465" s="2">
        <v>42360</v>
      </c>
      <c r="B1465">
        <v>18927.859375</v>
      </c>
      <c r="C1465">
        <v>18943.4609375</v>
      </c>
      <c r="D1465">
        <v>18824.650390625</v>
      </c>
      <c r="E1465">
        <v>18886.69921875</v>
      </c>
      <c r="F1465">
        <v>135700000</v>
      </c>
      <c r="G1465">
        <f t="shared" si="262"/>
        <v>-41.16015625</v>
      </c>
      <c r="H1465">
        <f t="shared" si="263"/>
        <v>-29.3203125</v>
      </c>
      <c r="I1465">
        <f t="shared" si="268"/>
        <v>19411.473730468751</v>
      </c>
      <c r="J1465">
        <f t="shared" si="269"/>
        <v>-2.7034243716130208</v>
      </c>
      <c r="K1465">
        <f t="shared" si="264"/>
        <v>19506.098916015624</v>
      </c>
      <c r="L1465">
        <f t="shared" si="265"/>
        <v>-3.1754155453249626</v>
      </c>
      <c r="M1465">
        <f t="shared" si="270"/>
        <v>19231.764900989085</v>
      </c>
      <c r="N1465">
        <f t="shared" si="272"/>
        <v>19250.249332026266</v>
      </c>
      <c r="O1465">
        <f t="shared" si="271"/>
        <v>-18.484431037180912</v>
      </c>
      <c r="P1465">
        <f t="shared" si="273"/>
        <v>15.762429560656399</v>
      </c>
      <c r="Q1465">
        <f t="shared" si="266"/>
        <v>324.189453125</v>
      </c>
      <c r="R1465">
        <f t="shared" si="267"/>
        <v>1306.5703125</v>
      </c>
    </row>
    <row r="1466" spans="1:18">
      <c r="A1466" s="2">
        <v>42362</v>
      </c>
      <c r="B1466">
        <v>19071.41015625</v>
      </c>
      <c r="C1466">
        <v>19071.41015625</v>
      </c>
      <c r="D1466">
        <v>18780.939453125</v>
      </c>
      <c r="E1466">
        <v>18789.689453125</v>
      </c>
      <c r="F1466">
        <v>129500000</v>
      </c>
      <c r="G1466">
        <f t="shared" si="262"/>
        <v>-281.720703125</v>
      </c>
      <c r="H1466">
        <f t="shared" si="263"/>
        <v>-97.009765625</v>
      </c>
      <c r="I1466">
        <f t="shared" si="268"/>
        <v>19358.579199218751</v>
      </c>
      <c r="J1466">
        <f t="shared" si="269"/>
        <v>-2.9386957598453818</v>
      </c>
      <c r="K1466">
        <f t="shared" si="264"/>
        <v>19505.971562499999</v>
      </c>
      <c r="L1466">
        <f t="shared" si="265"/>
        <v>-3.672117059537003</v>
      </c>
      <c r="M1466">
        <f t="shared" si="270"/>
        <v>19189.662477382983</v>
      </c>
      <c r="N1466">
        <f t="shared" si="272"/>
        <v>19216.133785440987</v>
      </c>
      <c r="O1466">
        <f t="shared" si="271"/>
        <v>-26.47130805800407</v>
      </c>
      <c r="P1466">
        <f t="shared" si="273"/>
        <v>7.3156820369243043</v>
      </c>
      <c r="Q1466">
        <f t="shared" si="266"/>
        <v>227.1796875</v>
      </c>
      <c r="R1466">
        <f t="shared" si="267"/>
        <v>1306.5703125</v>
      </c>
    </row>
    <row r="1467" spans="1:18">
      <c r="A1467" s="2">
        <v>42363</v>
      </c>
      <c r="B1467">
        <v>18823.91015625</v>
      </c>
      <c r="C1467">
        <v>18870.69921875</v>
      </c>
      <c r="D1467">
        <v>18744.439453125</v>
      </c>
      <c r="E1467">
        <v>18769.060546875</v>
      </c>
      <c r="F1467">
        <v>122600000</v>
      </c>
      <c r="G1467">
        <f t="shared" si="262"/>
        <v>-54.849609375</v>
      </c>
      <c r="H1467">
        <f t="shared" si="263"/>
        <v>-20.62890625</v>
      </c>
      <c r="I1467">
        <f t="shared" si="268"/>
        <v>19299.811718749999</v>
      </c>
      <c r="J1467">
        <f t="shared" si="269"/>
        <v>-2.7500328998513917</v>
      </c>
      <c r="K1467">
        <f t="shared" si="264"/>
        <v>19506.298867187499</v>
      </c>
      <c r="L1467">
        <f t="shared" si="265"/>
        <v>-3.7794884889856979</v>
      </c>
      <c r="M1467">
        <f t="shared" si="270"/>
        <v>19149.605150667936</v>
      </c>
      <c r="N1467">
        <f t="shared" si="272"/>
        <v>19183.017249250912</v>
      </c>
      <c r="O1467">
        <f t="shared" si="271"/>
        <v>-33.412098582975887</v>
      </c>
      <c r="P1467">
        <f t="shared" si="273"/>
        <v>-0.82987408705573351</v>
      </c>
      <c r="Q1467">
        <f t="shared" si="266"/>
        <v>206.55078125</v>
      </c>
      <c r="R1467">
        <f t="shared" si="267"/>
        <v>1306.5703125</v>
      </c>
    </row>
    <row r="1468" spans="1:18">
      <c r="A1468" s="2">
        <v>42366</v>
      </c>
      <c r="B1468">
        <v>18838.91015625</v>
      </c>
      <c r="C1468">
        <v>18922.900390625</v>
      </c>
      <c r="D1468">
        <v>18764.5390625</v>
      </c>
      <c r="E1468">
        <v>18873.349609375</v>
      </c>
      <c r="F1468">
        <v>102300000</v>
      </c>
      <c r="G1468">
        <f t="shared" si="262"/>
        <v>34.439453125</v>
      </c>
      <c r="H1468">
        <f t="shared" si="263"/>
        <v>104.2890625</v>
      </c>
      <c r="I1468">
        <f t="shared" si="268"/>
        <v>19249.2822265625</v>
      </c>
      <c r="J1468">
        <f t="shared" si="269"/>
        <v>-1.9529695329041541</v>
      </c>
      <c r="K1468">
        <f t="shared" si="264"/>
        <v>19506.906416015627</v>
      </c>
      <c r="L1468">
        <f t="shared" si="265"/>
        <v>-3.2478589537932154</v>
      </c>
      <c r="M1468">
        <f t="shared" si="270"/>
        <v>19123.295099116229</v>
      </c>
      <c r="N1468">
        <f t="shared" si="272"/>
        <v>19160.078905556398</v>
      </c>
      <c r="O1468">
        <f t="shared" si="271"/>
        <v>-36.783806440169428</v>
      </c>
      <c r="P1468">
        <f t="shared" si="273"/>
        <v>-8.0206605576784717</v>
      </c>
      <c r="Q1468">
        <f t="shared" si="266"/>
        <v>310.83984375</v>
      </c>
      <c r="R1468">
        <f t="shared" si="267"/>
        <v>1306.5703125</v>
      </c>
    </row>
    <row r="1469" spans="1:18">
      <c r="A1469" s="2">
        <v>42367</v>
      </c>
      <c r="B1469">
        <v>18843.390625</v>
      </c>
      <c r="C1469">
        <v>18991.009765625</v>
      </c>
      <c r="D1469">
        <v>18783.359375</v>
      </c>
      <c r="E1469">
        <v>18982.23046875</v>
      </c>
      <c r="F1469">
        <v>96900000</v>
      </c>
      <c r="G1469">
        <f t="shared" si="262"/>
        <v>138.83984375</v>
      </c>
      <c r="H1469">
        <f t="shared" si="263"/>
        <v>108.880859375</v>
      </c>
      <c r="I1469">
        <f t="shared" si="268"/>
        <v>19211.020214843749</v>
      </c>
      <c r="J1469">
        <f t="shared" si="269"/>
        <v>-1.190929703550937</v>
      </c>
      <c r="K1469">
        <f t="shared" si="264"/>
        <v>19506.962568359377</v>
      </c>
      <c r="L1469">
        <f t="shared" si="265"/>
        <v>-2.6899733762779707</v>
      </c>
      <c r="M1469">
        <f t="shared" si="270"/>
        <v>19109.860372414681</v>
      </c>
      <c r="N1469">
        <f t="shared" si="272"/>
        <v>19146.904947274445</v>
      </c>
      <c r="O1469">
        <f t="shared" si="271"/>
        <v>-37.044574859763088</v>
      </c>
      <c r="P1469">
        <f t="shared" si="273"/>
        <v>-13.825443418095396</v>
      </c>
      <c r="Q1469">
        <f t="shared" si="266"/>
        <v>331.099609375</v>
      </c>
      <c r="R1469">
        <f t="shared" si="267"/>
        <v>1217.94921875</v>
      </c>
    </row>
    <row r="1470" spans="1:18">
      <c r="A1470" s="2">
        <v>42368</v>
      </c>
      <c r="B1470">
        <v>19070.830078125</v>
      </c>
      <c r="C1470">
        <v>19113.1796875</v>
      </c>
      <c r="D1470">
        <v>19017.26953125</v>
      </c>
      <c r="E1470">
        <v>19033.7109375</v>
      </c>
      <c r="F1470">
        <v>100500000</v>
      </c>
      <c r="G1470">
        <f t="shared" si="262"/>
        <v>-37.119140625</v>
      </c>
      <c r="H1470">
        <f t="shared" si="263"/>
        <v>51.48046875</v>
      </c>
      <c r="I1470">
        <f t="shared" si="268"/>
        <v>19162.085742187501</v>
      </c>
      <c r="J1470">
        <f t="shared" si="269"/>
        <v>-0.66994170892821481</v>
      </c>
      <c r="K1470">
        <f t="shared" si="264"/>
        <v>19508.178369140624</v>
      </c>
      <c r="L1470">
        <f t="shared" si="265"/>
        <v>-2.4321462653384835</v>
      </c>
      <c r="M1470">
        <f t="shared" si="270"/>
        <v>19102.608045279951</v>
      </c>
      <c r="N1470">
        <f t="shared" si="272"/>
        <v>19138.520205809669</v>
      </c>
      <c r="O1470">
        <f t="shared" si="271"/>
        <v>-35.912160529718676</v>
      </c>
      <c r="P1470">
        <f t="shared" si="273"/>
        <v>-18.242786840420052</v>
      </c>
      <c r="Q1470">
        <f t="shared" si="266"/>
        <v>382.580078125</v>
      </c>
      <c r="R1470">
        <f t="shared" si="267"/>
        <v>1217.94921875</v>
      </c>
    </row>
    <row r="1471" spans="1:18">
      <c r="A1471" s="2">
        <v>42373</v>
      </c>
      <c r="B1471">
        <v>18818.580078125</v>
      </c>
      <c r="C1471">
        <v>18951.119140625</v>
      </c>
      <c r="D1471">
        <v>18394.4296875</v>
      </c>
      <c r="E1471">
        <v>18450.98046875</v>
      </c>
      <c r="F1471">
        <v>140200000</v>
      </c>
      <c r="G1471">
        <f t="shared" si="262"/>
        <v>-367.599609375</v>
      </c>
      <c r="H1471">
        <f t="shared" si="263"/>
        <v>-582.73046875</v>
      </c>
      <c r="I1471">
        <f t="shared" si="268"/>
        <v>19087.728222656249</v>
      </c>
      <c r="J1471">
        <f t="shared" si="269"/>
        <v>-3.3359011951483004</v>
      </c>
      <c r="K1471">
        <f t="shared" si="264"/>
        <v>19507.107724609374</v>
      </c>
      <c r="L1471">
        <f t="shared" si="265"/>
        <v>-5.4140637903332358</v>
      </c>
      <c r="M1471">
        <f t="shared" si="270"/>
        <v>19040.548276086622</v>
      </c>
      <c r="N1471">
        <f t="shared" si="272"/>
        <v>19087.591336397843</v>
      </c>
      <c r="O1471">
        <f t="shared" si="271"/>
        <v>-47.04306031122178</v>
      </c>
      <c r="P1471">
        <f t="shared" si="273"/>
        <v>-24.002841534580398</v>
      </c>
      <c r="Q1471">
        <f t="shared" si="266"/>
        <v>56.55078125</v>
      </c>
      <c r="R1471">
        <f t="shared" si="267"/>
        <v>1474.650390625</v>
      </c>
    </row>
    <row r="1472" spans="1:18">
      <c r="A1472" s="2">
        <v>42374</v>
      </c>
      <c r="B1472">
        <v>18398.759765625</v>
      </c>
      <c r="C1472">
        <v>18547.380859375</v>
      </c>
      <c r="D1472">
        <v>18327.51953125</v>
      </c>
      <c r="E1472">
        <v>18374</v>
      </c>
      <c r="F1472">
        <v>132300000</v>
      </c>
      <c r="G1472">
        <f t="shared" si="262"/>
        <v>-24.759765625</v>
      </c>
      <c r="H1472">
        <f t="shared" si="263"/>
        <v>-76.98046875</v>
      </c>
      <c r="I1472">
        <f t="shared" si="268"/>
        <v>19009.433203125001</v>
      </c>
      <c r="J1472">
        <f t="shared" si="269"/>
        <v>-3.3427256685409286</v>
      </c>
      <c r="K1472">
        <f t="shared" si="264"/>
        <v>19505.360126953125</v>
      </c>
      <c r="L1472">
        <f t="shared" si="265"/>
        <v>-5.8002524413265011</v>
      </c>
      <c r="M1472">
        <f t="shared" si="270"/>
        <v>18977.067487887896</v>
      </c>
      <c r="N1472">
        <f t="shared" si="272"/>
        <v>19034.732718886891</v>
      </c>
      <c r="O1472">
        <f t="shared" si="271"/>
        <v>-57.665230998994957</v>
      </c>
      <c r="P1472">
        <f t="shared" si="273"/>
        <v>-30.73531942746331</v>
      </c>
      <c r="Q1472">
        <f t="shared" si="266"/>
        <v>46.48046875</v>
      </c>
      <c r="R1472">
        <f t="shared" si="267"/>
        <v>785.66015625</v>
      </c>
    </row>
    <row r="1473" spans="1:18">
      <c r="A1473" s="2">
        <v>42375</v>
      </c>
      <c r="B1473">
        <v>18410.5703125</v>
      </c>
      <c r="C1473">
        <v>18469.380859375</v>
      </c>
      <c r="D1473">
        <v>18064.30078125</v>
      </c>
      <c r="E1473">
        <v>18191.3203125</v>
      </c>
      <c r="F1473">
        <v>142200000</v>
      </c>
      <c r="G1473">
        <f t="shared" si="262"/>
        <v>-219.25</v>
      </c>
      <c r="H1473">
        <f t="shared" si="263"/>
        <v>-182.6796875</v>
      </c>
      <c r="I1473">
        <f t="shared" si="268"/>
        <v>18943.775195312501</v>
      </c>
      <c r="J1473">
        <f t="shared" si="269"/>
        <v>-3.9720429273183635</v>
      </c>
      <c r="K1473">
        <f t="shared" si="264"/>
        <v>19501.361181640626</v>
      </c>
      <c r="L1473">
        <f t="shared" si="265"/>
        <v>-6.7176893804415672</v>
      </c>
      <c r="M1473">
        <f t="shared" si="270"/>
        <v>18902.234423565238</v>
      </c>
      <c r="N1473">
        <f t="shared" si="272"/>
        <v>18972.257725821197</v>
      </c>
      <c r="O1473">
        <f t="shared" si="271"/>
        <v>-70.023302255958697</v>
      </c>
      <c r="P1473">
        <f t="shared" si="273"/>
        <v>-38.592915993162386</v>
      </c>
      <c r="Q1473">
        <f t="shared" si="266"/>
        <v>127.01953125</v>
      </c>
      <c r="R1473">
        <f t="shared" si="267"/>
        <v>1048.87890625</v>
      </c>
    </row>
    <row r="1474" spans="1:18">
      <c r="A1474" s="2">
        <v>42376</v>
      </c>
      <c r="B1474">
        <v>18139.76953125</v>
      </c>
      <c r="C1474">
        <v>18172.0390625</v>
      </c>
      <c r="D1474">
        <v>17767.33984375</v>
      </c>
      <c r="E1474">
        <v>17767.33984375</v>
      </c>
      <c r="F1474">
        <v>168000000</v>
      </c>
      <c r="G1474">
        <f t="shared" si="262"/>
        <v>-372.4296875</v>
      </c>
      <c r="H1474">
        <f t="shared" si="263"/>
        <v>-423.98046875</v>
      </c>
      <c r="I1474">
        <f t="shared" si="268"/>
        <v>18847.234667968751</v>
      </c>
      <c r="J1474">
        <f t="shared" si="269"/>
        <v>-5.7297255711154991</v>
      </c>
      <c r="K1474">
        <f t="shared" si="264"/>
        <v>19493.926630859376</v>
      </c>
      <c r="L1474">
        <f t="shared" si="265"/>
        <v>-8.8570497868610314</v>
      </c>
      <c r="M1474">
        <f t="shared" si="270"/>
        <v>18794.149225487596</v>
      </c>
      <c r="N1474">
        <f t="shared" si="272"/>
        <v>18883.004549371479</v>
      </c>
      <c r="O1474">
        <f t="shared" si="271"/>
        <v>-88.855323883883102</v>
      </c>
      <c r="P1474">
        <f t="shared" si="273"/>
        <v>-48.645397571306532</v>
      </c>
      <c r="Q1474">
        <f t="shared" si="266"/>
        <v>0</v>
      </c>
      <c r="R1474">
        <f t="shared" si="267"/>
        <v>1345.83984375</v>
      </c>
    </row>
    <row r="1475" spans="1:18">
      <c r="A1475" s="2">
        <v>42377</v>
      </c>
      <c r="B1475">
        <v>17562.23046875</v>
      </c>
      <c r="C1475">
        <v>17975.310546875</v>
      </c>
      <c r="D1475">
        <v>17509.640625</v>
      </c>
      <c r="E1475">
        <v>17697.9609375</v>
      </c>
      <c r="F1475">
        <v>184300000</v>
      </c>
      <c r="G1475">
        <f t="shared" ref="G1475:G1538" si="274">(E1475-B1475)</f>
        <v>135.73046875</v>
      </c>
      <c r="H1475">
        <f t="shared" si="263"/>
        <v>-69.37890625</v>
      </c>
      <c r="I1475">
        <f t="shared" si="268"/>
        <v>18757.502734375001</v>
      </c>
      <c r="J1475">
        <f t="shared" si="269"/>
        <v>-5.6486293078517553</v>
      </c>
      <c r="K1475">
        <f t="shared" si="264"/>
        <v>19486.186132812501</v>
      </c>
      <c r="L1475">
        <f t="shared" si="265"/>
        <v>-9.1768865550418575</v>
      </c>
      <c r="M1475">
        <f t="shared" si="270"/>
        <v>18689.750340917348</v>
      </c>
      <c r="N1475">
        <f t="shared" si="272"/>
        <v>18795.223541084702</v>
      </c>
      <c r="O1475">
        <f t="shared" si="271"/>
        <v>-105.47320016735466</v>
      </c>
      <c r="P1475">
        <f t="shared" si="273"/>
        <v>-60.010958090516155</v>
      </c>
      <c r="Q1475">
        <f t="shared" si="266"/>
        <v>188.3203125</v>
      </c>
      <c r="R1475">
        <f t="shared" si="267"/>
        <v>1603.5390625</v>
      </c>
    </row>
    <row r="1476" spans="1:18">
      <c r="A1476" s="2">
        <v>42381</v>
      </c>
      <c r="B1476">
        <v>17470.9296875</v>
      </c>
      <c r="C1476">
        <v>17546.5703125</v>
      </c>
      <c r="D1476">
        <v>17184.779296875</v>
      </c>
      <c r="E1476">
        <v>17218.9609375</v>
      </c>
      <c r="F1476">
        <v>178400000</v>
      </c>
      <c r="G1476">
        <f t="shared" si="274"/>
        <v>-251.96875</v>
      </c>
      <c r="H1476">
        <f t="shared" ref="H1476:H1539" si="275">(E1476-E1475)</f>
        <v>-479</v>
      </c>
      <c r="I1476">
        <f t="shared" si="268"/>
        <v>18653.397265625001</v>
      </c>
      <c r="J1476">
        <f t="shared" si="269"/>
        <v>-7.6899468107529128</v>
      </c>
      <c r="K1476">
        <f t="shared" si="264"/>
        <v>19475.095937499998</v>
      </c>
      <c r="L1476">
        <f t="shared" si="265"/>
        <v>-11.584718284523206</v>
      </c>
      <c r="M1476">
        <f t="shared" si="270"/>
        <v>18549.675159639504</v>
      </c>
      <c r="N1476">
        <f t="shared" si="272"/>
        <v>18678.463348226578</v>
      </c>
      <c r="O1476">
        <f t="shared" si="271"/>
        <v>-128.78818858707382</v>
      </c>
      <c r="P1476">
        <f t="shared" si="273"/>
        <v>-73.766404189827682</v>
      </c>
      <c r="Q1476">
        <f t="shared" si="266"/>
        <v>34.181640625</v>
      </c>
      <c r="R1476">
        <f t="shared" si="267"/>
        <v>1928.400390625</v>
      </c>
    </row>
    <row r="1477" spans="1:18">
      <c r="A1477" s="2">
        <v>42382</v>
      </c>
      <c r="B1477">
        <v>17449.119140625</v>
      </c>
      <c r="C1477">
        <v>17717.75</v>
      </c>
      <c r="D1477">
        <v>17414.55078125</v>
      </c>
      <c r="E1477">
        <v>17715.630859375</v>
      </c>
      <c r="F1477">
        <v>145900000</v>
      </c>
      <c r="G1477">
        <f t="shared" si="274"/>
        <v>266.51171875</v>
      </c>
      <c r="H1477">
        <f t="shared" si="275"/>
        <v>496.669921875</v>
      </c>
      <c r="I1477">
        <f t="shared" si="268"/>
        <v>18586.851269531249</v>
      </c>
      <c r="J1477">
        <f t="shared" si="269"/>
        <v>-4.6872942464677134</v>
      </c>
      <c r="K1477">
        <f t="shared" si="264"/>
        <v>19465.951689453126</v>
      </c>
      <c r="L1477">
        <f t="shared" si="265"/>
        <v>-8.9917043769633409</v>
      </c>
      <c r="M1477">
        <f t="shared" si="270"/>
        <v>18470.242369138123</v>
      </c>
      <c r="N1477">
        <f t="shared" si="272"/>
        <v>18607.142423126461</v>
      </c>
      <c r="O1477">
        <f t="shared" si="271"/>
        <v>-136.90005398833819</v>
      </c>
      <c r="P1477">
        <f t="shared" si="273"/>
        <v>-86.393134149529786</v>
      </c>
      <c r="Q1477">
        <f t="shared" si="266"/>
        <v>530.8515625</v>
      </c>
      <c r="R1477">
        <f t="shared" si="267"/>
        <v>1928.400390625</v>
      </c>
    </row>
    <row r="1478" spans="1:18">
      <c r="A1478" s="2">
        <v>42383</v>
      </c>
      <c r="B1478">
        <v>17384.9296875</v>
      </c>
      <c r="C1478">
        <v>17393.830078125</v>
      </c>
      <c r="D1478">
        <v>16944.41015625</v>
      </c>
      <c r="E1478">
        <v>17240.94921875</v>
      </c>
      <c r="F1478">
        <v>178300000</v>
      </c>
      <c r="G1478">
        <f t="shared" si="274"/>
        <v>-143.98046875</v>
      </c>
      <c r="H1478">
        <f t="shared" si="275"/>
        <v>-474.681640625</v>
      </c>
      <c r="I1478">
        <f t="shared" si="268"/>
        <v>18487.374707031249</v>
      </c>
      <c r="J1478">
        <f t="shared" si="269"/>
        <v>-6.74203616269648</v>
      </c>
      <c r="K1478">
        <f t="shared" si="264"/>
        <v>19454.773632812499</v>
      </c>
      <c r="L1478">
        <f t="shared" si="265"/>
        <v>-11.379337821380014</v>
      </c>
      <c r="M1478">
        <f t="shared" si="270"/>
        <v>18353.166831005921</v>
      </c>
      <c r="N1478">
        <f t="shared" si="272"/>
        <v>18505.942926505981</v>
      </c>
      <c r="O1478">
        <f t="shared" si="271"/>
        <v>-152.77609550005945</v>
      </c>
      <c r="P1478">
        <f t="shared" si="273"/>
        <v>-99.669726419635722</v>
      </c>
      <c r="Q1478">
        <f t="shared" si="266"/>
        <v>296.5390625</v>
      </c>
      <c r="R1478">
        <f t="shared" si="267"/>
        <v>2168.76953125</v>
      </c>
    </row>
    <row r="1479" spans="1:18">
      <c r="A1479" s="2">
        <v>42384</v>
      </c>
      <c r="B1479">
        <v>17522.4609375</v>
      </c>
      <c r="C1479">
        <v>17597.869140625</v>
      </c>
      <c r="D1479">
        <v>17057.599609375</v>
      </c>
      <c r="E1479">
        <v>17147.109375</v>
      </c>
      <c r="F1479">
        <v>167800000</v>
      </c>
      <c r="G1479">
        <f t="shared" si="274"/>
        <v>-375.3515625</v>
      </c>
      <c r="H1479">
        <f t="shared" si="275"/>
        <v>-93.83984375</v>
      </c>
      <c r="I1479">
        <f t="shared" si="268"/>
        <v>18400.559179687501</v>
      </c>
      <c r="J1479">
        <f t="shared" si="269"/>
        <v>-6.8120201807301219</v>
      </c>
      <c r="K1479">
        <f t="shared" si="264"/>
        <v>19442.708076171875</v>
      </c>
      <c r="L1479">
        <f t="shared" si="265"/>
        <v>-11.806990529191044</v>
      </c>
      <c r="M1479">
        <f t="shared" si="270"/>
        <v>18238.304216148215</v>
      </c>
      <c r="N1479">
        <f t="shared" si="272"/>
        <v>18405.288589357391</v>
      </c>
      <c r="O1479">
        <f t="shared" si="271"/>
        <v>-166.98437320917583</v>
      </c>
      <c r="P1479">
        <f t="shared" si="273"/>
        <v>-113.13265577754375</v>
      </c>
      <c r="Q1479">
        <f t="shared" si="266"/>
        <v>202.69921875</v>
      </c>
      <c r="R1479">
        <f t="shared" si="267"/>
        <v>2006.708984375</v>
      </c>
    </row>
    <row r="1480" spans="1:18">
      <c r="A1480" s="2">
        <v>42387</v>
      </c>
      <c r="B1480">
        <v>16826.9296875</v>
      </c>
      <c r="C1480">
        <v>17037.259765625</v>
      </c>
      <c r="D1480">
        <v>16665.05078125</v>
      </c>
      <c r="E1480">
        <v>16955.5703125</v>
      </c>
      <c r="F1480">
        <v>157200000</v>
      </c>
      <c r="G1480">
        <f t="shared" si="274"/>
        <v>128.640625</v>
      </c>
      <c r="H1480">
        <f t="shared" si="275"/>
        <v>-191.5390625</v>
      </c>
      <c r="I1480">
        <f t="shared" si="268"/>
        <v>18320.042675781249</v>
      </c>
      <c r="J1480">
        <f t="shared" si="269"/>
        <v>-7.4479758995597543</v>
      </c>
      <c r="K1480">
        <f t="shared" si="264"/>
        <v>19428.714130859375</v>
      </c>
      <c r="L1480">
        <f t="shared" si="265"/>
        <v>-12.72932321563775</v>
      </c>
      <c r="M1480">
        <f t="shared" si="270"/>
        <v>18116.139082467434</v>
      </c>
      <c r="N1480">
        <f t="shared" si="272"/>
        <v>18297.902050330918</v>
      </c>
      <c r="O1480">
        <f t="shared" si="271"/>
        <v>-181.76296786348394</v>
      </c>
      <c r="P1480">
        <f t="shared" si="273"/>
        <v>-126.85871819473178</v>
      </c>
      <c r="Q1480">
        <f t="shared" si="266"/>
        <v>290.51953125</v>
      </c>
      <c r="R1480">
        <f t="shared" si="267"/>
        <v>1882.330078125</v>
      </c>
    </row>
    <row r="1481" spans="1:18">
      <c r="A1481" s="2">
        <v>42388</v>
      </c>
      <c r="B1481">
        <v>16902.2890625</v>
      </c>
      <c r="C1481">
        <v>17088.310546875</v>
      </c>
      <c r="D1481">
        <v>16812.650390625</v>
      </c>
      <c r="E1481">
        <v>17048.369140625</v>
      </c>
      <c r="F1481">
        <v>154200000</v>
      </c>
      <c r="G1481">
        <f t="shared" si="274"/>
        <v>146.080078125</v>
      </c>
      <c r="H1481">
        <f t="shared" si="275"/>
        <v>92.798828125</v>
      </c>
      <c r="I1481">
        <f t="shared" si="268"/>
        <v>18219.965625000001</v>
      </c>
      <c r="J1481">
        <f t="shared" si="269"/>
        <v>-6.4302892139786936</v>
      </c>
      <c r="K1481">
        <f t="shared" si="264"/>
        <v>19415.388730468749</v>
      </c>
      <c r="L1481">
        <f t="shared" si="265"/>
        <v>-12.191461230591603</v>
      </c>
      <c r="M1481">
        <f t="shared" si="270"/>
        <v>18014.44670705387</v>
      </c>
      <c r="N1481">
        <f t="shared" si="272"/>
        <v>18205.344057019371</v>
      </c>
      <c r="O1481">
        <f t="shared" si="271"/>
        <v>-190.89734996550033</v>
      </c>
      <c r="P1481">
        <f t="shared" si="273"/>
        <v>-139.66644454888549</v>
      </c>
      <c r="Q1481">
        <f t="shared" si="266"/>
        <v>383.318359375</v>
      </c>
      <c r="R1481">
        <f t="shared" si="267"/>
        <v>1804.330078125</v>
      </c>
    </row>
    <row r="1482" spans="1:18">
      <c r="A1482" s="2">
        <v>42389</v>
      </c>
      <c r="B1482">
        <v>17030.279296875</v>
      </c>
      <c r="C1482">
        <v>17031.3203125</v>
      </c>
      <c r="D1482">
        <v>16387.609375</v>
      </c>
      <c r="E1482">
        <v>16416.189453125</v>
      </c>
      <c r="F1482">
        <v>177800000</v>
      </c>
      <c r="G1482">
        <f t="shared" si="274"/>
        <v>-614.08984375</v>
      </c>
      <c r="H1482">
        <f t="shared" si="275"/>
        <v>-632.1796875</v>
      </c>
      <c r="I1482">
        <f t="shared" si="268"/>
        <v>18073.097070312499</v>
      </c>
      <c r="J1482">
        <f t="shared" si="269"/>
        <v>-9.1678123054470451</v>
      </c>
      <c r="K1482">
        <f t="shared" ref="K1482:K1545" si="276">SUM(E1283:E1482)/200</f>
        <v>19398.738681640625</v>
      </c>
      <c r="L1482">
        <f t="shared" ref="L1482:L1545" si="277">(E1482-K1482)/K1482*100</f>
        <v>-15.374964720455628</v>
      </c>
      <c r="M1482">
        <f t="shared" si="270"/>
        <v>17862.231730489217</v>
      </c>
      <c r="N1482">
        <f t="shared" si="272"/>
        <v>18072.814086360529</v>
      </c>
      <c r="O1482">
        <f t="shared" si="271"/>
        <v>-210.58235587131276</v>
      </c>
      <c r="P1482">
        <f t="shared" si="273"/>
        <v>-153.84962681337095</v>
      </c>
      <c r="Q1482">
        <f t="shared" si="266"/>
        <v>28.580078125</v>
      </c>
      <c r="R1482">
        <f t="shared" si="267"/>
        <v>1784.4296875</v>
      </c>
    </row>
    <row r="1483" spans="1:18">
      <c r="A1483" s="2">
        <v>42390</v>
      </c>
      <c r="B1483">
        <v>16466.859375</v>
      </c>
      <c r="C1483">
        <v>16734.580078125</v>
      </c>
      <c r="D1483">
        <v>16017.259765625</v>
      </c>
      <c r="E1483">
        <v>16017.259765625</v>
      </c>
      <c r="F1483">
        <v>228200000</v>
      </c>
      <c r="G1483">
        <f t="shared" si="274"/>
        <v>-449.599609375</v>
      </c>
      <c r="H1483">
        <f t="shared" si="275"/>
        <v>-398.9296875</v>
      </c>
      <c r="I1483">
        <f t="shared" si="268"/>
        <v>17924.620019531249</v>
      </c>
      <c r="J1483">
        <f t="shared" si="269"/>
        <v>-10.641008020409508</v>
      </c>
      <c r="K1483">
        <f t="shared" si="276"/>
        <v>19381.469384765624</v>
      </c>
      <c r="L1483">
        <f t="shared" si="277"/>
        <v>-17.35786669397206</v>
      </c>
      <c r="M1483">
        <f t="shared" si="270"/>
        <v>17686.520114787862</v>
      </c>
      <c r="N1483">
        <f t="shared" si="272"/>
        <v>17920.550803343081</v>
      </c>
      <c r="O1483">
        <f t="shared" si="271"/>
        <v>-234.03068855521997</v>
      </c>
      <c r="P1483">
        <f t="shared" si="273"/>
        <v>-169.88583916174076</v>
      </c>
      <c r="Q1483">
        <f t="shared" ref="Q1483:Q1546" si="278">(E1483-MIN(D1475:D1483))</f>
        <v>0</v>
      </c>
      <c r="R1483">
        <f t="shared" ref="R1483:R1546" si="279">MAX(C1475:C1483)-MIN(D1475:D1483)</f>
        <v>1958.05078125</v>
      </c>
    </row>
    <row r="1484" spans="1:18">
      <c r="A1484" s="2">
        <v>42391</v>
      </c>
      <c r="B1484">
        <v>16336.7197265625</v>
      </c>
      <c r="C1484">
        <v>16993.9609375</v>
      </c>
      <c r="D1484">
        <v>16332.4501953125</v>
      </c>
      <c r="E1484">
        <v>16958.529296875</v>
      </c>
      <c r="F1484">
        <v>186800000</v>
      </c>
      <c r="G1484">
        <f t="shared" si="274"/>
        <v>621.8095703125</v>
      </c>
      <c r="H1484">
        <f t="shared" si="275"/>
        <v>941.26953125</v>
      </c>
      <c r="I1484">
        <f t="shared" si="268"/>
        <v>17826.745507812499</v>
      </c>
      <c r="J1484">
        <f t="shared" si="269"/>
        <v>-4.8703012591782748</v>
      </c>
      <c r="K1484">
        <f t="shared" si="276"/>
        <v>19369.833876953126</v>
      </c>
      <c r="L1484">
        <f t="shared" si="277"/>
        <v>-12.448762314617351</v>
      </c>
      <c r="M1484">
        <f t="shared" si="270"/>
        <v>17617.187655939018</v>
      </c>
      <c r="N1484">
        <f t="shared" si="272"/>
        <v>17849.289951012113</v>
      </c>
      <c r="O1484">
        <f t="shared" si="271"/>
        <v>-232.10229507309487</v>
      </c>
      <c r="P1484">
        <f t="shared" si="273"/>
        <v>-182.32913034401159</v>
      </c>
      <c r="Q1484">
        <f t="shared" si="278"/>
        <v>941.26953125</v>
      </c>
      <c r="R1484">
        <f t="shared" si="279"/>
        <v>1700.490234375</v>
      </c>
    </row>
    <row r="1485" spans="1:18">
      <c r="A1485" s="2">
        <v>42394</v>
      </c>
      <c r="B1485">
        <v>17145.810546875</v>
      </c>
      <c r="C1485">
        <v>17208.240234375</v>
      </c>
      <c r="D1485">
        <v>16922.2109375</v>
      </c>
      <c r="E1485">
        <v>17110.91015625</v>
      </c>
      <c r="F1485">
        <v>157000000</v>
      </c>
      <c r="G1485">
        <f t="shared" si="274"/>
        <v>-34.900390625</v>
      </c>
      <c r="H1485">
        <f t="shared" si="275"/>
        <v>152.380859375</v>
      </c>
      <c r="I1485">
        <f t="shared" si="268"/>
        <v>17737.9560546875</v>
      </c>
      <c r="J1485">
        <f t="shared" si="269"/>
        <v>-3.535051595033095</v>
      </c>
      <c r="K1485">
        <f t="shared" si="276"/>
        <v>19358.331425781249</v>
      </c>
      <c r="L1485">
        <f t="shared" si="277"/>
        <v>-11.609581529005924</v>
      </c>
      <c r="M1485">
        <f t="shared" si="270"/>
        <v>17568.970751206733</v>
      </c>
      <c r="N1485">
        <f t="shared" si="272"/>
        <v>17794.595151400106</v>
      </c>
      <c r="O1485">
        <f t="shared" si="271"/>
        <v>-225.62440019337373</v>
      </c>
      <c r="P1485">
        <f t="shared" si="273"/>
        <v>-190.98818431388401</v>
      </c>
      <c r="Q1485">
        <f t="shared" si="278"/>
        <v>1093.650390625</v>
      </c>
      <c r="R1485">
        <f t="shared" si="279"/>
        <v>1700.490234375</v>
      </c>
    </row>
    <row r="1486" spans="1:18">
      <c r="A1486" s="2">
        <v>42395</v>
      </c>
      <c r="B1486">
        <v>16833.130859375</v>
      </c>
      <c r="C1486">
        <v>16839.51953125</v>
      </c>
      <c r="D1486">
        <v>16652.259765625</v>
      </c>
      <c r="E1486">
        <v>16708.900390625</v>
      </c>
      <c r="F1486">
        <v>147000000</v>
      </c>
      <c r="G1486">
        <f t="shared" si="274"/>
        <v>-124.23046875</v>
      </c>
      <c r="H1486">
        <f t="shared" si="275"/>
        <v>-402.009765625</v>
      </c>
      <c r="I1486">
        <f t="shared" si="268"/>
        <v>17633.916601562501</v>
      </c>
      <c r="J1486">
        <f t="shared" si="269"/>
        <v>-5.2456651113771162</v>
      </c>
      <c r="K1486">
        <f t="shared" si="276"/>
        <v>19345.8409765625</v>
      </c>
      <c r="L1486">
        <f t="shared" si="277"/>
        <v>-13.630529627180103</v>
      </c>
      <c r="M1486">
        <f t="shared" si="270"/>
        <v>17487.059288294186</v>
      </c>
      <c r="N1486">
        <f t="shared" si="272"/>
        <v>17714.173317268618</v>
      </c>
      <c r="O1486">
        <f t="shared" si="271"/>
        <v>-227.11402897443259</v>
      </c>
      <c r="P1486">
        <f t="shared" si="273"/>
        <v>-198.21335324599372</v>
      </c>
      <c r="Q1486">
        <f t="shared" si="278"/>
        <v>691.640625</v>
      </c>
      <c r="R1486">
        <f t="shared" si="279"/>
        <v>1580.609375</v>
      </c>
    </row>
    <row r="1487" spans="1:18">
      <c r="A1487" s="2">
        <v>42396</v>
      </c>
      <c r="B1487">
        <v>16949.189453125</v>
      </c>
      <c r="C1487">
        <v>17242.26953125</v>
      </c>
      <c r="D1487">
        <v>16947.94921875</v>
      </c>
      <c r="E1487">
        <v>17163.919921875</v>
      </c>
      <c r="F1487">
        <v>155000000</v>
      </c>
      <c r="G1487">
        <f t="shared" si="274"/>
        <v>214.73046875</v>
      </c>
      <c r="H1487">
        <f t="shared" si="275"/>
        <v>455.01953125</v>
      </c>
      <c r="I1487">
        <f t="shared" si="268"/>
        <v>17553.659570312499</v>
      </c>
      <c r="J1487">
        <f t="shared" si="269"/>
        <v>-2.2202757600280854</v>
      </c>
      <c r="K1487">
        <f t="shared" si="276"/>
        <v>19336.486376953126</v>
      </c>
      <c r="L1487">
        <f t="shared" si="277"/>
        <v>-11.235580305156038</v>
      </c>
      <c r="M1487">
        <f t="shared" si="270"/>
        <v>17456.284110539978</v>
      </c>
      <c r="N1487">
        <f t="shared" si="272"/>
        <v>17673.41380649872</v>
      </c>
      <c r="O1487">
        <f t="shared" si="271"/>
        <v>-217.12969595874165</v>
      </c>
      <c r="P1487">
        <f t="shared" si="273"/>
        <v>-201.99662178854331</v>
      </c>
      <c r="Q1487">
        <f t="shared" si="278"/>
        <v>1146.66015625</v>
      </c>
      <c r="R1487">
        <f t="shared" si="279"/>
        <v>1580.609375</v>
      </c>
    </row>
    <row r="1488" spans="1:18">
      <c r="A1488" s="2">
        <v>42397</v>
      </c>
      <c r="B1488">
        <v>17059.83984375</v>
      </c>
      <c r="C1488">
        <v>17235.439453125</v>
      </c>
      <c r="D1488">
        <v>16942.130859375</v>
      </c>
      <c r="E1488">
        <v>17041.44921875</v>
      </c>
      <c r="F1488">
        <v>140900000</v>
      </c>
      <c r="G1488">
        <f t="shared" si="274"/>
        <v>-18.390625</v>
      </c>
      <c r="H1488">
        <f t="shared" si="275"/>
        <v>-122.470703125</v>
      </c>
      <c r="I1488">
        <f t="shared" si="268"/>
        <v>17462.064550781251</v>
      </c>
      <c r="J1488">
        <f t="shared" si="269"/>
        <v>-2.4087376999899659</v>
      </c>
      <c r="K1488">
        <f t="shared" si="276"/>
        <v>19325.129677734374</v>
      </c>
      <c r="L1488">
        <f t="shared" si="277"/>
        <v>-11.817154643032163</v>
      </c>
      <c r="M1488">
        <f t="shared" si="270"/>
        <v>17416.7760256076</v>
      </c>
      <c r="N1488">
        <f t="shared" si="272"/>
        <v>17626.60161481363</v>
      </c>
      <c r="O1488">
        <f t="shared" si="271"/>
        <v>-209.82558920602969</v>
      </c>
      <c r="P1488">
        <f t="shared" si="273"/>
        <v>-203.5624152720406</v>
      </c>
      <c r="Q1488">
        <f t="shared" si="278"/>
        <v>1024.189453125</v>
      </c>
      <c r="R1488">
        <f t="shared" si="279"/>
        <v>1225.009765625</v>
      </c>
    </row>
    <row r="1489" spans="1:18">
      <c r="A1489" s="2">
        <v>42398</v>
      </c>
      <c r="B1489">
        <v>17155.060546875</v>
      </c>
      <c r="C1489">
        <v>17638.9296875</v>
      </c>
      <c r="D1489">
        <v>16767.08984375</v>
      </c>
      <c r="E1489">
        <v>17518.30078125</v>
      </c>
      <c r="F1489">
        <v>294400000</v>
      </c>
      <c r="G1489">
        <f t="shared" si="274"/>
        <v>363.240234375</v>
      </c>
      <c r="H1489">
        <f t="shared" si="275"/>
        <v>476.8515625</v>
      </c>
      <c r="I1489">
        <f t="shared" si="268"/>
        <v>17388.868066406249</v>
      </c>
      <c r="J1489">
        <f t="shared" si="269"/>
        <v>0.74434238243375928</v>
      </c>
      <c r="K1489">
        <f t="shared" si="276"/>
        <v>19315.545781249999</v>
      </c>
      <c r="L1489">
        <f t="shared" si="277"/>
        <v>-9.3046555368092267</v>
      </c>
      <c r="M1489">
        <f t="shared" si="270"/>
        <v>17426.445049954495</v>
      </c>
      <c r="N1489">
        <f t="shared" si="272"/>
        <v>17618.579330845954</v>
      </c>
      <c r="O1489">
        <f t="shared" si="271"/>
        <v>-192.13428089145964</v>
      </c>
      <c r="P1489">
        <f t="shared" si="273"/>
        <v>-201.2767883959244</v>
      </c>
      <c r="Q1489">
        <f t="shared" si="278"/>
        <v>1501.041015625</v>
      </c>
      <c r="R1489">
        <f t="shared" si="279"/>
        <v>1621.669921875</v>
      </c>
    </row>
    <row r="1490" spans="1:18">
      <c r="A1490" s="2">
        <v>42401</v>
      </c>
      <c r="B1490">
        <v>17699.599609375</v>
      </c>
      <c r="C1490">
        <v>17905.369140625</v>
      </c>
      <c r="D1490">
        <v>17666.48046875</v>
      </c>
      <c r="E1490">
        <v>17865.23046875</v>
      </c>
      <c r="F1490">
        <v>245000000</v>
      </c>
      <c r="G1490">
        <f t="shared" si="274"/>
        <v>165.630859375</v>
      </c>
      <c r="H1490">
        <f t="shared" si="275"/>
        <v>346.9296875</v>
      </c>
      <c r="I1490">
        <f t="shared" si="268"/>
        <v>17330.444042968749</v>
      </c>
      <c r="J1490">
        <f t="shared" si="269"/>
        <v>3.0858206775043513</v>
      </c>
      <c r="K1490">
        <f t="shared" si="276"/>
        <v>19307.882031249999</v>
      </c>
      <c r="L1490">
        <f t="shared" si="277"/>
        <v>-7.4718271023463538</v>
      </c>
      <c r="M1490">
        <f t="shared" si="270"/>
        <v>17468.234137458829</v>
      </c>
      <c r="N1490">
        <f t="shared" si="272"/>
        <v>17636.849785505514</v>
      </c>
      <c r="O1490">
        <f t="shared" si="271"/>
        <v>-168.61564804668524</v>
      </c>
      <c r="P1490">
        <f t="shared" si="273"/>
        <v>-194.74456032607657</v>
      </c>
      <c r="Q1490">
        <f t="shared" si="278"/>
        <v>1847.970703125</v>
      </c>
      <c r="R1490">
        <f t="shared" si="279"/>
        <v>1888.109375</v>
      </c>
    </row>
    <row r="1491" spans="1:18">
      <c r="A1491" s="2">
        <v>42402</v>
      </c>
      <c r="B1491">
        <v>17716.51953125</v>
      </c>
      <c r="C1491">
        <v>17864.69921875</v>
      </c>
      <c r="D1491">
        <v>17684.66015625</v>
      </c>
      <c r="E1491">
        <v>17750.6796875</v>
      </c>
      <c r="F1491">
        <v>200800000</v>
      </c>
      <c r="G1491">
        <f t="shared" si="274"/>
        <v>34.16015625</v>
      </c>
      <c r="H1491">
        <f t="shared" si="275"/>
        <v>-114.55078125</v>
      </c>
      <c r="I1491">
        <f t="shared" si="268"/>
        <v>17295.429003906251</v>
      </c>
      <c r="J1491">
        <f t="shared" si="269"/>
        <v>2.6322023205722673</v>
      </c>
      <c r="K1491">
        <f t="shared" si="276"/>
        <v>19298.432734375001</v>
      </c>
      <c r="L1491">
        <f t="shared" si="277"/>
        <v>-8.0200971145086442</v>
      </c>
      <c r="M1491">
        <f t="shared" si="270"/>
        <v>17495.133713653227</v>
      </c>
      <c r="N1491">
        <f t="shared" si="272"/>
        <v>17645.281630097699</v>
      </c>
      <c r="O1491">
        <f t="shared" si="271"/>
        <v>-150.14791644447178</v>
      </c>
      <c r="P1491">
        <f t="shared" si="273"/>
        <v>-185.82523154975561</v>
      </c>
      <c r="Q1491">
        <f t="shared" si="278"/>
        <v>1733.419921875</v>
      </c>
      <c r="R1491">
        <f t="shared" si="279"/>
        <v>1888.109375</v>
      </c>
    </row>
    <row r="1492" spans="1:18">
      <c r="A1492" s="2">
        <v>42403</v>
      </c>
      <c r="B1492">
        <v>17497.41015625</v>
      </c>
      <c r="C1492">
        <v>17515.6796875</v>
      </c>
      <c r="D1492">
        <v>17080.5703125</v>
      </c>
      <c r="E1492">
        <v>17191.25</v>
      </c>
      <c r="F1492">
        <v>228500000</v>
      </c>
      <c r="G1492">
        <f t="shared" si="274"/>
        <v>-306.16015625</v>
      </c>
      <c r="H1492">
        <f t="shared" si="275"/>
        <v>-559.4296875</v>
      </c>
      <c r="I1492">
        <f t="shared" si="268"/>
        <v>17236.29150390625</v>
      </c>
      <c r="J1492">
        <f t="shared" si="269"/>
        <v>-0.26131783566112393</v>
      </c>
      <c r="K1492">
        <f t="shared" si="276"/>
        <v>19285.439931640623</v>
      </c>
      <c r="L1492">
        <f t="shared" si="277"/>
        <v>-10.858917084928898</v>
      </c>
      <c r="M1492">
        <f t="shared" si="270"/>
        <v>17466.192407591014</v>
      </c>
      <c r="N1492">
        <f t="shared" si="272"/>
        <v>17611.64965749787</v>
      </c>
      <c r="O1492">
        <f t="shared" si="271"/>
        <v>-145.4572499068563</v>
      </c>
      <c r="P1492">
        <f t="shared" si="273"/>
        <v>-177.75163522117575</v>
      </c>
      <c r="Q1492">
        <f t="shared" si="278"/>
        <v>858.7998046875</v>
      </c>
      <c r="R1492">
        <f t="shared" si="279"/>
        <v>1572.9189453125</v>
      </c>
    </row>
    <row r="1493" spans="1:18">
      <c r="A1493" s="2">
        <v>42404</v>
      </c>
      <c r="B1493">
        <v>17071.109375</v>
      </c>
      <c r="C1493">
        <v>17209.560546875</v>
      </c>
      <c r="D1493">
        <v>16941.880859375</v>
      </c>
      <c r="E1493">
        <v>17044.990234375</v>
      </c>
      <c r="F1493">
        <v>238800000</v>
      </c>
      <c r="G1493">
        <f t="shared" si="274"/>
        <v>-26.119140625</v>
      </c>
      <c r="H1493">
        <f t="shared" si="275"/>
        <v>-146.259765625</v>
      </c>
      <c r="I1493">
        <f t="shared" si="268"/>
        <v>17178.974999999999</v>
      </c>
      <c r="J1493">
        <f t="shared" si="269"/>
        <v>-0.77993457482183048</v>
      </c>
      <c r="K1493">
        <f t="shared" si="276"/>
        <v>19270.976279296876</v>
      </c>
      <c r="L1493">
        <f t="shared" si="277"/>
        <v>-11.550977037490773</v>
      </c>
      <c r="M1493">
        <f t="shared" si="270"/>
        <v>17426.077914903773</v>
      </c>
      <c r="N1493">
        <f t="shared" si="272"/>
        <v>17569.674885414694</v>
      </c>
      <c r="O1493">
        <f t="shared" si="271"/>
        <v>-143.59697051092007</v>
      </c>
      <c r="P1493">
        <f t="shared" si="273"/>
        <v>-170.92070227912461</v>
      </c>
      <c r="Q1493">
        <f t="shared" si="278"/>
        <v>392.73046875</v>
      </c>
      <c r="R1493">
        <f t="shared" si="279"/>
        <v>1253.109375</v>
      </c>
    </row>
    <row r="1494" spans="1:18">
      <c r="A1494" s="2">
        <v>42405</v>
      </c>
      <c r="B1494">
        <v>16790.529296875</v>
      </c>
      <c r="C1494">
        <v>16893.119140625</v>
      </c>
      <c r="D1494">
        <v>16627.80078125</v>
      </c>
      <c r="E1494">
        <v>16819.58984375</v>
      </c>
      <c r="F1494">
        <v>259900000</v>
      </c>
      <c r="G1494">
        <f t="shared" si="274"/>
        <v>29.060546875</v>
      </c>
      <c r="H1494">
        <f t="shared" si="275"/>
        <v>-225.400390625</v>
      </c>
      <c r="I1494">
        <f t="shared" ref="I1494:I1557" si="280">SUM(E1475:E1494)/20</f>
        <v>17131.587500000001</v>
      </c>
      <c r="J1494">
        <f t="shared" ref="J1494:J1557" si="281">(E1494-I1494)/I1494*100</f>
        <v>-1.8211835666134353</v>
      </c>
      <c r="K1494">
        <f t="shared" si="276"/>
        <v>19255.536074218751</v>
      </c>
      <c r="L1494">
        <f t="shared" si="277"/>
        <v>-12.650627960081781</v>
      </c>
      <c r="M1494">
        <f t="shared" si="270"/>
        <v>17368.31714622246</v>
      </c>
      <c r="N1494">
        <f t="shared" si="272"/>
        <v>17514.113030476568</v>
      </c>
      <c r="O1494">
        <f t="shared" si="271"/>
        <v>-145.79588425410839</v>
      </c>
      <c r="P1494">
        <f t="shared" si="273"/>
        <v>-165.89573867412136</v>
      </c>
      <c r="Q1494">
        <f t="shared" si="278"/>
        <v>191.7890625</v>
      </c>
      <c r="R1494">
        <f t="shared" si="279"/>
        <v>1277.568359375</v>
      </c>
    </row>
    <row r="1495" spans="1:18">
      <c r="A1495" s="2">
        <v>42408</v>
      </c>
      <c r="B1495">
        <v>16620.91015625</v>
      </c>
      <c r="C1495">
        <v>17099.009765625</v>
      </c>
      <c r="D1495">
        <v>16552.30078125</v>
      </c>
      <c r="E1495">
        <v>17004.30078125</v>
      </c>
      <c r="F1495">
        <v>200100000</v>
      </c>
      <c r="G1495">
        <f t="shared" si="274"/>
        <v>383.390625</v>
      </c>
      <c r="H1495">
        <f t="shared" si="275"/>
        <v>184.7109375</v>
      </c>
      <c r="I1495">
        <f t="shared" si="280"/>
        <v>17096.904492187499</v>
      </c>
      <c r="J1495">
        <f t="shared" si="281"/>
        <v>-0.5416402190221915</v>
      </c>
      <c r="K1495">
        <f t="shared" si="276"/>
        <v>19241.0302734375</v>
      </c>
      <c r="L1495">
        <f t="shared" si="277"/>
        <v>-11.62479067077471</v>
      </c>
      <c r="M1495">
        <f t="shared" ref="M1495:M1558" si="282">(E1495-M1494)*(2/(20+1))+M1494</f>
        <v>17333.648920986987</v>
      </c>
      <c r="N1495">
        <f t="shared" si="272"/>
        <v>17476.349160163489</v>
      </c>
      <c r="O1495">
        <f t="shared" si="271"/>
        <v>-142.70023917650178</v>
      </c>
      <c r="P1495">
        <f t="shared" si="273"/>
        <v>-161.25663877459743</v>
      </c>
      <c r="Q1495">
        <f t="shared" si="278"/>
        <v>452</v>
      </c>
      <c r="R1495">
        <f t="shared" si="279"/>
        <v>1353.068359375</v>
      </c>
    </row>
    <row r="1496" spans="1:18">
      <c r="A1496" s="2">
        <v>42409</v>
      </c>
      <c r="B1496">
        <v>16666.7890625</v>
      </c>
      <c r="C1496">
        <v>16668.69921875</v>
      </c>
      <c r="D1496">
        <v>16025.9404296875</v>
      </c>
      <c r="E1496">
        <v>16085.4404296875</v>
      </c>
      <c r="F1496">
        <v>228200000</v>
      </c>
      <c r="G1496">
        <f t="shared" si="274"/>
        <v>-581.3486328125</v>
      </c>
      <c r="H1496">
        <f t="shared" si="275"/>
        <v>-918.8603515625</v>
      </c>
      <c r="I1496">
        <f t="shared" si="280"/>
        <v>17040.228466796874</v>
      </c>
      <c r="J1496">
        <f t="shared" si="281"/>
        <v>-5.6031410551201954</v>
      </c>
      <c r="K1496">
        <f t="shared" si="276"/>
        <v>19221.914077148438</v>
      </c>
      <c r="L1496">
        <f t="shared" si="277"/>
        <v>-16.317176504236215</v>
      </c>
      <c r="M1496">
        <f t="shared" si="282"/>
        <v>17214.771921815609</v>
      </c>
      <c r="N1496">
        <f t="shared" si="272"/>
        <v>17373.318883831933</v>
      </c>
      <c r="O1496">
        <f t="shared" si="271"/>
        <v>-158.54696201632396</v>
      </c>
      <c r="P1496">
        <f t="shared" si="273"/>
        <v>-160.71470342294273</v>
      </c>
      <c r="Q1496">
        <f t="shared" si="278"/>
        <v>59.5</v>
      </c>
      <c r="R1496">
        <f t="shared" si="279"/>
        <v>1879.4287109375</v>
      </c>
    </row>
    <row r="1497" spans="1:18">
      <c r="A1497" s="2">
        <v>42410</v>
      </c>
      <c r="B1497">
        <v>16127.8603515625</v>
      </c>
      <c r="C1497">
        <v>16163.0302734375</v>
      </c>
      <c r="D1497">
        <v>15429.990234375</v>
      </c>
      <c r="E1497">
        <v>15713.3896484375</v>
      </c>
      <c r="F1497">
        <v>283500000</v>
      </c>
      <c r="G1497">
        <f t="shared" si="274"/>
        <v>-414.470703125</v>
      </c>
      <c r="H1497">
        <f t="shared" si="275"/>
        <v>-372.05078125</v>
      </c>
      <c r="I1497">
        <f t="shared" si="280"/>
        <v>16940.116406249999</v>
      </c>
      <c r="J1497">
        <f t="shared" si="281"/>
        <v>-7.2415485725936479</v>
      </c>
      <c r="K1497">
        <f t="shared" si="276"/>
        <v>19201.132226562499</v>
      </c>
      <c r="L1497">
        <f t="shared" si="277"/>
        <v>-18.164254779205773</v>
      </c>
      <c r="M1497">
        <f t="shared" si="282"/>
        <v>17071.783133874836</v>
      </c>
      <c r="N1497">
        <f t="shared" si="272"/>
        <v>17250.361162691606</v>
      </c>
      <c r="O1497">
        <f t="shared" si="271"/>
        <v>-178.5780288167698</v>
      </c>
      <c r="P1497">
        <f t="shared" si="273"/>
        <v>-164.28736850170816</v>
      </c>
      <c r="Q1497">
        <f t="shared" si="278"/>
        <v>283.3994140625</v>
      </c>
      <c r="R1497">
        <f t="shared" si="279"/>
        <v>2475.37890625</v>
      </c>
    </row>
    <row r="1498" spans="1:18">
      <c r="A1498" s="2">
        <v>42412</v>
      </c>
      <c r="B1498">
        <v>15426.26953125</v>
      </c>
      <c r="C1498">
        <v>15437.2197265625</v>
      </c>
      <c r="D1498">
        <v>14865.76953125</v>
      </c>
      <c r="E1498">
        <v>14952.6103515625</v>
      </c>
      <c r="F1498">
        <v>340500000</v>
      </c>
      <c r="G1498">
        <f t="shared" si="274"/>
        <v>-473.6591796875</v>
      </c>
      <c r="H1498">
        <f t="shared" si="275"/>
        <v>-760.779296875</v>
      </c>
      <c r="I1498">
        <f t="shared" si="280"/>
        <v>16825.699462890625</v>
      </c>
      <c r="J1498">
        <f t="shared" si="281"/>
        <v>-11.13231051974544</v>
      </c>
      <c r="K1498">
        <f t="shared" si="276"/>
        <v>19176.466430664062</v>
      </c>
      <c r="L1498">
        <f t="shared" si="277"/>
        <v>-22.026248132697795</v>
      </c>
      <c r="M1498">
        <f t="shared" si="282"/>
        <v>16869.957154606996</v>
      </c>
      <c r="N1498">
        <f t="shared" si="272"/>
        <v>17080.157398904266</v>
      </c>
      <c r="O1498">
        <f t="shared" si="271"/>
        <v>-210.20024429726982</v>
      </c>
      <c r="P1498">
        <f t="shared" si="273"/>
        <v>-173.46994366082049</v>
      </c>
      <c r="Q1498">
        <f t="shared" si="278"/>
        <v>86.8408203125</v>
      </c>
      <c r="R1498">
        <f t="shared" si="279"/>
        <v>3039.599609375</v>
      </c>
    </row>
    <row r="1499" spans="1:18">
      <c r="A1499" s="2">
        <v>42415</v>
      </c>
      <c r="B1499">
        <v>15248.3798828125</v>
      </c>
      <c r="C1499">
        <v>16155.099609375</v>
      </c>
      <c r="D1499">
        <v>15243.8798828125</v>
      </c>
      <c r="E1499">
        <v>16022.580078125</v>
      </c>
      <c r="F1499">
        <v>232200000</v>
      </c>
      <c r="G1499">
        <f t="shared" si="274"/>
        <v>774.2001953125</v>
      </c>
      <c r="H1499">
        <f t="shared" si="275"/>
        <v>1069.9697265625</v>
      </c>
      <c r="I1499">
        <f t="shared" si="280"/>
        <v>16769.472998046876</v>
      </c>
      <c r="J1499">
        <f t="shared" si="281"/>
        <v>-4.4538842694034946</v>
      </c>
      <c r="K1499">
        <f t="shared" si="276"/>
        <v>19158.314926757812</v>
      </c>
      <c r="L1499">
        <f t="shared" si="277"/>
        <v>-16.367487749422214</v>
      </c>
      <c r="M1499">
        <f t="shared" si="282"/>
        <v>16789.254575894425</v>
      </c>
      <c r="N1499">
        <f t="shared" si="272"/>
        <v>17001.818338105801</v>
      </c>
      <c r="O1499">
        <f t="shared" si="271"/>
        <v>-212.56376221137543</v>
      </c>
      <c r="P1499">
        <f t="shared" si="273"/>
        <v>-181.28870737093149</v>
      </c>
      <c r="Q1499">
        <f t="shared" si="278"/>
        <v>1156.810546875</v>
      </c>
      <c r="R1499">
        <f t="shared" si="279"/>
        <v>2998.9296875</v>
      </c>
    </row>
    <row r="1500" spans="1:18">
      <c r="A1500" s="2">
        <v>42416</v>
      </c>
      <c r="B1500">
        <v>15849.4697265625</v>
      </c>
      <c r="C1500">
        <v>16341.5595703125</v>
      </c>
      <c r="D1500">
        <v>15809.580078125</v>
      </c>
      <c r="E1500">
        <v>16054.4296875</v>
      </c>
      <c r="F1500">
        <v>224900000</v>
      </c>
      <c r="G1500">
        <f t="shared" si="274"/>
        <v>204.9599609375</v>
      </c>
      <c r="H1500">
        <f t="shared" si="275"/>
        <v>31.849609375</v>
      </c>
      <c r="I1500">
        <f t="shared" si="280"/>
        <v>16724.415966796874</v>
      </c>
      <c r="J1500">
        <f t="shared" si="281"/>
        <v>-4.0060369260547199</v>
      </c>
      <c r="K1500">
        <f t="shared" si="276"/>
        <v>19140.414624023437</v>
      </c>
      <c r="L1500">
        <f t="shared" si="277"/>
        <v>-16.122874018884463</v>
      </c>
      <c r="M1500">
        <f t="shared" si="282"/>
        <v>16719.271253190193</v>
      </c>
      <c r="N1500">
        <f t="shared" si="272"/>
        <v>16931.641401023888</v>
      </c>
      <c r="O1500">
        <f t="shared" ref="O1500:O1563" si="283">(M1500-N1500)</f>
        <v>-212.37014783369523</v>
      </c>
      <c r="P1500">
        <f t="shared" si="273"/>
        <v>-187.50499546348425</v>
      </c>
      <c r="Q1500">
        <f t="shared" si="278"/>
        <v>1188.66015625</v>
      </c>
      <c r="R1500">
        <f t="shared" si="279"/>
        <v>2649.91015625</v>
      </c>
    </row>
    <row r="1501" spans="1:18">
      <c r="A1501" s="2">
        <v>42417</v>
      </c>
      <c r="B1501">
        <v>16035.349609375</v>
      </c>
      <c r="C1501">
        <v>16214.4599609375</v>
      </c>
      <c r="D1501">
        <v>15632.1201171875</v>
      </c>
      <c r="E1501">
        <v>15836.3603515625</v>
      </c>
      <c r="F1501">
        <v>204100000</v>
      </c>
      <c r="G1501">
        <f t="shared" si="274"/>
        <v>-198.9892578125</v>
      </c>
      <c r="H1501">
        <f t="shared" si="275"/>
        <v>-218.0693359375</v>
      </c>
      <c r="I1501">
        <f t="shared" si="280"/>
        <v>16663.815527343751</v>
      </c>
      <c r="J1501">
        <f t="shared" si="281"/>
        <v>-4.9655805083984248</v>
      </c>
      <c r="K1501">
        <f t="shared" si="276"/>
        <v>19120.050976562499</v>
      </c>
      <c r="L1501">
        <f t="shared" si="277"/>
        <v>-17.174068359049734</v>
      </c>
      <c r="M1501">
        <f t="shared" si="282"/>
        <v>16635.184500654221</v>
      </c>
      <c r="N1501">
        <f t="shared" ref="N1501:N1564" si="284">(E1501-N1500)*(2/(26+1))+N1500</f>
        <v>16850.509471434154</v>
      </c>
      <c r="O1501">
        <f t="shared" si="283"/>
        <v>-215.32497077993321</v>
      </c>
      <c r="P1501">
        <f t="shared" ref="P1501:P1564" si="285">(O1501-P1500)*(2/(9+1))+P1500</f>
        <v>-193.06899052677403</v>
      </c>
      <c r="Q1501">
        <f t="shared" si="278"/>
        <v>970.5908203125</v>
      </c>
      <c r="R1501">
        <f t="shared" si="279"/>
        <v>2343.791015625</v>
      </c>
    </row>
    <row r="1502" spans="1:18">
      <c r="A1502" s="2">
        <v>42418</v>
      </c>
      <c r="B1502">
        <v>16138.080078125</v>
      </c>
      <c r="C1502">
        <v>16337.58984375</v>
      </c>
      <c r="D1502">
        <v>16118.7998046875</v>
      </c>
      <c r="E1502">
        <v>16196.7998046875</v>
      </c>
      <c r="F1502">
        <v>187800000</v>
      </c>
      <c r="G1502">
        <f t="shared" si="274"/>
        <v>58.7197265625</v>
      </c>
      <c r="H1502">
        <f t="shared" si="275"/>
        <v>360.439453125</v>
      </c>
      <c r="I1502">
        <f t="shared" si="280"/>
        <v>16652.846044921876</v>
      </c>
      <c r="J1502">
        <f t="shared" si="281"/>
        <v>-2.7385483478569919</v>
      </c>
      <c r="K1502">
        <f t="shared" si="276"/>
        <v>19100.365473632814</v>
      </c>
      <c r="L1502">
        <f t="shared" si="277"/>
        <v>-15.201623617901729</v>
      </c>
      <c r="M1502">
        <f t="shared" si="282"/>
        <v>16593.433577228818</v>
      </c>
      <c r="N1502">
        <f t="shared" si="284"/>
        <v>16802.086533156624</v>
      </c>
      <c r="O1502">
        <f t="shared" si="283"/>
        <v>-208.65295592780603</v>
      </c>
      <c r="P1502">
        <f t="shared" si="285"/>
        <v>-196.18578360698044</v>
      </c>
      <c r="Q1502">
        <f t="shared" si="278"/>
        <v>1331.0302734375</v>
      </c>
      <c r="R1502">
        <f t="shared" si="279"/>
        <v>2233.240234375</v>
      </c>
    </row>
    <row r="1503" spans="1:18">
      <c r="A1503" s="2">
        <v>42419</v>
      </c>
      <c r="B1503">
        <v>16050.400390625</v>
      </c>
      <c r="C1503">
        <v>16050.4599609375</v>
      </c>
      <c r="D1503">
        <v>15799.349609375</v>
      </c>
      <c r="E1503">
        <v>15967.169921875</v>
      </c>
      <c r="F1503">
        <v>161700000</v>
      </c>
      <c r="G1503">
        <f t="shared" si="274"/>
        <v>-83.23046875</v>
      </c>
      <c r="H1503">
        <f t="shared" si="275"/>
        <v>-229.6298828125</v>
      </c>
      <c r="I1503">
        <f t="shared" si="280"/>
        <v>16650.341552734375</v>
      </c>
      <c r="J1503">
        <f t="shared" si="281"/>
        <v>-4.1030487494545254</v>
      </c>
      <c r="K1503">
        <f t="shared" si="276"/>
        <v>19079.263071289064</v>
      </c>
      <c r="L1503">
        <f t="shared" si="277"/>
        <v>-16.31139073760777</v>
      </c>
      <c r="M1503">
        <f t="shared" si="282"/>
        <v>16533.789419576075</v>
      </c>
      <c r="N1503">
        <f t="shared" si="284"/>
        <v>16740.240858246874</v>
      </c>
      <c r="O1503">
        <f t="shared" si="283"/>
        <v>-206.45143867079969</v>
      </c>
      <c r="P1503">
        <f t="shared" si="285"/>
        <v>-198.23891461974429</v>
      </c>
      <c r="Q1503">
        <f t="shared" si="278"/>
        <v>1101.400390625</v>
      </c>
      <c r="R1503">
        <f t="shared" si="279"/>
        <v>2233.240234375</v>
      </c>
    </row>
    <row r="1504" spans="1:18">
      <c r="A1504" s="2">
        <v>42422</v>
      </c>
      <c r="B1504">
        <v>15851.3896484375</v>
      </c>
      <c r="C1504">
        <v>16187.400390625</v>
      </c>
      <c r="D1504">
        <v>15816.830078125</v>
      </c>
      <c r="E1504">
        <v>16111.0498046875</v>
      </c>
      <c r="F1504">
        <v>139800000</v>
      </c>
      <c r="G1504">
        <f t="shared" si="274"/>
        <v>259.66015625</v>
      </c>
      <c r="H1504">
        <f t="shared" si="275"/>
        <v>143.8798828125</v>
      </c>
      <c r="I1504">
        <f t="shared" si="280"/>
        <v>16607.967578125001</v>
      </c>
      <c r="J1504">
        <f t="shared" si="281"/>
        <v>-2.9920444575771596</v>
      </c>
      <c r="K1504">
        <f t="shared" si="276"/>
        <v>19059.718124999999</v>
      </c>
      <c r="L1504">
        <f t="shared" si="277"/>
        <v>-15.470681680464251</v>
      </c>
      <c r="M1504">
        <f t="shared" si="282"/>
        <v>16493.5285038724</v>
      </c>
      <c r="N1504">
        <f t="shared" si="284"/>
        <v>16693.634113538774</v>
      </c>
      <c r="O1504">
        <f t="shared" si="283"/>
        <v>-200.10560966637422</v>
      </c>
      <c r="P1504">
        <f t="shared" si="285"/>
        <v>-198.61225362907027</v>
      </c>
      <c r="Q1504">
        <f t="shared" si="278"/>
        <v>1245.2802734375</v>
      </c>
      <c r="R1504">
        <f t="shared" si="279"/>
        <v>1802.9296875</v>
      </c>
    </row>
    <row r="1505" spans="1:18">
      <c r="A1505" s="2">
        <v>42423</v>
      </c>
      <c r="B1505">
        <v>16230.3798828125</v>
      </c>
      <c r="C1505">
        <v>16350.3798828125</v>
      </c>
      <c r="D1505">
        <v>16001.1904296875</v>
      </c>
      <c r="E1505">
        <v>16052.0498046875</v>
      </c>
      <c r="F1505">
        <v>165200000</v>
      </c>
      <c r="G1505">
        <f t="shared" si="274"/>
        <v>-178.330078125</v>
      </c>
      <c r="H1505">
        <f t="shared" si="275"/>
        <v>-59</v>
      </c>
      <c r="I1505">
        <f t="shared" si="280"/>
        <v>16555.024560546874</v>
      </c>
      <c r="J1505">
        <f t="shared" si="281"/>
        <v>-3.0381999979513075</v>
      </c>
      <c r="K1505">
        <f t="shared" si="276"/>
        <v>19040.061772460936</v>
      </c>
      <c r="L1505">
        <f t="shared" si="277"/>
        <v>-15.693289252323863</v>
      </c>
      <c r="M1505">
        <f t="shared" si="282"/>
        <v>16451.482913473839</v>
      </c>
      <c r="N1505">
        <f t="shared" si="284"/>
        <v>16646.10934992016</v>
      </c>
      <c r="O1505">
        <f t="shared" si="283"/>
        <v>-194.62643644632044</v>
      </c>
      <c r="P1505">
        <f t="shared" si="285"/>
        <v>-197.8150901925203</v>
      </c>
      <c r="Q1505">
        <f t="shared" si="278"/>
        <v>1186.2802734375</v>
      </c>
      <c r="R1505">
        <f t="shared" si="279"/>
        <v>1484.6103515625</v>
      </c>
    </row>
    <row r="1506" spans="1:18">
      <c r="A1506" s="2">
        <v>42424</v>
      </c>
      <c r="B1506">
        <v>15851.1298828125</v>
      </c>
      <c r="C1506">
        <v>16006.4501953125</v>
      </c>
      <c r="D1506">
        <v>15753.76953125</v>
      </c>
      <c r="E1506">
        <v>15915.7900390625</v>
      </c>
      <c r="F1506">
        <v>151600000</v>
      </c>
      <c r="G1506">
        <f t="shared" si="274"/>
        <v>64.66015625</v>
      </c>
      <c r="H1506">
        <f t="shared" si="275"/>
        <v>-136.259765625</v>
      </c>
      <c r="I1506">
        <f t="shared" si="280"/>
        <v>16515.369042968749</v>
      </c>
      <c r="J1506">
        <f t="shared" si="281"/>
        <v>-3.6304305543902649</v>
      </c>
      <c r="K1506">
        <f t="shared" si="276"/>
        <v>19019.345976562501</v>
      </c>
      <c r="L1506">
        <f t="shared" si="277"/>
        <v>-16.317889907068867</v>
      </c>
      <c r="M1506">
        <f t="shared" si="282"/>
        <v>16400.464544482282</v>
      </c>
      <c r="N1506">
        <f t="shared" si="284"/>
        <v>16592.011623189963</v>
      </c>
      <c r="O1506">
        <f t="shared" si="283"/>
        <v>-191.54707870768107</v>
      </c>
      <c r="P1506">
        <f t="shared" si="285"/>
        <v>-196.56148789555246</v>
      </c>
      <c r="Q1506">
        <f t="shared" si="278"/>
        <v>1050.0205078125</v>
      </c>
      <c r="R1506">
        <f t="shared" si="279"/>
        <v>1484.6103515625</v>
      </c>
    </row>
    <row r="1507" spans="1:18">
      <c r="A1507" s="2">
        <v>42425</v>
      </c>
      <c r="B1507">
        <v>15983.4697265625</v>
      </c>
      <c r="C1507">
        <v>16218.2900390625</v>
      </c>
      <c r="D1507">
        <v>15953.9296875</v>
      </c>
      <c r="E1507">
        <v>16140.33984375</v>
      </c>
      <c r="F1507">
        <v>169800000</v>
      </c>
      <c r="G1507">
        <f t="shared" si="274"/>
        <v>156.8701171875</v>
      </c>
      <c r="H1507">
        <f t="shared" si="275"/>
        <v>224.5498046875</v>
      </c>
      <c r="I1507">
        <f t="shared" si="280"/>
        <v>16464.190039062501</v>
      </c>
      <c r="J1507">
        <f t="shared" si="281"/>
        <v>-1.9669974322705404</v>
      </c>
      <c r="K1507">
        <f t="shared" si="276"/>
        <v>19002.447626953126</v>
      </c>
      <c r="L1507">
        <f t="shared" si="277"/>
        <v>-15.061784878404316</v>
      </c>
      <c r="M1507">
        <f t="shared" si="282"/>
        <v>16375.690763460159</v>
      </c>
      <c r="N1507">
        <f t="shared" si="284"/>
        <v>16558.554454342557</v>
      </c>
      <c r="O1507">
        <f t="shared" si="283"/>
        <v>-182.86369088239735</v>
      </c>
      <c r="P1507">
        <f t="shared" si="285"/>
        <v>-193.82192849292144</v>
      </c>
      <c r="Q1507">
        <f t="shared" si="278"/>
        <v>896.4599609375</v>
      </c>
      <c r="R1507">
        <f t="shared" si="279"/>
        <v>1106.5</v>
      </c>
    </row>
    <row r="1508" spans="1:18">
      <c r="A1508" s="2">
        <v>42426</v>
      </c>
      <c r="B1508">
        <v>16311.51953125</v>
      </c>
      <c r="C1508">
        <v>16472.5</v>
      </c>
      <c r="D1508">
        <v>16188.41015625</v>
      </c>
      <c r="E1508">
        <v>16188.41015625</v>
      </c>
      <c r="F1508">
        <v>147400000</v>
      </c>
      <c r="G1508">
        <f t="shared" si="274"/>
        <v>-123.109375</v>
      </c>
      <c r="H1508">
        <f t="shared" si="275"/>
        <v>48.0703125</v>
      </c>
      <c r="I1508">
        <f t="shared" si="280"/>
        <v>16421.5380859375</v>
      </c>
      <c r="J1508">
        <f t="shared" si="281"/>
        <v>-1.4196473464756503</v>
      </c>
      <c r="K1508">
        <f t="shared" si="276"/>
        <v>18985.731523437498</v>
      </c>
      <c r="L1508">
        <f t="shared" si="277"/>
        <v>-14.733808722272629</v>
      </c>
      <c r="M1508">
        <f t="shared" si="282"/>
        <v>16357.854515154429</v>
      </c>
      <c r="N1508">
        <f t="shared" si="284"/>
        <v>16531.136358187552</v>
      </c>
      <c r="O1508">
        <f t="shared" si="283"/>
        <v>-173.28184303312264</v>
      </c>
      <c r="P1508">
        <f t="shared" si="285"/>
        <v>-189.71391140096168</v>
      </c>
      <c r="Q1508">
        <f t="shared" si="278"/>
        <v>556.2900390625</v>
      </c>
      <c r="R1508">
        <f t="shared" si="279"/>
        <v>840.3798828125</v>
      </c>
    </row>
    <row r="1509" spans="1:18">
      <c r="A1509" s="2">
        <v>42429</v>
      </c>
      <c r="B1509">
        <v>16313.3095703125</v>
      </c>
      <c r="C1509">
        <v>16464.75</v>
      </c>
      <c r="D1509">
        <v>16026.759765625</v>
      </c>
      <c r="E1509">
        <v>16026.759765625</v>
      </c>
      <c r="F1509">
        <v>164300000</v>
      </c>
      <c r="G1509">
        <f t="shared" si="274"/>
        <v>-286.5498046875</v>
      </c>
      <c r="H1509">
        <f t="shared" si="275"/>
        <v>-161.650390625</v>
      </c>
      <c r="I1509">
        <f t="shared" si="280"/>
        <v>16346.96103515625</v>
      </c>
      <c r="J1509">
        <f t="shared" si="281"/>
        <v>-1.9587816282342356</v>
      </c>
      <c r="K1509">
        <f t="shared" si="276"/>
        <v>18969.405371093751</v>
      </c>
      <c r="L1509">
        <f t="shared" si="277"/>
        <v>-15.512587494982096</v>
      </c>
      <c r="M1509">
        <f t="shared" si="282"/>
        <v>16326.321681865913</v>
      </c>
      <c r="N1509">
        <f t="shared" si="284"/>
        <v>16493.775129108846</v>
      </c>
      <c r="O1509">
        <f t="shared" si="283"/>
        <v>-167.45344724293318</v>
      </c>
      <c r="P1509">
        <f t="shared" si="285"/>
        <v>-185.26181856935597</v>
      </c>
      <c r="Q1509">
        <f t="shared" si="278"/>
        <v>394.6396484375</v>
      </c>
      <c r="R1509">
        <f t="shared" si="279"/>
        <v>840.3798828125</v>
      </c>
    </row>
    <row r="1510" spans="1:18">
      <c r="A1510" s="2">
        <v>42430</v>
      </c>
      <c r="B1510">
        <v>16013</v>
      </c>
      <c r="C1510">
        <v>16099.419921875</v>
      </c>
      <c r="D1510">
        <v>15857.3701171875</v>
      </c>
      <c r="E1510">
        <v>16085.509765625</v>
      </c>
      <c r="F1510">
        <v>152300000</v>
      </c>
      <c r="G1510">
        <f t="shared" si="274"/>
        <v>72.509765625</v>
      </c>
      <c r="H1510">
        <f t="shared" si="275"/>
        <v>58.75</v>
      </c>
      <c r="I1510">
        <f t="shared" si="280"/>
        <v>16257.975</v>
      </c>
      <c r="J1510">
        <f t="shared" si="281"/>
        <v>-1.0608039093122013</v>
      </c>
      <c r="K1510">
        <f t="shared" si="276"/>
        <v>18952.936972656251</v>
      </c>
      <c r="L1510">
        <f t="shared" si="277"/>
        <v>-15.129197185471257</v>
      </c>
      <c r="M1510">
        <f t="shared" si="282"/>
        <v>16303.387213652493</v>
      </c>
      <c r="N1510">
        <f t="shared" si="284"/>
        <v>16463.533250332264</v>
      </c>
      <c r="O1510">
        <f t="shared" si="283"/>
        <v>-160.14603667977099</v>
      </c>
      <c r="P1510">
        <f t="shared" si="285"/>
        <v>-180.23866219143898</v>
      </c>
      <c r="Q1510">
        <f t="shared" si="278"/>
        <v>331.740234375</v>
      </c>
      <c r="R1510">
        <f t="shared" si="279"/>
        <v>718.73046875</v>
      </c>
    </row>
    <row r="1511" spans="1:18">
      <c r="A1511" s="2">
        <v>42431</v>
      </c>
      <c r="B1511">
        <v>16391.48046875</v>
      </c>
      <c r="C1511">
        <v>16815.25</v>
      </c>
      <c r="D1511">
        <v>16388.919921875</v>
      </c>
      <c r="E1511">
        <v>16746.55078125</v>
      </c>
      <c r="F1511">
        <v>175100000</v>
      </c>
      <c r="G1511">
        <f t="shared" si="274"/>
        <v>355.0703125</v>
      </c>
      <c r="H1511">
        <f t="shared" si="275"/>
        <v>661.041015625</v>
      </c>
      <c r="I1511">
        <f t="shared" si="280"/>
        <v>16207.7685546875</v>
      </c>
      <c r="J1511">
        <f t="shared" si="281"/>
        <v>3.324222114503709</v>
      </c>
      <c r="K1511">
        <f t="shared" si="276"/>
        <v>18938.565175781248</v>
      </c>
      <c r="L1511">
        <f t="shared" si="277"/>
        <v>-11.574342481522358</v>
      </c>
      <c r="M1511">
        <f t="shared" si="282"/>
        <v>16345.593267709399</v>
      </c>
      <c r="N1511">
        <f t="shared" si="284"/>
        <v>16484.497511881727</v>
      </c>
      <c r="O1511">
        <f t="shared" si="283"/>
        <v>-138.90424417232862</v>
      </c>
      <c r="P1511">
        <f t="shared" si="285"/>
        <v>-171.97177858761691</v>
      </c>
      <c r="Q1511">
        <f t="shared" si="278"/>
        <v>992.78125</v>
      </c>
      <c r="R1511">
        <f t="shared" si="279"/>
        <v>1061.48046875</v>
      </c>
    </row>
    <row r="1512" spans="1:18">
      <c r="A1512" s="2">
        <v>42432</v>
      </c>
      <c r="B1512">
        <v>16695.779296875</v>
      </c>
      <c r="C1512">
        <v>16962.94921875</v>
      </c>
      <c r="D1512">
        <v>16691.939453125</v>
      </c>
      <c r="E1512">
        <v>16960.16015625</v>
      </c>
      <c r="F1512">
        <v>201400000</v>
      </c>
      <c r="G1512">
        <f t="shared" si="274"/>
        <v>264.380859375</v>
      </c>
      <c r="H1512">
        <f t="shared" si="275"/>
        <v>213.609375</v>
      </c>
      <c r="I1512">
        <f t="shared" si="280"/>
        <v>16196.214062499999</v>
      </c>
      <c r="J1512">
        <f t="shared" si="281"/>
        <v>4.7168189479466553</v>
      </c>
      <c r="K1512">
        <f t="shared" si="276"/>
        <v>18925.241777343748</v>
      </c>
      <c r="L1512">
        <f t="shared" si="277"/>
        <v>-10.383389782878416</v>
      </c>
      <c r="M1512">
        <f t="shared" si="282"/>
        <v>16404.123447570408</v>
      </c>
      <c r="N1512">
        <f t="shared" si="284"/>
        <v>16519.731781834933</v>
      </c>
      <c r="O1512">
        <f t="shared" si="283"/>
        <v>-115.60833426452518</v>
      </c>
      <c r="P1512">
        <f t="shared" si="285"/>
        <v>-160.69908972299856</v>
      </c>
      <c r="Q1512">
        <f t="shared" si="278"/>
        <v>1206.390625</v>
      </c>
      <c r="R1512">
        <f t="shared" si="279"/>
        <v>1209.1796875</v>
      </c>
    </row>
    <row r="1513" spans="1:18">
      <c r="A1513" s="2">
        <v>42433</v>
      </c>
      <c r="B1513">
        <v>16927.359375</v>
      </c>
      <c r="C1513">
        <v>17042.919921875</v>
      </c>
      <c r="D1513">
        <v>16861.380859375</v>
      </c>
      <c r="E1513">
        <v>17014.779296875</v>
      </c>
      <c r="F1513">
        <v>183600000</v>
      </c>
      <c r="G1513">
        <f t="shared" si="274"/>
        <v>87.419921875</v>
      </c>
      <c r="H1513">
        <f t="shared" si="275"/>
        <v>54.619140625</v>
      </c>
      <c r="I1513">
        <f t="shared" si="280"/>
        <v>16194.703515625</v>
      </c>
      <c r="J1513">
        <f t="shared" si="281"/>
        <v>5.0638517738763964</v>
      </c>
      <c r="K1513">
        <f t="shared" si="276"/>
        <v>18911.492070312499</v>
      </c>
      <c r="L1513">
        <f t="shared" si="277"/>
        <v>-10.029418971203139</v>
      </c>
      <c r="M1513">
        <f t="shared" si="282"/>
        <v>16462.281147504178</v>
      </c>
      <c r="N1513">
        <f t="shared" si="284"/>
        <v>16556.401968134196</v>
      </c>
      <c r="O1513">
        <f t="shared" si="283"/>
        <v>-94.120820630017988</v>
      </c>
      <c r="P1513">
        <f t="shared" si="285"/>
        <v>-147.38343590440246</v>
      </c>
      <c r="Q1513">
        <f t="shared" si="278"/>
        <v>1261.009765625</v>
      </c>
      <c r="R1513">
        <f t="shared" si="279"/>
        <v>1289.150390625</v>
      </c>
    </row>
    <row r="1514" spans="1:18">
      <c r="A1514" s="2">
        <v>42436</v>
      </c>
      <c r="B1514">
        <v>17024.640625</v>
      </c>
      <c r="C1514">
        <v>17026.25</v>
      </c>
      <c r="D1514">
        <v>16894.580078125</v>
      </c>
      <c r="E1514">
        <v>16911.3203125</v>
      </c>
      <c r="F1514">
        <v>159500000</v>
      </c>
      <c r="G1514">
        <f t="shared" si="274"/>
        <v>-113.3203125</v>
      </c>
      <c r="H1514">
        <f t="shared" si="275"/>
        <v>-103.458984375</v>
      </c>
      <c r="I1514">
        <f t="shared" si="280"/>
        <v>16199.2900390625</v>
      </c>
      <c r="J1514">
        <f t="shared" si="281"/>
        <v>4.3954412305757273</v>
      </c>
      <c r="K1514">
        <f t="shared" si="276"/>
        <v>18898.197470703126</v>
      </c>
      <c r="L1514">
        <f t="shared" si="277"/>
        <v>-10.513580256970414</v>
      </c>
      <c r="M1514">
        <f t="shared" si="282"/>
        <v>16505.046782265686</v>
      </c>
      <c r="N1514">
        <f t="shared" si="284"/>
        <v>16582.692215864998</v>
      </c>
      <c r="O1514">
        <f t="shared" si="283"/>
        <v>-77.645433599311218</v>
      </c>
      <c r="P1514">
        <f t="shared" si="285"/>
        <v>-133.43583544338421</v>
      </c>
      <c r="Q1514">
        <f t="shared" si="278"/>
        <v>1157.55078125</v>
      </c>
      <c r="R1514">
        <f t="shared" si="279"/>
        <v>1289.150390625</v>
      </c>
    </row>
    <row r="1515" spans="1:18">
      <c r="A1515" s="2">
        <v>42437</v>
      </c>
      <c r="B1515">
        <v>16889.48046875</v>
      </c>
      <c r="C1515">
        <v>16909.7890625</v>
      </c>
      <c r="D1515">
        <v>16570.220703125</v>
      </c>
      <c r="E1515">
        <v>16783.150390625</v>
      </c>
      <c r="F1515">
        <v>182800000</v>
      </c>
      <c r="G1515">
        <f t="shared" si="274"/>
        <v>-106.330078125</v>
      </c>
      <c r="H1515">
        <f t="shared" si="275"/>
        <v>-128.169921875</v>
      </c>
      <c r="I1515">
        <f t="shared" si="280"/>
        <v>16188.23251953125</v>
      </c>
      <c r="J1515">
        <f t="shared" si="281"/>
        <v>3.6750020138145199</v>
      </c>
      <c r="K1515">
        <f t="shared" si="276"/>
        <v>18883.448623046876</v>
      </c>
      <c r="L1515">
        <f t="shared" si="277"/>
        <v>-11.122429352541586</v>
      </c>
      <c r="M1515">
        <f t="shared" si="282"/>
        <v>16531.532840204669</v>
      </c>
      <c r="N1515">
        <f t="shared" si="284"/>
        <v>16597.540969550922</v>
      </c>
      <c r="O1515">
        <f t="shared" si="283"/>
        <v>-66.008129346253554</v>
      </c>
      <c r="P1515">
        <f t="shared" si="285"/>
        <v>-119.95029422395808</v>
      </c>
      <c r="Q1515">
        <f t="shared" si="278"/>
        <v>925.7802734375</v>
      </c>
      <c r="R1515">
        <f t="shared" si="279"/>
        <v>1185.5498046875</v>
      </c>
    </row>
    <row r="1516" spans="1:18">
      <c r="A1516" s="2">
        <v>42438</v>
      </c>
      <c r="B1516">
        <v>16625.58984375</v>
      </c>
      <c r="C1516">
        <v>16706.25</v>
      </c>
      <c r="D1516">
        <v>16494.80078125</v>
      </c>
      <c r="E1516">
        <v>16642.19921875</v>
      </c>
      <c r="F1516">
        <v>160700000</v>
      </c>
      <c r="G1516">
        <f t="shared" si="274"/>
        <v>16.609375</v>
      </c>
      <c r="H1516">
        <f t="shared" si="275"/>
        <v>-140.951171875</v>
      </c>
      <c r="I1516">
        <f t="shared" si="280"/>
        <v>16216.070458984375</v>
      </c>
      <c r="J1516">
        <f t="shared" si="281"/>
        <v>2.6278176383325444</v>
      </c>
      <c r="K1516">
        <f t="shared" si="276"/>
        <v>18867.208271484375</v>
      </c>
      <c r="L1516">
        <f t="shared" si="277"/>
        <v>-11.792995660609847</v>
      </c>
      <c r="M1516">
        <f t="shared" si="282"/>
        <v>16542.072495304223</v>
      </c>
      <c r="N1516">
        <f t="shared" si="284"/>
        <v>16600.848988010115</v>
      </c>
      <c r="O1516">
        <f t="shared" si="283"/>
        <v>-58.776492705892451</v>
      </c>
      <c r="P1516">
        <f t="shared" si="285"/>
        <v>-107.71553392034495</v>
      </c>
      <c r="Q1516">
        <f t="shared" si="278"/>
        <v>784.8291015625</v>
      </c>
      <c r="R1516">
        <f t="shared" si="279"/>
        <v>1185.5498046875</v>
      </c>
    </row>
    <row r="1517" spans="1:18">
      <c r="A1517" s="2">
        <v>42439</v>
      </c>
      <c r="B1517">
        <v>16811</v>
      </c>
      <c r="C1517">
        <v>16887.599609375</v>
      </c>
      <c r="D1517">
        <v>16713.130859375</v>
      </c>
      <c r="E1517">
        <v>16852.349609375</v>
      </c>
      <c r="F1517">
        <v>135600000</v>
      </c>
      <c r="G1517">
        <f t="shared" si="274"/>
        <v>41.349609375</v>
      </c>
      <c r="H1517">
        <f t="shared" si="275"/>
        <v>210.150390625</v>
      </c>
      <c r="I1517">
        <f t="shared" si="280"/>
        <v>16273.01845703125</v>
      </c>
      <c r="J1517">
        <f t="shared" si="281"/>
        <v>3.5600718691093971</v>
      </c>
      <c r="K1517">
        <f t="shared" si="276"/>
        <v>18851.338115234375</v>
      </c>
      <c r="L1517">
        <f t="shared" si="277"/>
        <v>-10.603960809784258</v>
      </c>
      <c r="M1517">
        <f t="shared" si="282"/>
        <v>16571.622696644296</v>
      </c>
      <c r="N1517">
        <f t="shared" si="284"/>
        <v>16619.478663666774</v>
      </c>
      <c r="O1517">
        <f t="shared" si="283"/>
        <v>-47.85596702247858</v>
      </c>
      <c r="P1517">
        <f t="shared" si="285"/>
        <v>-95.743620540771673</v>
      </c>
      <c r="Q1517">
        <f t="shared" si="278"/>
        <v>994.9794921875</v>
      </c>
      <c r="R1517">
        <f t="shared" si="279"/>
        <v>1185.5498046875</v>
      </c>
    </row>
    <row r="1518" spans="1:18">
      <c r="A1518" s="2">
        <v>42440</v>
      </c>
      <c r="B1518">
        <v>16610.1796875</v>
      </c>
      <c r="C1518">
        <v>17015.30078125</v>
      </c>
      <c r="D1518">
        <v>16575.75</v>
      </c>
      <c r="E1518">
        <v>16938.869140625</v>
      </c>
      <c r="F1518">
        <v>198000000</v>
      </c>
      <c r="G1518">
        <f t="shared" si="274"/>
        <v>328.689453125</v>
      </c>
      <c r="H1518">
        <f t="shared" si="275"/>
        <v>86.51953125</v>
      </c>
      <c r="I1518">
        <f t="shared" si="280"/>
        <v>16372.331396484375</v>
      </c>
      <c r="J1518">
        <f t="shared" si="281"/>
        <v>3.4603364079368553</v>
      </c>
      <c r="K1518">
        <f t="shared" si="276"/>
        <v>18835.049658203126</v>
      </c>
      <c r="L1518">
        <f t="shared" si="277"/>
        <v>-10.067297681651151</v>
      </c>
      <c r="M1518">
        <f t="shared" si="282"/>
        <v>16606.598548451981</v>
      </c>
      <c r="N1518">
        <f t="shared" si="284"/>
        <v>16643.13721751553</v>
      </c>
      <c r="O1518">
        <f t="shared" si="283"/>
        <v>-36.538669063549605</v>
      </c>
      <c r="P1518">
        <f t="shared" si="285"/>
        <v>-83.902630245327259</v>
      </c>
      <c r="Q1518">
        <f t="shared" si="278"/>
        <v>1081.4990234375</v>
      </c>
      <c r="R1518">
        <f t="shared" si="279"/>
        <v>1185.5498046875</v>
      </c>
    </row>
    <row r="1519" spans="1:18">
      <c r="A1519" s="2">
        <v>42443</v>
      </c>
      <c r="B1519">
        <v>17155.51953125</v>
      </c>
      <c r="C1519">
        <v>17291.349609375</v>
      </c>
      <c r="D1519">
        <v>17149.2109375</v>
      </c>
      <c r="E1519">
        <v>17233.75</v>
      </c>
      <c r="F1519">
        <v>140900000</v>
      </c>
      <c r="G1519">
        <f t="shared" si="274"/>
        <v>78.23046875</v>
      </c>
      <c r="H1519">
        <f t="shared" si="275"/>
        <v>294.880859375</v>
      </c>
      <c r="I1519">
        <f t="shared" si="280"/>
        <v>16432.889892578125</v>
      </c>
      <c r="J1519">
        <f t="shared" si="281"/>
        <v>4.8735195857642886</v>
      </c>
      <c r="K1519">
        <f t="shared" si="276"/>
        <v>18820.204062500001</v>
      </c>
      <c r="L1519">
        <f t="shared" si="277"/>
        <v>-8.4295263602432087</v>
      </c>
      <c r="M1519">
        <f t="shared" si="282"/>
        <v>16666.32725812322</v>
      </c>
      <c r="N1519">
        <f t="shared" si="284"/>
        <v>16686.88631251438</v>
      </c>
      <c r="O1519">
        <f t="shared" si="283"/>
        <v>-20.559054391160316</v>
      </c>
      <c r="P1519">
        <f t="shared" si="285"/>
        <v>-71.233915074493865</v>
      </c>
      <c r="Q1519">
        <f t="shared" si="278"/>
        <v>844.830078125</v>
      </c>
      <c r="R1519">
        <f t="shared" si="279"/>
        <v>902.4296875</v>
      </c>
    </row>
    <row r="1520" spans="1:18">
      <c r="A1520" s="2">
        <v>42444</v>
      </c>
      <c r="B1520">
        <v>17219.890625</v>
      </c>
      <c r="C1520">
        <v>17279.30078125</v>
      </c>
      <c r="D1520">
        <v>17042.560546875</v>
      </c>
      <c r="E1520">
        <v>17117.0703125</v>
      </c>
      <c r="F1520">
        <v>144300000</v>
      </c>
      <c r="G1520">
        <f t="shared" si="274"/>
        <v>-102.8203125</v>
      </c>
      <c r="H1520">
        <f t="shared" si="275"/>
        <v>-116.6796875</v>
      </c>
      <c r="I1520">
        <f t="shared" si="280"/>
        <v>16486.021923828124</v>
      </c>
      <c r="J1520">
        <f t="shared" si="281"/>
        <v>3.8277784148751368</v>
      </c>
      <c r="K1520">
        <f t="shared" si="276"/>
        <v>18804.467363281248</v>
      </c>
      <c r="L1520">
        <f t="shared" si="277"/>
        <v>-8.9733839208663948</v>
      </c>
      <c r="M1520">
        <f t="shared" si="282"/>
        <v>16709.255168063864</v>
      </c>
      <c r="N1520">
        <f t="shared" si="284"/>
        <v>16718.751793994797</v>
      </c>
      <c r="O1520">
        <f t="shared" si="283"/>
        <v>-9.4966259309330781</v>
      </c>
      <c r="P1520">
        <f t="shared" si="285"/>
        <v>-58.886457245781706</v>
      </c>
      <c r="Q1520">
        <f t="shared" si="278"/>
        <v>622.26953125</v>
      </c>
      <c r="R1520">
        <f t="shared" si="279"/>
        <v>796.548828125</v>
      </c>
    </row>
    <row r="1521" spans="1:18">
      <c r="A1521" s="2">
        <v>42445</v>
      </c>
      <c r="B1521">
        <v>16981.359375</v>
      </c>
      <c r="C1521">
        <v>17102.44921875</v>
      </c>
      <c r="D1521">
        <v>16950.83984375</v>
      </c>
      <c r="E1521">
        <v>16974.44921875</v>
      </c>
      <c r="F1521">
        <v>126400000</v>
      </c>
      <c r="G1521">
        <f t="shared" si="274"/>
        <v>-6.91015625</v>
      </c>
      <c r="H1521">
        <f t="shared" si="275"/>
        <v>-142.62109375</v>
      </c>
      <c r="I1521">
        <f t="shared" si="280"/>
        <v>16542.926367187501</v>
      </c>
      <c r="J1521">
        <f t="shared" si="281"/>
        <v>2.608503731349574</v>
      </c>
      <c r="K1521">
        <f t="shared" si="276"/>
        <v>18787.270761718752</v>
      </c>
      <c r="L1521">
        <f t="shared" si="277"/>
        <v>-9.6492011317715516</v>
      </c>
      <c r="M1521">
        <f t="shared" si="282"/>
        <v>16734.511744319687</v>
      </c>
      <c r="N1521">
        <f t="shared" si="284"/>
        <v>16737.692343976665</v>
      </c>
      <c r="O1521">
        <f t="shared" si="283"/>
        <v>-3.1805996569783019</v>
      </c>
      <c r="P1521">
        <f t="shared" si="285"/>
        <v>-47.745285728021024</v>
      </c>
      <c r="Q1521">
        <f t="shared" si="278"/>
        <v>479.6484375</v>
      </c>
      <c r="R1521">
        <f t="shared" si="279"/>
        <v>796.548828125</v>
      </c>
    </row>
    <row r="1522" spans="1:18">
      <c r="A1522" s="2">
        <v>42446</v>
      </c>
      <c r="B1522">
        <v>17107.599609375</v>
      </c>
      <c r="C1522">
        <v>17253.029296875</v>
      </c>
      <c r="D1522">
        <v>16814.83984375</v>
      </c>
      <c r="E1522">
        <v>16936.380859375</v>
      </c>
      <c r="F1522">
        <v>152500000</v>
      </c>
      <c r="G1522">
        <f t="shared" si="274"/>
        <v>-171.21875</v>
      </c>
      <c r="H1522">
        <f t="shared" si="275"/>
        <v>-38.068359375</v>
      </c>
      <c r="I1522">
        <f t="shared" si="280"/>
        <v>16579.905419921874</v>
      </c>
      <c r="J1522">
        <f t="shared" si="281"/>
        <v>2.1500450721799487</v>
      </c>
      <c r="K1522">
        <f t="shared" si="276"/>
        <v>18769.765263671874</v>
      </c>
      <c r="L1522">
        <f t="shared" si="277"/>
        <v>-9.7677535043302637</v>
      </c>
      <c r="M1522">
        <f t="shared" si="282"/>
        <v>16753.737374324955</v>
      </c>
      <c r="N1522">
        <f t="shared" si="284"/>
        <v>16752.410011783948</v>
      </c>
      <c r="O1522">
        <f t="shared" si="283"/>
        <v>1.3273625410074601</v>
      </c>
      <c r="P1522">
        <f t="shared" si="285"/>
        <v>-37.930756074215324</v>
      </c>
      <c r="Q1522">
        <f t="shared" si="278"/>
        <v>441.580078125</v>
      </c>
      <c r="R1522">
        <f t="shared" si="279"/>
        <v>796.548828125</v>
      </c>
    </row>
    <row r="1523" spans="1:18">
      <c r="A1523" s="2">
        <v>42447</v>
      </c>
      <c r="B1523">
        <v>16883.75</v>
      </c>
      <c r="C1523">
        <v>16920.91015625</v>
      </c>
      <c r="D1523">
        <v>16613.689453125</v>
      </c>
      <c r="E1523">
        <v>16724.810546875</v>
      </c>
      <c r="F1523">
        <v>155700000</v>
      </c>
      <c r="G1523">
        <f t="shared" si="274"/>
        <v>-158.939453125</v>
      </c>
      <c r="H1523">
        <f t="shared" si="275"/>
        <v>-211.5703125</v>
      </c>
      <c r="I1523">
        <f t="shared" si="280"/>
        <v>16617.787451171876</v>
      </c>
      <c r="J1523">
        <f t="shared" si="281"/>
        <v>0.64402734730835864</v>
      </c>
      <c r="K1523">
        <f t="shared" si="276"/>
        <v>18751.026416015626</v>
      </c>
      <c r="L1523">
        <f t="shared" si="277"/>
        <v>-10.805893097190639</v>
      </c>
      <c r="M1523">
        <f t="shared" si="282"/>
        <v>16750.982438377341</v>
      </c>
      <c r="N1523">
        <f t="shared" si="284"/>
        <v>16750.365606975876</v>
      </c>
      <c r="O1523">
        <f t="shared" si="283"/>
        <v>0.61683140146487858</v>
      </c>
      <c r="P1523">
        <f t="shared" si="285"/>
        <v>-30.221238579079284</v>
      </c>
      <c r="Q1523">
        <f t="shared" si="278"/>
        <v>230.009765625</v>
      </c>
      <c r="R1523">
        <f t="shared" si="279"/>
        <v>796.548828125</v>
      </c>
    </row>
    <row r="1524" spans="1:18">
      <c r="A1524" s="2">
        <v>42451</v>
      </c>
      <c r="B1524">
        <v>16937.310546875</v>
      </c>
      <c r="C1524">
        <v>17107.80078125</v>
      </c>
      <c r="D1524">
        <v>16851.2109375</v>
      </c>
      <c r="E1524">
        <v>17048.55078125</v>
      </c>
      <c r="F1524">
        <v>136200000</v>
      </c>
      <c r="G1524">
        <f t="shared" si="274"/>
        <v>111.240234375</v>
      </c>
      <c r="H1524">
        <f t="shared" si="275"/>
        <v>323.740234375</v>
      </c>
      <c r="I1524">
        <f t="shared" si="280"/>
        <v>16664.662499999999</v>
      </c>
      <c r="J1524">
        <f t="shared" si="281"/>
        <v>2.3036066962052275</v>
      </c>
      <c r="K1524">
        <f t="shared" si="276"/>
        <v>18733.511865234374</v>
      </c>
      <c r="L1524">
        <f t="shared" si="277"/>
        <v>-8.9943684670855664</v>
      </c>
      <c r="M1524">
        <f t="shared" si="282"/>
        <v>16779.322280555691</v>
      </c>
      <c r="N1524">
        <f t="shared" si="284"/>
        <v>16772.453397662848</v>
      </c>
      <c r="O1524">
        <f t="shared" si="283"/>
        <v>6.868882892842521</v>
      </c>
      <c r="P1524">
        <f t="shared" si="285"/>
        <v>-22.803214284694924</v>
      </c>
      <c r="Q1524">
        <f t="shared" si="278"/>
        <v>553.75</v>
      </c>
      <c r="R1524">
        <f t="shared" si="279"/>
        <v>796.548828125</v>
      </c>
    </row>
    <row r="1525" spans="1:18">
      <c r="A1525" s="2">
        <v>42452</v>
      </c>
      <c r="B1525">
        <v>17066.26953125</v>
      </c>
      <c r="C1525">
        <v>17142.080078125</v>
      </c>
      <c r="D1525">
        <v>16964.310546875</v>
      </c>
      <c r="E1525">
        <v>17000.98046875</v>
      </c>
      <c r="F1525">
        <v>104700000</v>
      </c>
      <c r="G1525">
        <f t="shared" si="274"/>
        <v>-65.2890625</v>
      </c>
      <c r="H1525">
        <f t="shared" si="275"/>
        <v>-47.5703125</v>
      </c>
      <c r="I1525">
        <f t="shared" si="280"/>
        <v>16712.109033203124</v>
      </c>
      <c r="J1525">
        <f t="shared" si="281"/>
        <v>1.728515742525107</v>
      </c>
      <c r="K1525">
        <f t="shared" si="276"/>
        <v>18715.701015625</v>
      </c>
      <c r="L1525">
        <f t="shared" si="277"/>
        <v>-9.1619359886303346</v>
      </c>
      <c r="M1525">
        <f t="shared" si="282"/>
        <v>16800.432584193244</v>
      </c>
      <c r="N1525">
        <f t="shared" si="284"/>
        <v>16789.381328854488</v>
      </c>
      <c r="O1525">
        <f t="shared" si="283"/>
        <v>11.051255338756164</v>
      </c>
      <c r="P1525">
        <f t="shared" si="285"/>
        <v>-16.032320360004707</v>
      </c>
      <c r="Q1525">
        <f t="shared" si="278"/>
        <v>425.23046875</v>
      </c>
      <c r="R1525">
        <f t="shared" si="279"/>
        <v>715.599609375</v>
      </c>
    </row>
    <row r="1526" spans="1:18">
      <c r="A1526" s="2">
        <v>42453</v>
      </c>
      <c r="B1526">
        <v>16979.390625</v>
      </c>
      <c r="C1526">
        <v>17041.16015625</v>
      </c>
      <c r="D1526">
        <v>16843.990234375</v>
      </c>
      <c r="E1526">
        <v>16892.330078125</v>
      </c>
      <c r="F1526">
        <v>142100000</v>
      </c>
      <c r="G1526">
        <f t="shared" si="274"/>
        <v>-87.060546875</v>
      </c>
      <c r="H1526">
        <f t="shared" si="275"/>
        <v>-108.650390625</v>
      </c>
      <c r="I1526">
        <f t="shared" si="280"/>
        <v>16760.93603515625</v>
      </c>
      <c r="J1526">
        <f t="shared" si="281"/>
        <v>0.78393022139783552</v>
      </c>
      <c r="K1526">
        <f t="shared" si="276"/>
        <v>18697.3133203125</v>
      </c>
      <c r="L1526">
        <f t="shared" si="277"/>
        <v>-9.6537037769302998</v>
      </c>
      <c r="M1526">
        <f t="shared" si="282"/>
        <v>16809.18472647246</v>
      </c>
      <c r="N1526">
        <f t="shared" si="284"/>
        <v>16797.007162133785</v>
      </c>
      <c r="O1526">
        <f t="shared" si="283"/>
        <v>12.177564338675438</v>
      </c>
      <c r="P1526">
        <f t="shared" si="285"/>
        <v>-10.390343420268678</v>
      </c>
      <c r="Q1526">
        <f t="shared" si="278"/>
        <v>316.580078125</v>
      </c>
      <c r="R1526">
        <f t="shared" si="279"/>
        <v>715.599609375</v>
      </c>
    </row>
    <row r="1527" spans="1:18">
      <c r="A1527" s="2">
        <v>42454</v>
      </c>
      <c r="B1527">
        <v>16949.529296875</v>
      </c>
      <c r="C1527">
        <v>17026.140625</v>
      </c>
      <c r="D1527">
        <v>16889.400390625</v>
      </c>
      <c r="E1527">
        <v>17002.75</v>
      </c>
      <c r="F1527">
        <v>126500000</v>
      </c>
      <c r="G1527">
        <f t="shared" si="274"/>
        <v>53.220703125</v>
      </c>
      <c r="H1527">
        <f t="shared" si="275"/>
        <v>110.419921875</v>
      </c>
      <c r="I1527">
        <f t="shared" si="280"/>
        <v>16804.056542968749</v>
      </c>
      <c r="J1527">
        <f t="shared" si="281"/>
        <v>1.1824136423439371</v>
      </c>
      <c r="K1527">
        <f t="shared" si="276"/>
        <v>18679.611123046874</v>
      </c>
      <c r="L1527">
        <f t="shared" si="277"/>
        <v>-8.9769594880803787</v>
      </c>
      <c r="M1527">
        <f t="shared" si="282"/>
        <v>16827.619514427464</v>
      </c>
      <c r="N1527">
        <f t="shared" si="284"/>
        <v>16812.247372346097</v>
      </c>
      <c r="O1527">
        <f t="shared" si="283"/>
        <v>15.372142081367201</v>
      </c>
      <c r="P1527">
        <f t="shared" si="285"/>
        <v>-5.237846319941502</v>
      </c>
      <c r="Q1527">
        <f t="shared" si="278"/>
        <v>389.060546875</v>
      </c>
      <c r="R1527">
        <f t="shared" si="279"/>
        <v>677.66015625</v>
      </c>
    </row>
    <row r="1528" spans="1:18">
      <c r="A1528" s="2">
        <v>42457</v>
      </c>
      <c r="B1528">
        <v>17129.26953125</v>
      </c>
      <c r="C1528">
        <v>17167.880859375</v>
      </c>
      <c r="D1528">
        <v>16961.41015625</v>
      </c>
      <c r="E1528">
        <v>17134.369140625</v>
      </c>
      <c r="F1528">
        <v>123500000</v>
      </c>
      <c r="G1528">
        <f t="shared" si="274"/>
        <v>5.099609375</v>
      </c>
      <c r="H1528">
        <f t="shared" si="275"/>
        <v>131.619140625</v>
      </c>
      <c r="I1528">
        <f t="shared" si="280"/>
        <v>16851.3544921875</v>
      </c>
      <c r="J1528">
        <f t="shared" si="281"/>
        <v>1.679477151636144</v>
      </c>
      <c r="K1528">
        <f t="shared" si="276"/>
        <v>18662.915419921876</v>
      </c>
      <c r="L1528">
        <f t="shared" si="277"/>
        <v>-8.1902866990717698</v>
      </c>
      <c r="M1528">
        <f t="shared" si="282"/>
        <v>16856.833764541516</v>
      </c>
      <c r="N1528">
        <f t="shared" si="284"/>
        <v>16836.108244070459</v>
      </c>
      <c r="O1528">
        <f t="shared" si="283"/>
        <v>20.72552047105637</v>
      </c>
      <c r="P1528">
        <f t="shared" si="285"/>
        <v>-4.5172961741926976E-2</v>
      </c>
      <c r="Q1528">
        <f t="shared" si="278"/>
        <v>520.6796875</v>
      </c>
      <c r="R1528">
        <f t="shared" si="279"/>
        <v>665.611328125</v>
      </c>
    </row>
    <row r="1529" spans="1:18">
      <c r="A1529" s="2">
        <v>42458</v>
      </c>
      <c r="B1529">
        <v>16985.279296875</v>
      </c>
      <c r="C1529">
        <v>17137.19921875</v>
      </c>
      <c r="D1529">
        <v>16948.4296875</v>
      </c>
      <c r="E1529">
        <v>17103.529296875</v>
      </c>
      <c r="F1529">
        <v>117000000</v>
      </c>
      <c r="G1529">
        <f t="shared" si="274"/>
        <v>118.25</v>
      </c>
      <c r="H1529">
        <f t="shared" si="275"/>
        <v>-30.83984375</v>
      </c>
      <c r="I1529">
        <f t="shared" si="280"/>
        <v>16905.192968750001</v>
      </c>
      <c r="J1529">
        <f t="shared" si="281"/>
        <v>1.1732272355106033</v>
      </c>
      <c r="K1529">
        <f t="shared" si="276"/>
        <v>18645.992119140625</v>
      </c>
      <c r="L1529">
        <f t="shared" si="277"/>
        <v>-8.2723558629108496</v>
      </c>
      <c r="M1529">
        <f t="shared" si="282"/>
        <v>16880.328577144704</v>
      </c>
      <c r="N1529">
        <f t="shared" si="284"/>
        <v>16855.91721094487</v>
      </c>
      <c r="O1529">
        <f t="shared" si="283"/>
        <v>24.411366199834447</v>
      </c>
      <c r="P1529">
        <f t="shared" si="285"/>
        <v>4.8461348705733478</v>
      </c>
      <c r="Q1529">
        <f t="shared" si="278"/>
        <v>489.83984375</v>
      </c>
      <c r="R1529">
        <f t="shared" si="279"/>
        <v>639.33984375</v>
      </c>
    </row>
    <row r="1530" spans="1:18">
      <c r="A1530" s="2">
        <v>42459</v>
      </c>
      <c r="B1530">
        <v>17078.029296875</v>
      </c>
      <c r="C1530">
        <v>17078.029296875</v>
      </c>
      <c r="D1530">
        <v>16875.91015625</v>
      </c>
      <c r="E1530">
        <v>16878.9609375</v>
      </c>
      <c r="F1530">
        <v>131200000</v>
      </c>
      <c r="G1530">
        <f t="shared" si="274"/>
        <v>-199.068359375</v>
      </c>
      <c r="H1530">
        <f t="shared" si="275"/>
        <v>-224.568359375</v>
      </c>
      <c r="I1530">
        <f t="shared" si="280"/>
        <v>16944.865527343751</v>
      </c>
      <c r="J1530">
        <f t="shared" si="281"/>
        <v>-0.38893545503445387</v>
      </c>
      <c r="K1530">
        <f t="shared" si="276"/>
        <v>18628.082421874999</v>
      </c>
      <c r="L1530">
        <f t="shared" si="277"/>
        <v>-9.3897023040922409</v>
      </c>
      <c r="M1530">
        <f t="shared" si="282"/>
        <v>16880.198325749971</v>
      </c>
      <c r="N1530">
        <f t="shared" si="284"/>
        <v>16857.624153652658</v>
      </c>
      <c r="O1530">
        <f t="shared" si="283"/>
        <v>22.574172097312839</v>
      </c>
      <c r="P1530">
        <f t="shared" si="285"/>
        <v>8.3917423159212454</v>
      </c>
      <c r="Q1530">
        <f t="shared" si="278"/>
        <v>265.271484375</v>
      </c>
      <c r="R1530">
        <f t="shared" si="279"/>
        <v>639.33984375</v>
      </c>
    </row>
    <row r="1531" spans="1:18">
      <c r="A1531" s="2">
        <v>42460</v>
      </c>
      <c r="B1531">
        <v>16997.140625</v>
      </c>
      <c r="C1531">
        <v>17033.650390625</v>
      </c>
      <c r="D1531">
        <v>16758.669921875</v>
      </c>
      <c r="E1531">
        <v>16758.669921875</v>
      </c>
      <c r="F1531">
        <v>157500000</v>
      </c>
      <c r="G1531">
        <f t="shared" si="274"/>
        <v>-238.470703125</v>
      </c>
      <c r="H1531">
        <f t="shared" si="275"/>
        <v>-120.291015625</v>
      </c>
      <c r="I1531">
        <f t="shared" si="280"/>
        <v>16945.471484375001</v>
      </c>
      <c r="J1531">
        <f t="shared" si="281"/>
        <v>-1.1023686338397005</v>
      </c>
      <c r="K1531">
        <f t="shared" si="276"/>
        <v>18609.58982421875</v>
      </c>
      <c r="L1531">
        <f t="shared" si="277"/>
        <v>-9.9460542646401606</v>
      </c>
      <c r="M1531">
        <f t="shared" si="282"/>
        <v>16868.624192047591</v>
      </c>
      <c r="N1531">
        <f t="shared" si="284"/>
        <v>16850.294210558015</v>
      </c>
      <c r="O1531">
        <f t="shared" si="283"/>
        <v>18.329981489576312</v>
      </c>
      <c r="P1531">
        <f t="shared" si="285"/>
        <v>10.379390150652259</v>
      </c>
      <c r="Q1531">
        <f t="shared" si="278"/>
        <v>144.98046875</v>
      </c>
      <c r="R1531">
        <f t="shared" si="279"/>
        <v>554.19140625</v>
      </c>
    </row>
    <row r="1532" spans="1:18">
      <c r="A1532" s="2">
        <v>42461</v>
      </c>
      <c r="B1532">
        <v>16719.560546875</v>
      </c>
      <c r="C1532">
        <v>16719.560546875</v>
      </c>
      <c r="D1532">
        <v>16113.009765625</v>
      </c>
      <c r="E1532">
        <v>16164.16015625</v>
      </c>
      <c r="F1532">
        <v>178400000</v>
      </c>
      <c r="G1532">
        <f t="shared" si="274"/>
        <v>-555.400390625</v>
      </c>
      <c r="H1532">
        <f t="shared" si="275"/>
        <v>-594.509765625</v>
      </c>
      <c r="I1532">
        <f t="shared" si="280"/>
        <v>16905.671484375001</v>
      </c>
      <c r="J1532">
        <f t="shared" si="281"/>
        <v>-4.3861690368841026</v>
      </c>
      <c r="K1532">
        <f t="shared" si="276"/>
        <v>18589.929121093752</v>
      </c>
      <c r="L1532">
        <f t="shared" si="277"/>
        <v>-13.048833855376365</v>
      </c>
      <c r="M1532">
        <f t="shared" si="282"/>
        <v>16801.532379114487</v>
      </c>
      <c r="N1532">
        <f t="shared" si="284"/>
        <v>16799.46946579446</v>
      </c>
      <c r="O1532">
        <f t="shared" si="283"/>
        <v>2.0629133200272918</v>
      </c>
      <c r="P1532">
        <f t="shared" si="285"/>
        <v>8.7160947845272663</v>
      </c>
      <c r="Q1532">
        <f t="shared" si="278"/>
        <v>51.150390625</v>
      </c>
      <c r="R1532">
        <f t="shared" si="279"/>
        <v>1054.87109375</v>
      </c>
    </row>
    <row r="1533" spans="1:18">
      <c r="A1533" s="2">
        <v>42464</v>
      </c>
      <c r="B1533">
        <v>16087.759765625</v>
      </c>
      <c r="C1533">
        <v>16238.509765625</v>
      </c>
      <c r="D1533">
        <v>16029.5</v>
      </c>
      <c r="E1533">
        <v>16123.26953125</v>
      </c>
      <c r="F1533">
        <v>144800000</v>
      </c>
      <c r="G1533">
        <f t="shared" si="274"/>
        <v>35.509765625</v>
      </c>
      <c r="H1533">
        <f t="shared" si="275"/>
        <v>-40.890625</v>
      </c>
      <c r="I1533">
        <f t="shared" si="280"/>
        <v>16861.095996093751</v>
      </c>
      <c r="J1533">
        <f t="shared" si="281"/>
        <v>-4.3759104687778585</v>
      </c>
      <c r="K1533">
        <f t="shared" si="276"/>
        <v>18570.313671874999</v>
      </c>
      <c r="L1533">
        <f t="shared" si="277"/>
        <v>-13.177182592941778</v>
      </c>
      <c r="M1533">
        <f t="shared" si="282"/>
        <v>16736.935917413106</v>
      </c>
      <c r="N1533">
        <f t="shared" si="284"/>
        <v>16749.380581754129</v>
      </c>
      <c r="O1533">
        <f t="shared" si="283"/>
        <v>-12.444664341022872</v>
      </c>
      <c r="P1533">
        <f t="shared" si="285"/>
        <v>4.4839429594172389</v>
      </c>
      <c r="Q1533">
        <f t="shared" si="278"/>
        <v>93.76953125</v>
      </c>
      <c r="R1533">
        <f t="shared" si="279"/>
        <v>1138.380859375</v>
      </c>
    </row>
    <row r="1534" spans="1:18">
      <c r="A1534" s="2">
        <v>42465</v>
      </c>
      <c r="B1534">
        <v>16044.23046875</v>
      </c>
      <c r="C1534">
        <v>16066.1796875</v>
      </c>
      <c r="D1534">
        <v>15698.5498046875</v>
      </c>
      <c r="E1534">
        <v>15732.8203125</v>
      </c>
      <c r="F1534">
        <v>158100000</v>
      </c>
      <c r="G1534">
        <f t="shared" si="274"/>
        <v>-311.41015625</v>
      </c>
      <c r="H1534">
        <f t="shared" si="275"/>
        <v>-390.44921875</v>
      </c>
      <c r="I1534">
        <f t="shared" si="280"/>
        <v>16802.170996093751</v>
      </c>
      <c r="J1534">
        <f t="shared" si="281"/>
        <v>-6.3643601998953541</v>
      </c>
      <c r="K1534">
        <f t="shared" si="276"/>
        <v>18547.062919921875</v>
      </c>
      <c r="L1534">
        <f t="shared" si="277"/>
        <v>-15.173521649074823</v>
      </c>
      <c r="M1534">
        <f t="shared" si="282"/>
        <v>16641.305859802334</v>
      </c>
      <c r="N1534">
        <f t="shared" si="284"/>
        <v>16674.079821068637</v>
      </c>
      <c r="O1534">
        <f t="shared" si="283"/>
        <v>-32.773961266302649</v>
      </c>
      <c r="P1534">
        <f t="shared" si="285"/>
        <v>-2.9676378857267398</v>
      </c>
      <c r="Q1534">
        <f t="shared" si="278"/>
        <v>34.2705078125</v>
      </c>
      <c r="R1534">
        <f t="shared" si="279"/>
        <v>1469.3310546875</v>
      </c>
    </row>
    <row r="1535" spans="1:18">
      <c r="A1535" s="2">
        <v>42466</v>
      </c>
      <c r="B1535">
        <v>15727.7001953125</v>
      </c>
      <c r="C1535">
        <v>15828.6103515625</v>
      </c>
      <c r="D1535">
        <v>15612.91015625</v>
      </c>
      <c r="E1535">
        <v>15715.3603515625</v>
      </c>
      <c r="F1535">
        <v>150500000</v>
      </c>
      <c r="G1535">
        <f t="shared" si="274"/>
        <v>-12.33984375</v>
      </c>
      <c r="H1535">
        <f t="shared" si="275"/>
        <v>-17.4599609375</v>
      </c>
      <c r="I1535">
        <f t="shared" si="280"/>
        <v>16748.781494140625</v>
      </c>
      <c r="J1535">
        <f t="shared" si="281"/>
        <v>-6.1701273190509758</v>
      </c>
      <c r="K1535">
        <f t="shared" si="276"/>
        <v>18523.604321289062</v>
      </c>
      <c r="L1535">
        <f t="shared" si="277"/>
        <v>-15.16035389775123</v>
      </c>
      <c r="M1535">
        <f t="shared" si="282"/>
        <v>16553.120573303302</v>
      </c>
      <c r="N1535">
        <f t="shared" si="284"/>
        <v>16603.063564068183</v>
      </c>
      <c r="O1535">
        <f t="shared" si="283"/>
        <v>-49.94299076488096</v>
      </c>
      <c r="P1535">
        <f t="shared" si="285"/>
        <v>-12.362708461557585</v>
      </c>
      <c r="Q1535">
        <f t="shared" si="278"/>
        <v>102.4501953125</v>
      </c>
      <c r="R1535">
        <f t="shared" si="279"/>
        <v>1554.970703125</v>
      </c>
    </row>
    <row r="1536" spans="1:18">
      <c r="A1536" s="2">
        <v>42467</v>
      </c>
      <c r="B1536">
        <v>15739.259765625</v>
      </c>
      <c r="C1536">
        <v>15871.099609375</v>
      </c>
      <c r="D1536">
        <v>15636.2099609375</v>
      </c>
      <c r="E1536">
        <v>15749.83984375</v>
      </c>
      <c r="F1536">
        <v>146000000</v>
      </c>
      <c r="G1536">
        <f t="shared" si="274"/>
        <v>10.580078125</v>
      </c>
      <c r="H1536">
        <f t="shared" si="275"/>
        <v>34.4794921875</v>
      </c>
      <c r="I1536">
        <f t="shared" si="280"/>
        <v>16704.163525390624</v>
      </c>
      <c r="J1536">
        <f t="shared" si="281"/>
        <v>-5.7130887170137878</v>
      </c>
      <c r="K1536">
        <f t="shared" si="276"/>
        <v>18500.414575195311</v>
      </c>
      <c r="L1536">
        <f t="shared" si="277"/>
        <v>-14.867638345430285</v>
      </c>
      <c r="M1536">
        <f t="shared" si="282"/>
        <v>16476.617646679177</v>
      </c>
      <c r="N1536">
        <f t="shared" si="284"/>
        <v>16539.861807007575</v>
      </c>
      <c r="O1536">
        <f t="shared" si="283"/>
        <v>-63.244160328398721</v>
      </c>
      <c r="P1536">
        <f t="shared" si="285"/>
        <v>-22.538998834925813</v>
      </c>
      <c r="Q1536">
        <f t="shared" si="278"/>
        <v>136.9296875</v>
      </c>
      <c r="R1536">
        <f t="shared" si="279"/>
        <v>1554.970703125</v>
      </c>
    </row>
    <row r="1537" spans="1:18">
      <c r="A1537" s="2">
        <v>42468</v>
      </c>
      <c r="B1537">
        <v>15597.0400390625</v>
      </c>
      <c r="C1537">
        <v>16027.6298828125</v>
      </c>
      <c r="D1537">
        <v>15471.7998046875</v>
      </c>
      <c r="E1537">
        <v>15821.51953125</v>
      </c>
      <c r="F1537">
        <v>176800000</v>
      </c>
      <c r="G1537">
        <f t="shared" si="274"/>
        <v>224.4794921875</v>
      </c>
      <c r="H1537">
        <f t="shared" si="275"/>
        <v>71.6796875</v>
      </c>
      <c r="I1537">
        <f t="shared" si="280"/>
        <v>16652.622021484374</v>
      </c>
      <c r="J1537">
        <f t="shared" si="281"/>
        <v>-4.9908205996757005</v>
      </c>
      <c r="K1537">
        <f t="shared" si="276"/>
        <v>18478.232475585937</v>
      </c>
      <c r="L1537">
        <f t="shared" si="277"/>
        <v>-14.377527438547361</v>
      </c>
      <c r="M1537">
        <f t="shared" si="282"/>
        <v>16414.227349971636</v>
      </c>
      <c r="N1537">
        <f t="shared" si="284"/>
        <v>16486.651268062571</v>
      </c>
      <c r="O1537">
        <f t="shared" si="283"/>
        <v>-72.423918090935331</v>
      </c>
      <c r="P1537">
        <f t="shared" si="285"/>
        <v>-32.515982686127714</v>
      </c>
      <c r="Q1537">
        <f t="shared" si="278"/>
        <v>349.7197265625</v>
      </c>
      <c r="R1537">
        <f t="shared" si="279"/>
        <v>1665.3994140625</v>
      </c>
    </row>
    <row r="1538" spans="1:18">
      <c r="A1538" s="2">
        <v>42471</v>
      </c>
      <c r="B1538">
        <v>15761.5703125</v>
      </c>
      <c r="C1538">
        <v>15778.740234375</v>
      </c>
      <c r="D1538">
        <v>15525.490234375</v>
      </c>
      <c r="E1538">
        <v>15751.1298828125</v>
      </c>
      <c r="F1538">
        <v>129900000</v>
      </c>
      <c r="G1538">
        <f t="shared" si="274"/>
        <v>-10.4404296875</v>
      </c>
      <c r="H1538">
        <f t="shared" si="275"/>
        <v>-70.3896484375</v>
      </c>
      <c r="I1538">
        <f t="shared" si="280"/>
        <v>16593.235058593749</v>
      </c>
      <c r="J1538">
        <f t="shared" si="281"/>
        <v>-5.0749909394257466</v>
      </c>
      <c r="K1538">
        <f t="shared" si="276"/>
        <v>18455.89177734375</v>
      </c>
      <c r="L1538">
        <f t="shared" si="277"/>
        <v>-14.655276088319861</v>
      </c>
      <c r="M1538">
        <f t="shared" si="282"/>
        <v>16351.075210242194</v>
      </c>
      <c r="N1538">
        <f t="shared" si="284"/>
        <v>16432.16820248849</v>
      </c>
      <c r="O1538">
        <f t="shared" si="283"/>
        <v>-81.09299224629649</v>
      </c>
      <c r="P1538">
        <f t="shared" si="285"/>
        <v>-42.231384598161469</v>
      </c>
      <c r="Q1538">
        <f t="shared" si="278"/>
        <v>279.330078125</v>
      </c>
      <c r="R1538">
        <f t="shared" si="279"/>
        <v>1606.2294921875</v>
      </c>
    </row>
    <row r="1539" spans="1:18">
      <c r="A1539" s="2">
        <v>42472</v>
      </c>
      <c r="B1539">
        <v>15719.240234375</v>
      </c>
      <c r="C1539">
        <v>15963.0302734375</v>
      </c>
      <c r="D1539">
        <v>15693.6103515625</v>
      </c>
      <c r="E1539">
        <v>15928.7900390625</v>
      </c>
      <c r="F1539">
        <v>147000000</v>
      </c>
      <c r="G1539">
        <f t="shared" ref="G1539:G1602" si="286">(E1539-B1539)</f>
        <v>209.5498046875</v>
      </c>
      <c r="H1539">
        <f t="shared" si="275"/>
        <v>177.66015625</v>
      </c>
      <c r="I1539">
        <f t="shared" si="280"/>
        <v>16527.987060546875</v>
      </c>
      <c r="J1539">
        <f t="shared" si="281"/>
        <v>-3.6253478375154828</v>
      </c>
      <c r="K1539">
        <f t="shared" si="276"/>
        <v>18435.581625976563</v>
      </c>
      <c r="L1539">
        <f t="shared" si="277"/>
        <v>-13.597572551667595</v>
      </c>
      <c r="M1539">
        <f t="shared" si="282"/>
        <v>16310.857574891746</v>
      </c>
      <c r="N1539">
        <f t="shared" si="284"/>
        <v>16394.880931123604</v>
      </c>
      <c r="O1539">
        <f t="shared" si="283"/>
        <v>-84.023356231857178</v>
      </c>
      <c r="P1539">
        <f t="shared" si="285"/>
        <v>-50.589778924900614</v>
      </c>
      <c r="Q1539">
        <f t="shared" si="278"/>
        <v>456.990234375</v>
      </c>
      <c r="R1539">
        <f t="shared" si="279"/>
        <v>1561.8505859375</v>
      </c>
    </row>
    <row r="1540" spans="1:18">
      <c r="A1540" s="2">
        <v>42473</v>
      </c>
      <c r="B1540">
        <v>16142.7099609375</v>
      </c>
      <c r="C1540">
        <v>16405.58984375</v>
      </c>
      <c r="D1540">
        <v>16132.23046875</v>
      </c>
      <c r="E1540">
        <v>16381.2197265625</v>
      </c>
      <c r="F1540">
        <v>158800000</v>
      </c>
      <c r="G1540">
        <f t="shared" si="286"/>
        <v>238.509765625</v>
      </c>
      <c r="H1540">
        <f t="shared" ref="H1540:H1603" si="287">(E1540-E1539)</f>
        <v>452.4296875</v>
      </c>
      <c r="I1540">
        <f t="shared" si="280"/>
        <v>16491.194531249999</v>
      </c>
      <c r="J1540">
        <f t="shared" si="281"/>
        <v>-0.66686985275143318</v>
      </c>
      <c r="K1540">
        <f t="shared" si="276"/>
        <v>18416.6165234375</v>
      </c>
      <c r="L1540">
        <f t="shared" si="277"/>
        <v>-11.051958400093186</v>
      </c>
      <c r="M1540">
        <f t="shared" si="282"/>
        <v>16317.558732193724</v>
      </c>
      <c r="N1540">
        <f t="shared" si="284"/>
        <v>16393.868990045004</v>
      </c>
      <c r="O1540">
        <f t="shared" si="283"/>
        <v>-76.310257851280767</v>
      </c>
      <c r="P1540">
        <f t="shared" si="285"/>
        <v>-55.733874710176643</v>
      </c>
      <c r="Q1540">
        <f t="shared" si="278"/>
        <v>909.419921875</v>
      </c>
      <c r="R1540">
        <f t="shared" si="279"/>
        <v>1247.7607421875</v>
      </c>
    </row>
    <row r="1541" spans="1:18">
      <c r="A1541" s="2">
        <v>42474</v>
      </c>
      <c r="B1541">
        <v>16629.830078125</v>
      </c>
      <c r="C1541">
        <v>16911.05078125</v>
      </c>
      <c r="D1541">
        <v>16602.169921875</v>
      </c>
      <c r="E1541">
        <v>16911.05078125</v>
      </c>
      <c r="F1541">
        <v>175400000</v>
      </c>
      <c r="G1541">
        <f t="shared" si="286"/>
        <v>281.220703125</v>
      </c>
      <c r="H1541">
        <f t="shared" si="287"/>
        <v>529.8310546875</v>
      </c>
      <c r="I1541">
        <f t="shared" si="280"/>
        <v>16488.024609374999</v>
      </c>
      <c r="J1541">
        <f t="shared" si="281"/>
        <v>2.5656570868681889</v>
      </c>
      <c r="K1541">
        <f t="shared" si="276"/>
        <v>18399.030830078125</v>
      </c>
      <c r="L1541">
        <f t="shared" si="277"/>
        <v>-8.0872740666080354</v>
      </c>
      <c r="M1541">
        <f t="shared" si="282"/>
        <v>16374.081784484797</v>
      </c>
      <c r="N1541">
        <f t="shared" si="284"/>
        <v>16432.178752356485</v>
      </c>
      <c r="O1541">
        <f t="shared" si="283"/>
        <v>-58.096967871688321</v>
      </c>
      <c r="P1541">
        <f t="shared" si="285"/>
        <v>-56.206493342478979</v>
      </c>
      <c r="Q1541">
        <f t="shared" si="278"/>
        <v>1439.2509765625</v>
      </c>
      <c r="R1541">
        <f t="shared" si="279"/>
        <v>1439.2509765625</v>
      </c>
    </row>
    <row r="1542" spans="1:18">
      <c r="A1542" s="2">
        <v>42475</v>
      </c>
      <c r="B1542">
        <v>16720.390625</v>
      </c>
      <c r="C1542">
        <v>16928.669921875</v>
      </c>
      <c r="D1542">
        <v>16720.390625</v>
      </c>
      <c r="E1542">
        <v>16848.029296875</v>
      </c>
      <c r="F1542">
        <v>133300000</v>
      </c>
      <c r="G1542">
        <f t="shared" si="286"/>
        <v>127.638671875</v>
      </c>
      <c r="H1542">
        <f t="shared" si="287"/>
        <v>-63.021484375</v>
      </c>
      <c r="I1542">
        <f t="shared" si="280"/>
        <v>16483.607031250001</v>
      </c>
      <c r="J1542">
        <f t="shared" si="281"/>
        <v>2.2108162669379245</v>
      </c>
      <c r="K1542">
        <f t="shared" si="276"/>
        <v>18379.223876953125</v>
      </c>
      <c r="L1542">
        <f t="shared" si="277"/>
        <v>-8.3311166474128804</v>
      </c>
      <c r="M1542">
        <f t="shared" si="282"/>
        <v>16419.219642807675</v>
      </c>
      <c r="N1542">
        <f t="shared" si="284"/>
        <v>16462.982496394892</v>
      </c>
      <c r="O1542">
        <f t="shared" si="283"/>
        <v>-43.762853587217251</v>
      </c>
      <c r="P1542">
        <f t="shared" si="285"/>
        <v>-53.717765391426632</v>
      </c>
      <c r="Q1542">
        <f t="shared" si="278"/>
        <v>1376.2294921875</v>
      </c>
      <c r="R1542">
        <f t="shared" si="279"/>
        <v>1456.8701171875</v>
      </c>
    </row>
    <row r="1543" spans="1:18">
      <c r="A1543" s="2">
        <v>42478</v>
      </c>
      <c r="B1543">
        <v>16521.25</v>
      </c>
      <c r="C1543">
        <v>16526.900390625</v>
      </c>
      <c r="D1543">
        <v>16254.2001953125</v>
      </c>
      <c r="E1543">
        <v>16275.9501953125</v>
      </c>
      <c r="F1543">
        <v>140600000</v>
      </c>
      <c r="G1543">
        <f t="shared" si="286"/>
        <v>-245.2998046875</v>
      </c>
      <c r="H1543">
        <f t="shared" si="287"/>
        <v>-572.0791015625</v>
      </c>
      <c r="I1543">
        <f t="shared" si="280"/>
        <v>16461.164013671874</v>
      </c>
      <c r="J1543">
        <f t="shared" si="281"/>
        <v>-1.1251562660182739</v>
      </c>
      <c r="K1543">
        <f t="shared" si="276"/>
        <v>18356.263481445312</v>
      </c>
      <c r="L1543">
        <f t="shared" si="277"/>
        <v>-11.332988809163766</v>
      </c>
      <c r="M1543">
        <f t="shared" si="282"/>
        <v>16405.574933522421</v>
      </c>
      <c r="N1543">
        <f t="shared" si="284"/>
        <v>16449.128251870272</v>
      </c>
      <c r="O1543">
        <f t="shared" si="283"/>
        <v>-43.553318347851018</v>
      </c>
      <c r="P1543">
        <f t="shared" si="285"/>
        <v>-51.68487598271151</v>
      </c>
      <c r="Q1543">
        <f t="shared" si="278"/>
        <v>804.150390625</v>
      </c>
      <c r="R1543">
        <f t="shared" si="279"/>
        <v>1456.8701171875</v>
      </c>
    </row>
    <row r="1544" spans="1:18">
      <c r="A1544" s="2">
        <v>42479</v>
      </c>
      <c r="B1544">
        <v>16582.66015625</v>
      </c>
      <c r="C1544">
        <v>16900.330078125</v>
      </c>
      <c r="D1544">
        <v>16570.5</v>
      </c>
      <c r="E1544">
        <v>16874.439453125</v>
      </c>
      <c r="F1544">
        <v>145700000</v>
      </c>
      <c r="G1544">
        <f t="shared" si="286"/>
        <v>291.779296875</v>
      </c>
      <c r="H1544">
        <f t="shared" si="287"/>
        <v>598.4892578125</v>
      </c>
      <c r="I1544">
        <f t="shared" si="280"/>
        <v>16452.458447265624</v>
      </c>
      <c r="J1544">
        <f t="shared" si="281"/>
        <v>2.5648507620422429</v>
      </c>
      <c r="K1544">
        <f t="shared" si="276"/>
        <v>18336.778676757811</v>
      </c>
      <c r="L1544">
        <f t="shared" si="277"/>
        <v>-7.9748970602254774</v>
      </c>
      <c r="M1544">
        <f t="shared" si="282"/>
        <v>16450.228697294096</v>
      </c>
      <c r="N1544">
        <f t="shared" si="284"/>
        <v>16480.632785296548</v>
      </c>
      <c r="O1544">
        <f t="shared" si="283"/>
        <v>-30.404088002451317</v>
      </c>
      <c r="P1544">
        <f t="shared" si="285"/>
        <v>-47.428718386659469</v>
      </c>
      <c r="Q1544">
        <f t="shared" si="278"/>
        <v>1402.6396484375</v>
      </c>
      <c r="R1544">
        <f t="shared" si="279"/>
        <v>1456.8701171875</v>
      </c>
    </row>
    <row r="1545" spans="1:18">
      <c r="A1545" s="2">
        <v>42480</v>
      </c>
      <c r="B1545">
        <v>17053.830078125</v>
      </c>
      <c r="C1545">
        <v>17099.359375</v>
      </c>
      <c r="D1545">
        <v>16870.73046875</v>
      </c>
      <c r="E1545">
        <v>16906.5390625</v>
      </c>
      <c r="F1545">
        <v>143900000</v>
      </c>
      <c r="G1545">
        <f t="shared" si="286"/>
        <v>-147.291015625</v>
      </c>
      <c r="H1545">
        <f t="shared" si="287"/>
        <v>32.099609375</v>
      </c>
      <c r="I1545">
        <f t="shared" si="280"/>
        <v>16447.736376953126</v>
      </c>
      <c r="J1545">
        <f t="shared" si="281"/>
        <v>2.7894579231568737</v>
      </c>
      <c r="K1545">
        <f t="shared" si="276"/>
        <v>18317.780620117188</v>
      </c>
      <c r="L1545">
        <f t="shared" si="277"/>
        <v>-7.7042169402734091</v>
      </c>
      <c r="M1545">
        <f t="shared" si="282"/>
        <v>16493.686827313708</v>
      </c>
      <c r="N1545">
        <f t="shared" si="284"/>
        <v>16512.18139842273</v>
      </c>
      <c r="O1545">
        <f t="shared" si="283"/>
        <v>-18.494571109022218</v>
      </c>
      <c r="P1545">
        <f t="shared" si="285"/>
        <v>-41.641888931132016</v>
      </c>
      <c r="Q1545">
        <f t="shared" si="278"/>
        <v>1434.7392578125</v>
      </c>
      <c r="R1545">
        <f t="shared" si="279"/>
        <v>1627.5595703125</v>
      </c>
    </row>
    <row r="1546" spans="1:18">
      <c r="A1546" s="2">
        <v>42481</v>
      </c>
      <c r="B1546">
        <v>17187.26953125</v>
      </c>
      <c r="C1546">
        <v>17381.69921875</v>
      </c>
      <c r="D1546">
        <v>17144.529296875</v>
      </c>
      <c r="E1546">
        <v>17363.619140625</v>
      </c>
      <c r="F1546">
        <v>165900000</v>
      </c>
      <c r="G1546">
        <f t="shared" si="286"/>
        <v>176.349609375</v>
      </c>
      <c r="H1546">
        <f t="shared" si="287"/>
        <v>457.080078125</v>
      </c>
      <c r="I1546">
        <f t="shared" si="280"/>
        <v>16471.300830078126</v>
      </c>
      <c r="J1546">
        <f t="shared" si="281"/>
        <v>5.4174125028268447</v>
      </c>
      <c r="K1546">
        <f t="shared" ref="K1546:K1609" si="288">SUM(E1347:E1546)/200</f>
        <v>18304.048969726562</v>
      </c>
      <c r="L1546">
        <f t="shared" ref="L1546:L1609" si="289">(E1546-K1546)/K1546*100</f>
        <v>-5.1378240445977719</v>
      </c>
      <c r="M1546">
        <f t="shared" si="282"/>
        <v>16576.537523819545</v>
      </c>
      <c r="N1546">
        <f t="shared" si="284"/>
        <v>16575.250860808083</v>
      </c>
      <c r="O1546">
        <f t="shared" si="283"/>
        <v>1.2866630114622239</v>
      </c>
      <c r="P1546">
        <f t="shared" si="285"/>
        <v>-33.056178542613168</v>
      </c>
      <c r="Q1546">
        <f t="shared" si="278"/>
        <v>1838.12890625</v>
      </c>
      <c r="R1546">
        <f t="shared" si="279"/>
        <v>1856.208984375</v>
      </c>
    </row>
    <row r="1547" spans="1:18">
      <c r="A1547" s="2">
        <v>42482</v>
      </c>
      <c r="B1547">
        <v>17220.470703125</v>
      </c>
      <c r="C1547">
        <v>17572.490234375</v>
      </c>
      <c r="D1547">
        <v>17192.390625</v>
      </c>
      <c r="E1547">
        <v>17572.490234375</v>
      </c>
      <c r="F1547">
        <v>228300000</v>
      </c>
      <c r="G1547">
        <f t="shared" si="286"/>
        <v>352.01953125</v>
      </c>
      <c r="H1547">
        <f t="shared" si="287"/>
        <v>208.87109375</v>
      </c>
      <c r="I1547">
        <f t="shared" si="280"/>
        <v>16499.787841796875</v>
      </c>
      <c r="J1547">
        <f t="shared" si="281"/>
        <v>6.5013102160064173</v>
      </c>
      <c r="K1547">
        <f t="shared" si="288"/>
        <v>18290.732768554688</v>
      </c>
      <c r="L1547">
        <f t="shared" si="289"/>
        <v>-3.9268111522272413</v>
      </c>
      <c r="M1547">
        <f t="shared" si="282"/>
        <v>16671.390162920063</v>
      </c>
      <c r="N1547">
        <f t="shared" si="284"/>
        <v>16649.120444035263</v>
      </c>
      <c r="O1547">
        <f t="shared" si="283"/>
        <v>22.269718884799659</v>
      </c>
      <c r="P1547">
        <f t="shared" si="285"/>
        <v>-21.990999057130601</v>
      </c>
      <c r="Q1547">
        <f t="shared" ref="Q1547:Q1610" si="290">(E1547-MIN(D1539:D1547))</f>
        <v>1878.8798828125</v>
      </c>
      <c r="R1547">
        <f t="shared" ref="R1547:R1610" si="291">MAX(C1539:C1547)-MIN(D1539:D1547)</f>
        <v>1878.8798828125</v>
      </c>
    </row>
    <row r="1548" spans="1:18">
      <c r="A1548" s="2">
        <v>42485</v>
      </c>
      <c r="B1548">
        <v>17613.560546875</v>
      </c>
      <c r="C1548">
        <v>17613.560546875</v>
      </c>
      <c r="D1548">
        <v>17403.869140625</v>
      </c>
      <c r="E1548">
        <v>17439.30078125</v>
      </c>
      <c r="F1548">
        <v>171600000</v>
      </c>
      <c r="G1548">
        <f t="shared" si="286"/>
        <v>-174.259765625</v>
      </c>
      <c r="H1548">
        <f t="shared" si="287"/>
        <v>-133.189453125</v>
      </c>
      <c r="I1548">
        <f t="shared" si="280"/>
        <v>16515.034423828125</v>
      </c>
      <c r="J1548">
        <f t="shared" si="281"/>
        <v>5.5965148706461703</v>
      </c>
      <c r="K1548">
        <f t="shared" si="288"/>
        <v>18276.282670898436</v>
      </c>
      <c r="L1548">
        <f t="shared" si="289"/>
        <v>-4.5796068309950853</v>
      </c>
      <c r="M1548">
        <f t="shared" si="282"/>
        <v>16744.524507522914</v>
      </c>
      <c r="N1548">
        <f t="shared" si="284"/>
        <v>16707.652320865986</v>
      </c>
      <c r="O1548">
        <f t="shared" si="283"/>
        <v>36.872186656928534</v>
      </c>
      <c r="P1548">
        <f t="shared" si="285"/>
        <v>-10.218361914318773</v>
      </c>
      <c r="Q1548">
        <f t="shared" si="290"/>
        <v>1307.0703125</v>
      </c>
      <c r="R1548">
        <f t="shared" si="291"/>
        <v>1481.330078125</v>
      </c>
    </row>
    <row r="1549" spans="1:18">
      <c r="A1549" s="2">
        <v>42486</v>
      </c>
      <c r="B1549">
        <v>17358.560546875</v>
      </c>
      <c r="C1549">
        <v>17426.01953125</v>
      </c>
      <c r="D1549">
        <v>17200.5</v>
      </c>
      <c r="E1549">
        <v>17353.279296875</v>
      </c>
      <c r="F1549">
        <v>161600000</v>
      </c>
      <c r="G1549">
        <f t="shared" si="286"/>
        <v>-5.28125</v>
      </c>
      <c r="H1549">
        <f t="shared" si="287"/>
        <v>-86.021484375</v>
      </c>
      <c r="I1549">
        <f t="shared" si="280"/>
        <v>16527.521923828124</v>
      </c>
      <c r="J1549">
        <f t="shared" si="281"/>
        <v>4.9962564070561699</v>
      </c>
      <c r="K1549">
        <f t="shared" si="288"/>
        <v>18260.436567382814</v>
      </c>
      <c r="L1549">
        <f t="shared" si="289"/>
        <v>-4.9678838025603289</v>
      </c>
      <c r="M1549">
        <f t="shared" si="282"/>
        <v>16802.501154127876</v>
      </c>
      <c r="N1549">
        <f t="shared" si="284"/>
        <v>16755.476541311098</v>
      </c>
      <c r="O1549">
        <f t="shared" si="283"/>
        <v>47.024612816778244</v>
      </c>
      <c r="P1549">
        <f t="shared" si="285"/>
        <v>1.2302330319006316</v>
      </c>
      <c r="Q1549">
        <f t="shared" si="290"/>
        <v>1099.0791015625</v>
      </c>
      <c r="R1549">
        <f t="shared" si="291"/>
        <v>1359.3603515625</v>
      </c>
    </row>
    <row r="1550" spans="1:18">
      <c r="A1550" s="2">
        <v>42487</v>
      </c>
      <c r="B1550">
        <v>17369.6796875</v>
      </c>
      <c r="C1550">
        <v>17417.5390625</v>
      </c>
      <c r="D1550">
        <v>17230.23046875</v>
      </c>
      <c r="E1550">
        <v>17290.490234375</v>
      </c>
      <c r="F1550">
        <v>140900000</v>
      </c>
      <c r="G1550">
        <f t="shared" si="286"/>
        <v>-79.189453125</v>
      </c>
      <c r="H1550">
        <f t="shared" si="287"/>
        <v>-62.7890625</v>
      </c>
      <c r="I1550">
        <f t="shared" si="280"/>
        <v>16548.098388671875</v>
      </c>
      <c r="J1550">
        <f t="shared" si="281"/>
        <v>4.4862668100362209</v>
      </c>
      <c r="K1550">
        <f t="shared" si="288"/>
        <v>18244.190073242189</v>
      </c>
      <c r="L1550">
        <f t="shared" si="289"/>
        <v>-5.2274167010895782</v>
      </c>
      <c r="M1550">
        <f t="shared" si="282"/>
        <v>16848.976304627602</v>
      </c>
      <c r="N1550">
        <f t="shared" si="284"/>
        <v>16795.107185241759</v>
      </c>
      <c r="O1550">
        <f t="shared" si="283"/>
        <v>53.869119385843078</v>
      </c>
      <c r="P1550">
        <f t="shared" si="285"/>
        <v>11.758010302689122</v>
      </c>
      <c r="Q1550">
        <f t="shared" si="290"/>
        <v>1036.2900390625</v>
      </c>
      <c r="R1550">
        <f t="shared" si="291"/>
        <v>1359.3603515625</v>
      </c>
    </row>
    <row r="1551" spans="1:18">
      <c r="A1551" s="2">
        <v>42488</v>
      </c>
      <c r="B1551">
        <v>17438.990234375</v>
      </c>
      <c r="C1551">
        <v>17572.26953125</v>
      </c>
      <c r="D1551">
        <v>16652.740234375</v>
      </c>
      <c r="E1551">
        <v>16666.05078125</v>
      </c>
      <c r="F1551">
        <v>233100000</v>
      </c>
      <c r="G1551">
        <f t="shared" si="286"/>
        <v>-772.939453125</v>
      </c>
      <c r="H1551">
        <f t="shared" si="287"/>
        <v>-624.439453125</v>
      </c>
      <c r="I1551">
        <f t="shared" si="280"/>
        <v>16543.467431640624</v>
      </c>
      <c r="J1551">
        <f t="shared" si="281"/>
        <v>0.74097736835342387</v>
      </c>
      <c r="K1551">
        <f t="shared" si="288"/>
        <v>18226.959731445313</v>
      </c>
      <c r="L1551">
        <f t="shared" si="289"/>
        <v>-8.56373730558267</v>
      </c>
      <c r="M1551">
        <f t="shared" si="282"/>
        <v>16831.554826210686</v>
      </c>
      <c r="N1551">
        <f t="shared" si="284"/>
        <v>16785.54745161274</v>
      </c>
      <c r="O1551">
        <f t="shared" si="283"/>
        <v>46.007374597946182</v>
      </c>
      <c r="P1551">
        <f t="shared" si="285"/>
        <v>18.607883161740535</v>
      </c>
      <c r="Q1551">
        <f t="shared" si="290"/>
        <v>411.8505859375</v>
      </c>
      <c r="R1551">
        <f t="shared" si="291"/>
        <v>1359.3603515625</v>
      </c>
    </row>
    <row r="1552" spans="1:18">
      <c r="A1552" s="2">
        <v>42492</v>
      </c>
      <c r="B1552">
        <v>16357.099609375</v>
      </c>
      <c r="C1552">
        <v>16357.099609375</v>
      </c>
      <c r="D1552">
        <v>15975.4697265625</v>
      </c>
      <c r="E1552">
        <v>16147.3798828125</v>
      </c>
      <c r="F1552">
        <v>179900000</v>
      </c>
      <c r="G1552">
        <f t="shared" si="286"/>
        <v>-209.7197265625</v>
      </c>
      <c r="H1552">
        <f t="shared" si="287"/>
        <v>-518.6708984375</v>
      </c>
      <c r="I1552">
        <f t="shared" si="280"/>
        <v>16542.62841796875</v>
      </c>
      <c r="J1552">
        <f t="shared" si="281"/>
        <v>-2.3892728843919842</v>
      </c>
      <c r="K1552">
        <f t="shared" si="288"/>
        <v>18205.813681640626</v>
      </c>
      <c r="L1552">
        <f t="shared" si="289"/>
        <v>-11.306464159324678</v>
      </c>
      <c r="M1552">
        <f t="shared" si="282"/>
        <v>16766.395307791812</v>
      </c>
      <c r="N1552">
        <f t="shared" si="284"/>
        <v>16738.275779849759</v>
      </c>
      <c r="O1552">
        <f t="shared" si="283"/>
        <v>28.119527942053537</v>
      </c>
      <c r="P1552">
        <f t="shared" si="285"/>
        <v>20.510212117803135</v>
      </c>
      <c r="Q1552">
        <f t="shared" si="290"/>
        <v>171.91015625</v>
      </c>
      <c r="R1552">
        <f t="shared" si="291"/>
        <v>1638.0908203125</v>
      </c>
    </row>
    <row r="1553" spans="1:18">
      <c r="A1553" s="2">
        <v>42496</v>
      </c>
      <c r="B1553">
        <v>16212.669921875</v>
      </c>
      <c r="C1553">
        <v>16271.6103515625</v>
      </c>
      <c r="D1553">
        <v>15989.349609375</v>
      </c>
      <c r="E1553">
        <v>16106.7197265625</v>
      </c>
      <c r="F1553">
        <v>148100000</v>
      </c>
      <c r="G1553">
        <f t="shared" si="286"/>
        <v>-105.9501953125</v>
      </c>
      <c r="H1553">
        <f t="shared" si="287"/>
        <v>-40.66015625</v>
      </c>
      <c r="I1553">
        <f t="shared" si="280"/>
        <v>16541.800927734374</v>
      </c>
      <c r="J1553">
        <f t="shared" si="281"/>
        <v>-2.6301924625534947</v>
      </c>
      <c r="K1553">
        <f t="shared" si="288"/>
        <v>18187.659077148437</v>
      </c>
      <c r="L1553">
        <f t="shared" si="289"/>
        <v>-11.441490857943872</v>
      </c>
      <c r="M1553">
        <f t="shared" si="282"/>
        <v>16703.56906196045</v>
      </c>
      <c r="N1553">
        <f t="shared" si="284"/>
        <v>16691.493849976629</v>
      </c>
      <c r="O1553">
        <f t="shared" si="283"/>
        <v>12.075211983821646</v>
      </c>
      <c r="P1553">
        <f t="shared" si="285"/>
        <v>18.823212091006837</v>
      </c>
      <c r="Q1553">
        <f t="shared" si="290"/>
        <v>131.25</v>
      </c>
      <c r="R1553">
        <f t="shared" si="291"/>
        <v>1638.0908203125</v>
      </c>
    </row>
    <row r="1554" spans="1:18">
      <c r="A1554" s="2">
        <v>42499</v>
      </c>
      <c r="B1554">
        <v>16226.5703125</v>
      </c>
      <c r="C1554">
        <v>16292.8603515625</v>
      </c>
      <c r="D1554">
        <v>16159.3095703125</v>
      </c>
      <c r="E1554">
        <v>16216.0302734375</v>
      </c>
      <c r="F1554">
        <v>118800000</v>
      </c>
      <c r="G1554">
        <f t="shared" si="286"/>
        <v>-10.5400390625</v>
      </c>
      <c r="H1554">
        <f t="shared" si="287"/>
        <v>109.310546875</v>
      </c>
      <c r="I1554">
        <f t="shared" si="280"/>
        <v>16565.96142578125</v>
      </c>
      <c r="J1554">
        <f t="shared" si="281"/>
        <v>-2.112350399410925</v>
      </c>
      <c r="K1554">
        <f t="shared" si="288"/>
        <v>18169.461728515624</v>
      </c>
      <c r="L1554">
        <f t="shared" si="289"/>
        <v>-10.751179557577965</v>
      </c>
      <c r="M1554">
        <f t="shared" si="282"/>
        <v>16657.136796386836</v>
      </c>
      <c r="N1554">
        <f t="shared" si="284"/>
        <v>16656.274325788545</v>
      </c>
      <c r="O1554">
        <f t="shared" si="283"/>
        <v>0.86247059829111095</v>
      </c>
      <c r="P1554">
        <f t="shared" si="285"/>
        <v>15.231063792463692</v>
      </c>
      <c r="Q1554">
        <f t="shared" si="290"/>
        <v>240.560546875</v>
      </c>
      <c r="R1554">
        <f t="shared" si="291"/>
        <v>1638.0908203125</v>
      </c>
    </row>
    <row r="1555" spans="1:18">
      <c r="A1555" s="2">
        <v>42500</v>
      </c>
      <c r="B1555">
        <v>16307.5</v>
      </c>
      <c r="C1555">
        <v>16587.630859375</v>
      </c>
      <c r="D1555">
        <v>16229.150390625</v>
      </c>
      <c r="E1555">
        <v>16565.189453125</v>
      </c>
      <c r="F1555">
        <v>166500000</v>
      </c>
      <c r="G1555">
        <f t="shared" si="286"/>
        <v>257.689453125</v>
      </c>
      <c r="H1555">
        <f t="shared" si="287"/>
        <v>349.1591796875</v>
      </c>
      <c r="I1555">
        <f t="shared" si="280"/>
        <v>16608.452880859375</v>
      </c>
      <c r="J1555">
        <f t="shared" si="281"/>
        <v>-0.26049041439756554</v>
      </c>
      <c r="K1555">
        <f t="shared" si="288"/>
        <v>18153.388525390626</v>
      </c>
      <c r="L1555">
        <f t="shared" si="289"/>
        <v>-8.7487747537836125</v>
      </c>
      <c r="M1555">
        <f t="shared" si="282"/>
        <v>16648.379906552374</v>
      </c>
      <c r="N1555">
        <f t="shared" si="284"/>
        <v>16649.527298183839</v>
      </c>
      <c r="O1555">
        <f t="shared" si="283"/>
        <v>-1.1473916314644157</v>
      </c>
      <c r="P1555">
        <f t="shared" si="285"/>
        <v>11.95537270767807</v>
      </c>
      <c r="Q1555">
        <f t="shared" si="290"/>
        <v>589.7197265625</v>
      </c>
      <c r="R1555">
        <f t="shared" si="291"/>
        <v>1638.0908203125</v>
      </c>
    </row>
    <row r="1556" spans="1:18">
      <c r="A1556" s="2">
        <v>42501</v>
      </c>
      <c r="B1556">
        <v>16736.720703125</v>
      </c>
      <c r="C1556">
        <v>16814.640625</v>
      </c>
      <c r="D1556">
        <v>16536.609375</v>
      </c>
      <c r="E1556">
        <v>16579.009765625</v>
      </c>
      <c r="F1556">
        <v>143500000</v>
      </c>
      <c r="G1556">
        <f t="shared" si="286"/>
        <v>-157.7109375</v>
      </c>
      <c r="H1556">
        <f t="shared" si="287"/>
        <v>13.8203125</v>
      </c>
      <c r="I1556">
        <f t="shared" si="280"/>
        <v>16649.911376953125</v>
      </c>
      <c r="J1556">
        <f t="shared" si="281"/>
        <v>-0.42583777008127083</v>
      </c>
      <c r="K1556">
        <f t="shared" si="288"/>
        <v>18135.834726562502</v>
      </c>
      <c r="L1556">
        <f t="shared" si="289"/>
        <v>-8.5842476203056179</v>
      </c>
      <c r="M1556">
        <f t="shared" si="282"/>
        <v>16641.773226464054</v>
      </c>
      <c r="N1556">
        <f t="shared" si="284"/>
        <v>16644.303777253554</v>
      </c>
      <c r="O1556">
        <f t="shared" si="283"/>
        <v>-2.5305507894991024</v>
      </c>
      <c r="P1556">
        <f t="shared" si="285"/>
        <v>9.0581880082426345</v>
      </c>
      <c r="Q1556">
        <f t="shared" si="290"/>
        <v>603.5400390625</v>
      </c>
      <c r="R1556">
        <f t="shared" si="291"/>
        <v>1638.0908203125</v>
      </c>
    </row>
    <row r="1557" spans="1:18">
      <c r="A1557" s="2">
        <v>42502</v>
      </c>
      <c r="B1557">
        <v>16459.689453125</v>
      </c>
      <c r="C1557">
        <v>16658.0703125</v>
      </c>
      <c r="D1557">
        <v>16374.58984375</v>
      </c>
      <c r="E1557">
        <v>16646.33984375</v>
      </c>
      <c r="F1557">
        <v>138700000</v>
      </c>
      <c r="G1557">
        <f t="shared" si="286"/>
        <v>186.650390625</v>
      </c>
      <c r="H1557">
        <f t="shared" si="287"/>
        <v>67.330078125</v>
      </c>
      <c r="I1557">
        <f t="shared" si="280"/>
        <v>16691.152392578126</v>
      </c>
      <c r="J1557">
        <f t="shared" si="281"/>
        <v>-0.2684808560495322</v>
      </c>
      <c r="K1557">
        <f t="shared" si="288"/>
        <v>18117.139775390624</v>
      </c>
      <c r="L1557">
        <f t="shared" si="289"/>
        <v>-8.11827887776459</v>
      </c>
      <c r="M1557">
        <f t="shared" si="282"/>
        <v>16642.208142396048</v>
      </c>
      <c r="N1557">
        <f t="shared" si="284"/>
        <v>16644.45459699403</v>
      </c>
      <c r="O1557">
        <f t="shared" si="283"/>
        <v>-2.2464545979819377</v>
      </c>
      <c r="P1557">
        <f t="shared" si="285"/>
        <v>6.7972594869977199</v>
      </c>
      <c r="Q1557">
        <f t="shared" si="290"/>
        <v>670.8701171875</v>
      </c>
      <c r="R1557">
        <f t="shared" si="291"/>
        <v>1596.7998046875</v>
      </c>
    </row>
    <row r="1558" spans="1:18">
      <c r="A1558" s="2">
        <v>42503</v>
      </c>
      <c r="B1558">
        <v>16804.169921875</v>
      </c>
      <c r="C1558">
        <v>16804.169921875</v>
      </c>
      <c r="D1558">
        <v>16400.869140625</v>
      </c>
      <c r="E1558">
        <v>16412.2109375</v>
      </c>
      <c r="F1558">
        <v>171600000</v>
      </c>
      <c r="G1558">
        <f t="shared" si="286"/>
        <v>-391.958984375</v>
      </c>
      <c r="H1558">
        <f t="shared" si="287"/>
        <v>-234.12890625</v>
      </c>
      <c r="I1558">
        <f t="shared" ref="I1558:I1621" si="292">SUM(E1539:E1558)/20</f>
        <v>16724.206445312499</v>
      </c>
      <c r="J1558">
        <f t="shared" ref="J1558:J1621" si="293">(E1558-I1558)/I1558*100</f>
        <v>-1.8655325072236562</v>
      </c>
      <c r="K1558">
        <f t="shared" si="288"/>
        <v>18096.884179687499</v>
      </c>
      <c r="L1558">
        <f t="shared" si="289"/>
        <v>-9.3091895016846475</v>
      </c>
      <c r="M1558">
        <f t="shared" si="282"/>
        <v>16620.303646691664</v>
      </c>
      <c r="N1558">
        <f t="shared" si="284"/>
        <v>16627.251362957435</v>
      </c>
      <c r="O1558">
        <f t="shared" si="283"/>
        <v>-6.9477162657713052</v>
      </c>
      <c r="P1558">
        <f t="shared" si="285"/>
        <v>4.0482643364439141</v>
      </c>
      <c r="Q1558">
        <f t="shared" si="290"/>
        <v>436.7412109375</v>
      </c>
      <c r="R1558">
        <f t="shared" si="291"/>
        <v>1596.7998046875</v>
      </c>
    </row>
    <row r="1559" spans="1:18">
      <c r="A1559" s="2">
        <v>42506</v>
      </c>
      <c r="B1559">
        <v>16391.919921875</v>
      </c>
      <c r="C1559">
        <v>16632.619140625</v>
      </c>
      <c r="D1559">
        <v>16391.919921875</v>
      </c>
      <c r="E1559">
        <v>16466.400390625</v>
      </c>
      <c r="F1559">
        <v>125100000</v>
      </c>
      <c r="G1559">
        <f t="shared" si="286"/>
        <v>74.48046875</v>
      </c>
      <c r="H1559">
        <f t="shared" si="287"/>
        <v>54.189453125</v>
      </c>
      <c r="I1559">
        <f t="shared" si="292"/>
        <v>16751.086962890626</v>
      </c>
      <c r="J1559">
        <f t="shared" si="293"/>
        <v>-1.6995110400674516</v>
      </c>
      <c r="K1559">
        <f t="shared" si="288"/>
        <v>18076.215585937502</v>
      </c>
      <c r="L1559">
        <f t="shared" si="289"/>
        <v>-8.9057092047788302</v>
      </c>
      <c r="M1559">
        <f t="shared" ref="M1559:M1622" si="294">(E1559-M1558)*(2/(20+1))+M1558</f>
        <v>16605.646193732933</v>
      </c>
      <c r="N1559">
        <f t="shared" si="284"/>
        <v>16615.336476117995</v>
      </c>
      <c r="O1559">
        <f t="shared" si="283"/>
        <v>-9.6902823850614368</v>
      </c>
      <c r="P1559">
        <f t="shared" si="285"/>
        <v>1.3005549921428439</v>
      </c>
      <c r="Q1559">
        <f t="shared" si="290"/>
        <v>490.9306640625</v>
      </c>
      <c r="R1559">
        <f t="shared" si="291"/>
        <v>1596.7998046875</v>
      </c>
    </row>
    <row r="1560" spans="1:18">
      <c r="A1560" s="2">
        <v>42507</v>
      </c>
      <c r="B1560">
        <v>16618.94921875</v>
      </c>
      <c r="C1560">
        <v>16655.890625</v>
      </c>
      <c r="D1560">
        <v>16509.310546875</v>
      </c>
      <c r="E1560">
        <v>16652.80078125</v>
      </c>
      <c r="F1560">
        <v>117600000</v>
      </c>
      <c r="G1560">
        <f t="shared" si="286"/>
        <v>33.8515625</v>
      </c>
      <c r="H1560">
        <f t="shared" si="287"/>
        <v>186.400390625</v>
      </c>
      <c r="I1560">
        <f t="shared" si="292"/>
        <v>16764.666015625</v>
      </c>
      <c r="J1560">
        <f t="shared" si="293"/>
        <v>-0.66726789708031997</v>
      </c>
      <c r="K1560">
        <f t="shared" si="288"/>
        <v>18056.224990234376</v>
      </c>
      <c r="L1560">
        <f t="shared" si="289"/>
        <v>-7.7725228265787063</v>
      </c>
      <c r="M1560">
        <f t="shared" si="294"/>
        <v>16610.137106829796</v>
      </c>
      <c r="N1560">
        <f t="shared" si="284"/>
        <v>16618.111609831478</v>
      </c>
      <c r="O1560">
        <f t="shared" si="283"/>
        <v>-7.9745030016820238</v>
      </c>
      <c r="P1560">
        <f t="shared" si="285"/>
        <v>-0.55445660662212992</v>
      </c>
      <c r="Q1560">
        <f t="shared" si="290"/>
        <v>677.3310546875</v>
      </c>
      <c r="R1560">
        <f t="shared" si="291"/>
        <v>839.1708984375</v>
      </c>
    </row>
    <row r="1561" spans="1:18">
      <c r="A1561" s="2">
        <v>42508</v>
      </c>
      <c r="B1561">
        <v>16611.400390625</v>
      </c>
      <c r="C1561">
        <v>16795.470703125</v>
      </c>
      <c r="D1561">
        <v>16513.169921875</v>
      </c>
      <c r="E1561">
        <v>16644.689453125</v>
      </c>
      <c r="F1561">
        <v>165100000</v>
      </c>
      <c r="G1561">
        <f t="shared" si="286"/>
        <v>33.2890625</v>
      </c>
      <c r="H1561">
        <f t="shared" si="287"/>
        <v>-8.111328125</v>
      </c>
      <c r="I1561">
        <f t="shared" si="292"/>
        <v>16751.347949218751</v>
      </c>
      <c r="J1561">
        <f t="shared" si="293"/>
        <v>-0.63671590141332512</v>
      </c>
      <c r="K1561">
        <f t="shared" si="288"/>
        <v>18035.238583984374</v>
      </c>
      <c r="L1561">
        <f t="shared" si="289"/>
        <v>-7.7101787391612717</v>
      </c>
      <c r="M1561">
        <f t="shared" si="294"/>
        <v>16613.427806476957</v>
      </c>
      <c r="N1561">
        <f t="shared" si="284"/>
        <v>16620.08033896433</v>
      </c>
      <c r="O1561">
        <f t="shared" si="283"/>
        <v>-6.6525324873728096</v>
      </c>
      <c r="P1561">
        <f t="shared" si="285"/>
        <v>-1.7740717827722658</v>
      </c>
      <c r="Q1561">
        <f t="shared" si="290"/>
        <v>655.33984375</v>
      </c>
      <c r="R1561">
        <f t="shared" si="291"/>
        <v>825.291015625</v>
      </c>
    </row>
    <row r="1562" spans="1:18">
      <c r="A1562" s="2">
        <v>42509</v>
      </c>
      <c r="B1562">
        <v>16807.4609375</v>
      </c>
      <c r="C1562">
        <v>16841.0390625</v>
      </c>
      <c r="D1562">
        <v>16590.16015625</v>
      </c>
      <c r="E1562">
        <v>16646.66015625</v>
      </c>
      <c r="F1562">
        <v>141600000</v>
      </c>
      <c r="G1562">
        <f t="shared" si="286"/>
        <v>-160.80078125</v>
      </c>
      <c r="H1562">
        <f t="shared" si="287"/>
        <v>1.970703125</v>
      </c>
      <c r="I1562">
        <f t="shared" si="292"/>
        <v>16741.279492187499</v>
      </c>
      <c r="J1562">
        <f t="shared" si="293"/>
        <v>-0.56518580901569926</v>
      </c>
      <c r="K1562">
        <f t="shared" si="288"/>
        <v>18015.503535156251</v>
      </c>
      <c r="L1562">
        <f t="shared" si="289"/>
        <v>-7.5981411023845631</v>
      </c>
      <c r="M1562">
        <f t="shared" si="294"/>
        <v>16616.592792169628</v>
      </c>
      <c r="N1562">
        <f t="shared" si="284"/>
        <v>16622.049214318824</v>
      </c>
      <c r="O1562">
        <f t="shared" si="283"/>
        <v>-5.4564221491964418</v>
      </c>
      <c r="P1562">
        <f t="shared" si="285"/>
        <v>-2.5105418560571011</v>
      </c>
      <c r="Q1562">
        <f t="shared" si="290"/>
        <v>487.3505859375</v>
      </c>
      <c r="R1562">
        <f t="shared" si="291"/>
        <v>681.7294921875</v>
      </c>
    </row>
    <row r="1563" spans="1:18">
      <c r="A1563" s="2">
        <v>42510</v>
      </c>
      <c r="B1563">
        <v>16594.990234375</v>
      </c>
      <c r="C1563">
        <v>16770.869140625</v>
      </c>
      <c r="D1563">
        <v>16548.33984375</v>
      </c>
      <c r="E1563">
        <v>16736.349609375</v>
      </c>
      <c r="F1563">
        <v>126300000</v>
      </c>
      <c r="G1563">
        <f t="shared" si="286"/>
        <v>141.359375</v>
      </c>
      <c r="H1563">
        <f t="shared" si="287"/>
        <v>89.689453125</v>
      </c>
      <c r="I1563">
        <f t="shared" si="292"/>
        <v>16764.299462890624</v>
      </c>
      <c r="J1563">
        <f t="shared" si="293"/>
        <v>-0.16672246625928636</v>
      </c>
      <c r="K1563">
        <f t="shared" si="288"/>
        <v>17995.765537109375</v>
      </c>
      <c r="L1563">
        <f t="shared" si="289"/>
        <v>-6.9984015136078099</v>
      </c>
      <c r="M1563">
        <f t="shared" si="294"/>
        <v>16627.998203332045</v>
      </c>
      <c r="N1563">
        <f t="shared" si="284"/>
        <v>16630.515910248912</v>
      </c>
      <c r="O1563">
        <f t="shared" si="283"/>
        <v>-2.5177069168676098</v>
      </c>
      <c r="P1563">
        <f t="shared" si="285"/>
        <v>-2.5119748682192027</v>
      </c>
      <c r="Q1563">
        <f t="shared" si="290"/>
        <v>507.19921875</v>
      </c>
      <c r="R1563">
        <f t="shared" si="291"/>
        <v>611.888671875</v>
      </c>
    </row>
    <row r="1564" spans="1:18">
      <c r="A1564" s="2">
        <v>42513</v>
      </c>
      <c r="B1564">
        <v>16671.279296875</v>
      </c>
      <c r="C1564">
        <v>16691.5</v>
      </c>
      <c r="D1564">
        <v>16417.83984375</v>
      </c>
      <c r="E1564">
        <v>16654.599609375</v>
      </c>
      <c r="F1564">
        <v>116500000</v>
      </c>
      <c r="G1564">
        <f t="shared" si="286"/>
        <v>-16.6796875</v>
      </c>
      <c r="H1564">
        <f t="shared" si="287"/>
        <v>-81.75</v>
      </c>
      <c r="I1564">
        <f t="shared" si="292"/>
        <v>16753.307470703126</v>
      </c>
      <c r="J1564">
        <f t="shared" si="293"/>
        <v>-0.58918432375660168</v>
      </c>
      <c r="K1564">
        <f t="shared" si="288"/>
        <v>17976.315888671874</v>
      </c>
      <c r="L1564">
        <f t="shared" si="289"/>
        <v>-7.3525425759222403</v>
      </c>
      <c r="M1564">
        <f t="shared" si="294"/>
        <v>16630.53167057423</v>
      </c>
      <c r="N1564">
        <f t="shared" si="284"/>
        <v>16632.299887961955</v>
      </c>
      <c r="O1564">
        <f t="shared" ref="O1564:O1627" si="295">(M1564-N1564)</f>
        <v>-1.7682173877255991</v>
      </c>
      <c r="P1564">
        <f t="shared" si="285"/>
        <v>-2.3632233721204821</v>
      </c>
      <c r="Q1564">
        <f t="shared" si="290"/>
        <v>280.009765625</v>
      </c>
      <c r="R1564">
        <f t="shared" si="291"/>
        <v>466.44921875</v>
      </c>
    </row>
    <row r="1565" spans="1:18">
      <c r="A1565" s="2">
        <v>42514</v>
      </c>
      <c r="B1565">
        <v>16605.0390625</v>
      </c>
      <c r="C1565">
        <v>16605.0390625</v>
      </c>
      <c r="D1565">
        <v>16471.369140625</v>
      </c>
      <c r="E1565">
        <v>16498.759765625</v>
      </c>
      <c r="F1565">
        <v>109700000</v>
      </c>
      <c r="G1565">
        <f t="shared" si="286"/>
        <v>-106.279296875</v>
      </c>
      <c r="H1565">
        <f t="shared" si="287"/>
        <v>-155.83984375</v>
      </c>
      <c r="I1565">
        <f t="shared" si="292"/>
        <v>16732.918505859376</v>
      </c>
      <c r="J1565">
        <f t="shared" si="293"/>
        <v>-1.3993897128727439</v>
      </c>
      <c r="K1565">
        <f t="shared" si="288"/>
        <v>17957.059189453124</v>
      </c>
      <c r="L1565">
        <f t="shared" si="289"/>
        <v>-8.1210370163764907</v>
      </c>
      <c r="M1565">
        <f t="shared" si="294"/>
        <v>16617.981965340969</v>
      </c>
      <c r="N1565">
        <f t="shared" ref="N1565:N1628" si="296">(E1565-N1564)*(2/(26+1))+N1564</f>
        <v>16622.408027048106</v>
      </c>
      <c r="O1565">
        <f t="shared" si="295"/>
        <v>-4.4260617071377055</v>
      </c>
      <c r="P1565">
        <f t="shared" ref="P1565:P1628" si="297">(O1565-P1564)*(2/(9+1))+P1564</f>
        <v>-2.7757910391239267</v>
      </c>
      <c r="Q1565">
        <f t="shared" si="290"/>
        <v>124.169921875</v>
      </c>
      <c r="R1565">
        <f t="shared" si="291"/>
        <v>466.44921875</v>
      </c>
    </row>
    <row r="1566" spans="1:18">
      <c r="A1566" s="2">
        <v>42515</v>
      </c>
      <c r="B1566">
        <v>16764.349609375</v>
      </c>
      <c r="C1566">
        <v>16806.029296875</v>
      </c>
      <c r="D1566">
        <v>16731.119140625</v>
      </c>
      <c r="E1566">
        <v>16757.349609375</v>
      </c>
      <c r="F1566">
        <v>107400000</v>
      </c>
      <c r="G1566">
        <f t="shared" si="286"/>
        <v>-7</v>
      </c>
      <c r="H1566">
        <f t="shared" si="287"/>
        <v>258.58984375</v>
      </c>
      <c r="I1566">
        <f t="shared" si="292"/>
        <v>16702.605029296876</v>
      </c>
      <c r="J1566">
        <f t="shared" si="293"/>
        <v>0.32776072943173007</v>
      </c>
      <c r="K1566">
        <f t="shared" si="288"/>
        <v>17939.201484375</v>
      </c>
      <c r="L1566">
        <f t="shared" si="289"/>
        <v>-6.5880963320992318</v>
      </c>
      <c r="M1566">
        <f t="shared" si="294"/>
        <v>16631.25507429659</v>
      </c>
      <c r="N1566">
        <f t="shared" si="296"/>
        <v>16632.403699813061</v>
      </c>
      <c r="O1566">
        <f t="shared" si="295"/>
        <v>-1.1486255164709291</v>
      </c>
      <c r="P1566">
        <f t="shared" si="297"/>
        <v>-2.4503579345933271</v>
      </c>
      <c r="Q1566">
        <f t="shared" si="290"/>
        <v>365.4296875</v>
      </c>
      <c r="R1566">
        <f t="shared" si="291"/>
        <v>449.119140625</v>
      </c>
    </row>
    <row r="1567" spans="1:18">
      <c r="A1567" s="2">
        <v>42516</v>
      </c>
      <c r="B1567">
        <v>16927.689453125</v>
      </c>
      <c r="C1567">
        <v>16957.560546875</v>
      </c>
      <c r="D1567">
        <v>16743.169921875</v>
      </c>
      <c r="E1567">
        <v>16772.4609375</v>
      </c>
      <c r="F1567">
        <v>122000000</v>
      </c>
      <c r="G1567">
        <f t="shared" si="286"/>
        <v>-155.228515625</v>
      </c>
      <c r="H1567">
        <f t="shared" si="287"/>
        <v>15.111328125</v>
      </c>
      <c r="I1567">
        <f t="shared" si="292"/>
        <v>16662.603564453126</v>
      </c>
      <c r="J1567">
        <f t="shared" si="293"/>
        <v>0.65930496768966274</v>
      </c>
      <c r="K1567">
        <f t="shared" si="288"/>
        <v>17921.549238281252</v>
      </c>
      <c r="L1567">
        <f t="shared" si="289"/>
        <v>-6.4117687902045128</v>
      </c>
      <c r="M1567">
        <f t="shared" si="294"/>
        <v>16644.703251744533</v>
      </c>
      <c r="N1567">
        <f t="shared" si="296"/>
        <v>16642.778310012094</v>
      </c>
      <c r="O1567">
        <f t="shared" si="295"/>
        <v>1.9249417324390379</v>
      </c>
      <c r="P1567">
        <f t="shared" si="297"/>
        <v>-1.5752980011868538</v>
      </c>
      <c r="Q1567">
        <f t="shared" si="290"/>
        <v>380.541015625</v>
      </c>
      <c r="R1567">
        <f t="shared" si="291"/>
        <v>565.640625</v>
      </c>
    </row>
    <row r="1568" spans="1:18">
      <c r="A1568" s="2">
        <v>42517</v>
      </c>
      <c r="B1568">
        <v>16830.5</v>
      </c>
      <c r="C1568">
        <v>16901.08984375</v>
      </c>
      <c r="D1568">
        <v>16792.73046875</v>
      </c>
      <c r="E1568">
        <v>16834.83984375</v>
      </c>
      <c r="F1568">
        <v>108400000</v>
      </c>
      <c r="G1568">
        <f t="shared" si="286"/>
        <v>4.33984375</v>
      </c>
      <c r="H1568">
        <f t="shared" si="287"/>
        <v>62.37890625</v>
      </c>
      <c r="I1568">
        <f t="shared" si="292"/>
        <v>16632.380517578124</v>
      </c>
      <c r="J1568">
        <f t="shared" si="293"/>
        <v>1.217260066638717</v>
      </c>
      <c r="K1568">
        <f t="shared" si="288"/>
        <v>17903.109287109375</v>
      </c>
      <c r="L1568">
        <f t="shared" si="289"/>
        <v>-5.9669492389713117</v>
      </c>
      <c r="M1568">
        <f t="shared" si="294"/>
        <v>16662.811498602197</v>
      </c>
      <c r="N1568">
        <f t="shared" si="296"/>
        <v>16657.005090288974</v>
      </c>
      <c r="O1568">
        <f t="shared" si="295"/>
        <v>5.8064083132230735</v>
      </c>
      <c r="P1568">
        <f t="shared" si="297"/>
        <v>-9.8956738304868397E-2</v>
      </c>
      <c r="Q1568">
        <f t="shared" si="290"/>
        <v>417</v>
      </c>
      <c r="R1568">
        <f t="shared" si="291"/>
        <v>539.720703125</v>
      </c>
    </row>
    <row r="1569" spans="1:18">
      <c r="A1569" s="2">
        <v>42520</v>
      </c>
      <c r="B1569">
        <v>16973.720703125</v>
      </c>
      <c r="C1569">
        <v>17068.01953125</v>
      </c>
      <c r="D1569">
        <v>16910.189453125</v>
      </c>
      <c r="E1569">
        <v>17068.01953125</v>
      </c>
      <c r="F1569">
        <v>100300000</v>
      </c>
      <c r="G1569">
        <f t="shared" si="286"/>
        <v>94.298828125</v>
      </c>
      <c r="H1569">
        <f t="shared" si="287"/>
        <v>233.1796875</v>
      </c>
      <c r="I1569">
        <f t="shared" si="292"/>
        <v>16618.117529296876</v>
      </c>
      <c r="J1569">
        <f t="shared" si="293"/>
        <v>2.7072982313428087</v>
      </c>
      <c r="K1569">
        <f t="shared" si="288"/>
        <v>17885.523183593748</v>
      </c>
      <c r="L1569">
        <f t="shared" si="289"/>
        <v>-4.5707561582187219</v>
      </c>
      <c r="M1569">
        <f t="shared" si="294"/>
        <v>16701.402739806748</v>
      </c>
      <c r="N1569">
        <f t="shared" si="296"/>
        <v>16687.450604434234</v>
      </c>
      <c r="O1569">
        <f t="shared" si="295"/>
        <v>13.952135372514022</v>
      </c>
      <c r="P1569">
        <f t="shared" si="297"/>
        <v>2.7112616838589103</v>
      </c>
      <c r="Q1569">
        <f t="shared" si="290"/>
        <v>650.1796875</v>
      </c>
      <c r="R1569">
        <f t="shared" si="291"/>
        <v>650.1796875</v>
      </c>
    </row>
    <row r="1570" spans="1:18">
      <c r="A1570" s="2">
        <v>42521</v>
      </c>
      <c r="B1570">
        <v>17029.4609375</v>
      </c>
      <c r="C1570">
        <v>17251.359375</v>
      </c>
      <c r="D1570">
        <v>16988.640625</v>
      </c>
      <c r="E1570">
        <v>17234.98046875</v>
      </c>
      <c r="F1570">
        <v>156700000</v>
      </c>
      <c r="G1570">
        <f t="shared" si="286"/>
        <v>205.51953125</v>
      </c>
      <c r="H1570">
        <f t="shared" si="287"/>
        <v>166.9609375</v>
      </c>
      <c r="I1570">
        <f t="shared" si="292"/>
        <v>16615.342041015625</v>
      </c>
      <c r="J1570">
        <f t="shared" si="293"/>
        <v>3.7293149079012227</v>
      </c>
      <c r="K1570">
        <f t="shared" si="288"/>
        <v>17868.9575390625</v>
      </c>
      <c r="L1570">
        <f t="shared" si="289"/>
        <v>-3.5479242083741687</v>
      </c>
      <c r="M1570">
        <f t="shared" si="294"/>
        <v>16752.219666372774</v>
      </c>
      <c r="N1570">
        <f t="shared" si="296"/>
        <v>16728.008372161326</v>
      </c>
      <c r="O1570">
        <f t="shared" si="295"/>
        <v>24.211294211447239</v>
      </c>
      <c r="P1570">
        <f t="shared" si="297"/>
        <v>7.011268189376576</v>
      </c>
      <c r="Q1570">
        <f t="shared" si="290"/>
        <v>817.140625</v>
      </c>
      <c r="R1570">
        <f t="shared" si="291"/>
        <v>833.51953125</v>
      </c>
    </row>
    <row r="1571" spans="1:18">
      <c r="A1571" s="2">
        <v>42522</v>
      </c>
      <c r="B1571">
        <v>17097.220703125</v>
      </c>
      <c r="C1571">
        <v>17145.94921875</v>
      </c>
      <c r="D1571">
        <v>16908.919921875</v>
      </c>
      <c r="E1571">
        <v>16955.73046875</v>
      </c>
      <c r="F1571">
        <v>133700000</v>
      </c>
      <c r="G1571">
        <f t="shared" si="286"/>
        <v>-141.490234375</v>
      </c>
      <c r="H1571">
        <f t="shared" si="287"/>
        <v>-279.25</v>
      </c>
      <c r="I1571">
        <f t="shared" si="292"/>
        <v>16629.826025390626</v>
      </c>
      <c r="J1571">
        <f t="shared" si="293"/>
        <v>1.9597585859393751</v>
      </c>
      <c r="K1571">
        <f t="shared" si="288"/>
        <v>17851.134394531251</v>
      </c>
      <c r="L1571">
        <f t="shared" si="289"/>
        <v>-5.0159497205710402</v>
      </c>
      <c r="M1571">
        <f t="shared" si="294"/>
        <v>16771.601647551557</v>
      </c>
      <c r="N1571">
        <f t="shared" si="296"/>
        <v>16744.87667561234</v>
      </c>
      <c r="O1571">
        <f t="shared" si="295"/>
        <v>26.72497193921663</v>
      </c>
      <c r="P1571">
        <f t="shared" si="297"/>
        <v>10.954008939344586</v>
      </c>
      <c r="Q1571">
        <f t="shared" si="290"/>
        <v>537.890625</v>
      </c>
      <c r="R1571">
        <f t="shared" si="291"/>
        <v>833.51953125</v>
      </c>
    </row>
    <row r="1572" spans="1:18">
      <c r="A1572" s="2">
        <v>42523</v>
      </c>
      <c r="B1572">
        <v>16817.259765625</v>
      </c>
      <c r="C1572">
        <v>16819.849609375</v>
      </c>
      <c r="D1572">
        <v>16525.470703125</v>
      </c>
      <c r="E1572">
        <v>16562.55078125</v>
      </c>
      <c r="F1572">
        <v>142800000</v>
      </c>
      <c r="G1572">
        <f t="shared" si="286"/>
        <v>-254.708984375</v>
      </c>
      <c r="H1572">
        <f t="shared" si="287"/>
        <v>-393.1796875</v>
      </c>
      <c r="I1572">
        <f t="shared" si="292"/>
        <v>16650.584570312501</v>
      </c>
      <c r="J1572">
        <f t="shared" si="293"/>
        <v>-0.52871290308607599</v>
      </c>
      <c r="K1572">
        <f t="shared" si="288"/>
        <v>17830.876845703126</v>
      </c>
      <c r="L1572">
        <f t="shared" si="289"/>
        <v>-7.1130885790328708</v>
      </c>
      <c r="M1572">
        <f t="shared" si="294"/>
        <v>16751.692041237122</v>
      </c>
      <c r="N1572">
        <f t="shared" si="296"/>
        <v>16731.371053807721</v>
      </c>
      <c r="O1572">
        <f t="shared" si="295"/>
        <v>20.320987429400702</v>
      </c>
      <c r="P1572">
        <f t="shared" si="297"/>
        <v>12.827404637355809</v>
      </c>
      <c r="Q1572">
        <f t="shared" si="290"/>
        <v>144.7109375</v>
      </c>
      <c r="R1572">
        <f t="shared" si="291"/>
        <v>833.51953125</v>
      </c>
    </row>
    <row r="1573" spans="1:18">
      <c r="A1573" s="2">
        <v>42524</v>
      </c>
      <c r="B1573">
        <v>16599.509765625</v>
      </c>
      <c r="C1573">
        <v>16716.140625</v>
      </c>
      <c r="D1573">
        <v>16554.599609375</v>
      </c>
      <c r="E1573">
        <v>16642.23046875</v>
      </c>
      <c r="F1573">
        <v>107300000</v>
      </c>
      <c r="G1573">
        <f t="shared" si="286"/>
        <v>42.720703125</v>
      </c>
      <c r="H1573">
        <f t="shared" si="287"/>
        <v>79.6796875</v>
      </c>
      <c r="I1573">
        <f t="shared" si="292"/>
        <v>16677.360107421875</v>
      </c>
      <c r="J1573">
        <f t="shared" si="293"/>
        <v>-0.21064268232861005</v>
      </c>
      <c r="K1573">
        <f t="shared" si="288"/>
        <v>17810.76580078125</v>
      </c>
      <c r="L1573">
        <f t="shared" si="289"/>
        <v>-6.5608371088681272</v>
      </c>
      <c r="M1573">
        <f t="shared" si="294"/>
        <v>16741.267129571683</v>
      </c>
      <c r="N1573">
        <f t="shared" si="296"/>
        <v>16724.76804750715</v>
      </c>
      <c r="O1573">
        <f t="shared" si="295"/>
        <v>16.499082064532558</v>
      </c>
      <c r="P1573">
        <f t="shared" si="297"/>
        <v>13.561740122791159</v>
      </c>
      <c r="Q1573">
        <f t="shared" si="290"/>
        <v>170.861328125</v>
      </c>
      <c r="R1573">
        <f t="shared" si="291"/>
        <v>779.990234375</v>
      </c>
    </row>
    <row r="1574" spans="1:18">
      <c r="A1574" s="2">
        <v>42527</v>
      </c>
      <c r="B1574">
        <v>16373.3203125</v>
      </c>
      <c r="C1574">
        <v>16581.30078125</v>
      </c>
      <c r="D1574">
        <v>16322.6396484375</v>
      </c>
      <c r="E1574">
        <v>16580.029296875</v>
      </c>
      <c r="F1574">
        <v>122200000</v>
      </c>
      <c r="G1574">
        <f t="shared" si="286"/>
        <v>206.708984375</v>
      </c>
      <c r="H1574">
        <f t="shared" si="287"/>
        <v>-62.201171875</v>
      </c>
      <c r="I1574">
        <f t="shared" si="292"/>
        <v>16695.56005859375</v>
      </c>
      <c r="J1574">
        <f t="shared" si="293"/>
        <v>-0.69198494278293188</v>
      </c>
      <c r="K1574">
        <f t="shared" si="288"/>
        <v>17790.04314453125</v>
      </c>
      <c r="L1574">
        <f t="shared" si="289"/>
        <v>-6.801635262071942</v>
      </c>
      <c r="M1574">
        <f t="shared" si="294"/>
        <v>16725.911145505332</v>
      </c>
      <c r="N1574">
        <f t="shared" si="296"/>
        <v>16714.046658571435</v>
      </c>
      <c r="O1574">
        <f t="shared" si="295"/>
        <v>11.864486933896842</v>
      </c>
      <c r="P1574">
        <f t="shared" si="297"/>
        <v>13.222289485012295</v>
      </c>
      <c r="Q1574">
        <f t="shared" si="290"/>
        <v>257.3896484375</v>
      </c>
      <c r="R1574">
        <f t="shared" si="291"/>
        <v>928.7197265625</v>
      </c>
    </row>
    <row r="1575" spans="1:18">
      <c r="A1575" s="2">
        <v>42528</v>
      </c>
      <c r="B1575">
        <v>16651.05078125</v>
      </c>
      <c r="C1575">
        <v>16701.009765625</v>
      </c>
      <c r="D1575">
        <v>16536.23046875</v>
      </c>
      <c r="E1575">
        <v>16675.44921875</v>
      </c>
      <c r="F1575">
        <v>109000000</v>
      </c>
      <c r="G1575">
        <f t="shared" si="286"/>
        <v>24.3984375</v>
      </c>
      <c r="H1575">
        <f t="shared" si="287"/>
        <v>95.419921875</v>
      </c>
      <c r="I1575">
        <f t="shared" si="292"/>
        <v>16701.073046875001</v>
      </c>
      <c r="J1575">
        <f t="shared" si="293"/>
        <v>-0.15342623826075233</v>
      </c>
      <c r="K1575">
        <f t="shared" si="288"/>
        <v>17769.376943359373</v>
      </c>
      <c r="L1575">
        <f t="shared" si="289"/>
        <v>-6.1562525692167673</v>
      </c>
      <c r="M1575">
        <f t="shared" si="294"/>
        <v>16721.105247719108</v>
      </c>
      <c r="N1575">
        <f t="shared" si="296"/>
        <v>16711.187588955032</v>
      </c>
      <c r="O1575">
        <f t="shared" si="295"/>
        <v>9.9176587640758953</v>
      </c>
      <c r="P1575">
        <f t="shared" si="297"/>
        <v>12.561363340825014</v>
      </c>
      <c r="Q1575">
        <f t="shared" si="290"/>
        <v>352.8095703125</v>
      </c>
      <c r="R1575">
        <f t="shared" si="291"/>
        <v>928.7197265625</v>
      </c>
    </row>
    <row r="1576" spans="1:18">
      <c r="A1576" s="2">
        <v>42529</v>
      </c>
      <c r="B1576">
        <v>16722.490234375</v>
      </c>
      <c r="C1576">
        <v>16830.919921875</v>
      </c>
      <c r="D1576">
        <v>16581.7109375</v>
      </c>
      <c r="E1576">
        <v>16830.919921875</v>
      </c>
      <c r="F1576">
        <v>112100000</v>
      </c>
      <c r="G1576">
        <f t="shared" si="286"/>
        <v>108.4296875</v>
      </c>
      <c r="H1576">
        <f t="shared" si="287"/>
        <v>155.470703125</v>
      </c>
      <c r="I1576">
        <f t="shared" si="292"/>
        <v>16713.668554687501</v>
      </c>
      <c r="J1576">
        <f t="shared" si="293"/>
        <v>0.70152980959176869</v>
      </c>
      <c r="K1576">
        <f t="shared" si="288"/>
        <v>17749.927792968749</v>
      </c>
      <c r="L1576">
        <f t="shared" si="289"/>
        <v>-5.1775301951244774</v>
      </c>
      <c r="M1576">
        <f t="shared" si="294"/>
        <v>16731.563788114909</v>
      </c>
      <c r="N1576">
        <f t="shared" si="296"/>
        <v>16720.056650652808</v>
      </c>
      <c r="O1576">
        <f t="shared" si="295"/>
        <v>11.507137462100218</v>
      </c>
      <c r="P1576">
        <f t="shared" si="297"/>
        <v>12.350518165080056</v>
      </c>
      <c r="Q1576">
        <f t="shared" si="290"/>
        <v>508.2802734375</v>
      </c>
      <c r="R1576">
        <f t="shared" si="291"/>
        <v>928.7197265625</v>
      </c>
    </row>
    <row r="1577" spans="1:18">
      <c r="A1577" s="2">
        <v>42530</v>
      </c>
      <c r="B1577">
        <v>16742.029296875</v>
      </c>
      <c r="C1577">
        <v>16785.830078125</v>
      </c>
      <c r="D1577">
        <v>16587.76953125</v>
      </c>
      <c r="E1577">
        <v>16668.41015625</v>
      </c>
      <c r="F1577">
        <v>115500000</v>
      </c>
      <c r="G1577">
        <f t="shared" si="286"/>
        <v>-73.619140625</v>
      </c>
      <c r="H1577">
        <f t="shared" si="287"/>
        <v>-162.509765625</v>
      </c>
      <c r="I1577">
        <f t="shared" si="292"/>
        <v>16714.772070312501</v>
      </c>
      <c r="J1577">
        <f t="shared" si="293"/>
        <v>-0.27737090202292342</v>
      </c>
      <c r="K1577">
        <f t="shared" si="288"/>
        <v>17731.30599609375</v>
      </c>
      <c r="L1577">
        <f t="shared" si="289"/>
        <v>-5.994458840639874</v>
      </c>
      <c r="M1577">
        <f t="shared" si="294"/>
        <v>16725.549156508729</v>
      </c>
      <c r="N1577">
        <f t="shared" si="296"/>
        <v>16716.230984400747</v>
      </c>
      <c r="O1577">
        <f t="shared" si="295"/>
        <v>9.3181721079818089</v>
      </c>
      <c r="P1577">
        <f t="shared" si="297"/>
        <v>11.744048953660407</v>
      </c>
      <c r="Q1577">
        <f t="shared" si="290"/>
        <v>345.7705078125</v>
      </c>
      <c r="R1577">
        <f t="shared" si="291"/>
        <v>928.7197265625</v>
      </c>
    </row>
    <row r="1578" spans="1:18">
      <c r="A1578" s="2">
        <v>42531</v>
      </c>
      <c r="B1578">
        <v>16637.509765625</v>
      </c>
      <c r="C1578">
        <v>16643.359375</v>
      </c>
      <c r="D1578">
        <v>16496.109375</v>
      </c>
      <c r="E1578">
        <v>16601.359375</v>
      </c>
      <c r="F1578">
        <v>155000000</v>
      </c>
      <c r="G1578">
        <f t="shared" si="286"/>
        <v>-36.150390625</v>
      </c>
      <c r="H1578">
        <f t="shared" si="287"/>
        <v>-67.05078125</v>
      </c>
      <c r="I1578">
        <f t="shared" si="292"/>
        <v>16724.2294921875</v>
      </c>
      <c r="J1578">
        <f t="shared" si="293"/>
        <v>-0.7346832764098169</v>
      </c>
      <c r="K1578">
        <f t="shared" si="288"/>
        <v>17711.335039062498</v>
      </c>
      <c r="L1578">
        <f t="shared" si="289"/>
        <v>-6.267035554431315</v>
      </c>
      <c r="M1578">
        <f t="shared" si="294"/>
        <v>16713.721558269801</v>
      </c>
      <c r="N1578">
        <f t="shared" si="296"/>
        <v>16707.721976296987</v>
      </c>
      <c r="O1578">
        <f t="shared" si="295"/>
        <v>5.9995819728137576</v>
      </c>
      <c r="P1578">
        <f t="shared" si="297"/>
        <v>10.595155557491077</v>
      </c>
      <c r="Q1578">
        <f t="shared" si="290"/>
        <v>278.7197265625</v>
      </c>
      <c r="R1578">
        <f t="shared" si="291"/>
        <v>928.7197265625</v>
      </c>
    </row>
    <row r="1579" spans="1:18">
      <c r="A1579" s="2">
        <v>42534</v>
      </c>
      <c r="B1579">
        <v>16319.1103515625</v>
      </c>
      <c r="C1579">
        <v>16335.3798828125</v>
      </c>
      <c r="D1579">
        <v>16019.1796875</v>
      </c>
      <c r="E1579">
        <v>16019.1796875</v>
      </c>
      <c r="F1579">
        <v>126200000</v>
      </c>
      <c r="G1579">
        <f t="shared" si="286"/>
        <v>-299.9306640625</v>
      </c>
      <c r="H1579">
        <f t="shared" si="287"/>
        <v>-582.1796875</v>
      </c>
      <c r="I1579">
        <f t="shared" si="292"/>
        <v>16701.868457031251</v>
      </c>
      <c r="J1579">
        <f t="shared" si="293"/>
        <v>-4.0874993794113399</v>
      </c>
      <c r="K1579">
        <f t="shared" si="288"/>
        <v>17688.833691406249</v>
      </c>
      <c r="L1579">
        <f t="shared" si="289"/>
        <v>-9.4390282199182849</v>
      </c>
      <c r="M1579">
        <f t="shared" si="294"/>
        <v>16647.57471343458</v>
      </c>
      <c r="N1579">
        <f t="shared" si="296"/>
        <v>16656.718843793507</v>
      </c>
      <c r="O1579">
        <f t="shared" si="295"/>
        <v>-9.1441303589272138</v>
      </c>
      <c r="P1579">
        <f t="shared" si="297"/>
        <v>6.6472983742074199</v>
      </c>
      <c r="Q1579">
        <f t="shared" si="290"/>
        <v>0</v>
      </c>
      <c r="R1579">
        <f t="shared" si="291"/>
        <v>1126.76953125</v>
      </c>
    </row>
    <row r="1580" spans="1:18">
      <c r="A1580" s="2">
        <v>42535</v>
      </c>
      <c r="B1580">
        <v>16001.1904296875</v>
      </c>
      <c r="C1580">
        <v>16082.5</v>
      </c>
      <c r="D1580">
        <v>15762.08984375</v>
      </c>
      <c r="E1580">
        <v>15859</v>
      </c>
      <c r="F1580">
        <v>131700000</v>
      </c>
      <c r="G1580">
        <f t="shared" si="286"/>
        <v>-142.1904296875</v>
      </c>
      <c r="H1580">
        <f t="shared" si="287"/>
        <v>-160.1796875</v>
      </c>
      <c r="I1580">
        <f t="shared" si="292"/>
        <v>16662.178417968749</v>
      </c>
      <c r="J1580">
        <f t="shared" si="293"/>
        <v>-4.8203686086003579</v>
      </c>
      <c r="K1580">
        <f t="shared" si="288"/>
        <v>17665.027392578126</v>
      </c>
      <c r="L1580">
        <f t="shared" si="289"/>
        <v>-10.223745213873368</v>
      </c>
      <c r="M1580">
        <f t="shared" si="294"/>
        <v>16572.472359774143</v>
      </c>
      <c r="N1580">
        <f t="shared" si="296"/>
        <v>16597.628559068064</v>
      </c>
      <c r="O1580">
        <f t="shared" si="295"/>
        <v>-25.156199293920508</v>
      </c>
      <c r="P1580">
        <f t="shared" si="297"/>
        <v>0.28659884058183405</v>
      </c>
      <c r="Q1580">
        <f t="shared" si="290"/>
        <v>96.91015625</v>
      </c>
      <c r="R1580">
        <f t="shared" si="291"/>
        <v>1068.830078125</v>
      </c>
    </row>
    <row r="1581" spans="1:18">
      <c r="A1581" s="2">
        <v>42536</v>
      </c>
      <c r="B1581">
        <v>15799.0703125</v>
      </c>
      <c r="C1581">
        <v>15997.2998046875</v>
      </c>
      <c r="D1581">
        <v>15752.009765625</v>
      </c>
      <c r="E1581">
        <v>15919.580078125</v>
      </c>
      <c r="F1581">
        <v>136800000</v>
      </c>
      <c r="G1581">
        <f t="shared" si="286"/>
        <v>120.509765625</v>
      </c>
      <c r="H1581">
        <f t="shared" si="287"/>
        <v>60.580078125</v>
      </c>
      <c r="I1581">
        <f t="shared" si="292"/>
        <v>16625.922949218751</v>
      </c>
      <c r="J1581">
        <f t="shared" si="293"/>
        <v>-4.2484430684008574</v>
      </c>
      <c r="K1581">
        <f t="shared" si="288"/>
        <v>17641.852939453125</v>
      </c>
      <c r="L1581">
        <f t="shared" si="289"/>
        <v>-9.7624261308546743</v>
      </c>
      <c r="M1581">
        <f t="shared" si="294"/>
        <v>16510.292142474224</v>
      </c>
      <c r="N1581">
        <f t="shared" si="296"/>
        <v>16547.402745664873</v>
      </c>
      <c r="O1581">
        <f t="shared" si="295"/>
        <v>-37.110603190649272</v>
      </c>
      <c r="P1581">
        <f t="shared" si="297"/>
        <v>-7.1928415656643869</v>
      </c>
      <c r="Q1581">
        <f t="shared" si="290"/>
        <v>167.5703125</v>
      </c>
      <c r="R1581">
        <f t="shared" si="291"/>
        <v>1078.91015625</v>
      </c>
    </row>
    <row r="1582" spans="1:18">
      <c r="A1582" s="2">
        <v>42537</v>
      </c>
      <c r="B1582">
        <v>15871.2197265625</v>
      </c>
      <c r="C1582">
        <v>15913.080078125</v>
      </c>
      <c r="D1582">
        <v>15395.98046875</v>
      </c>
      <c r="E1582">
        <v>15434.1396484375</v>
      </c>
      <c r="F1582">
        <v>154200000</v>
      </c>
      <c r="G1582">
        <f t="shared" si="286"/>
        <v>-437.080078125</v>
      </c>
      <c r="H1582">
        <f t="shared" si="287"/>
        <v>-485.4404296875</v>
      </c>
      <c r="I1582">
        <f t="shared" si="292"/>
        <v>16565.296923828126</v>
      </c>
      <c r="J1582">
        <f t="shared" si="293"/>
        <v>-6.8284757018965827</v>
      </c>
      <c r="K1582">
        <f t="shared" si="288"/>
        <v>17617.910483398438</v>
      </c>
      <c r="L1582">
        <f t="shared" si="289"/>
        <v>-12.395174995461188</v>
      </c>
      <c r="M1582">
        <f t="shared" si="294"/>
        <v>16407.80142875644</v>
      </c>
      <c r="N1582">
        <f t="shared" si="296"/>
        <v>16464.938812536919</v>
      </c>
      <c r="O1582">
        <f t="shared" si="295"/>
        <v>-57.137383780478558</v>
      </c>
      <c r="P1582">
        <f t="shared" si="297"/>
        <v>-17.181750008627223</v>
      </c>
      <c r="Q1582">
        <f t="shared" si="290"/>
        <v>38.1591796875</v>
      </c>
      <c r="R1582">
        <f t="shared" si="291"/>
        <v>1434.939453125</v>
      </c>
    </row>
    <row r="1583" spans="1:18">
      <c r="A1583" s="2">
        <v>42538</v>
      </c>
      <c r="B1583">
        <v>15631.7900390625</v>
      </c>
      <c r="C1583">
        <v>15774.8701171875</v>
      </c>
      <c r="D1583">
        <v>15582.9404296875</v>
      </c>
      <c r="E1583">
        <v>15599.66015625</v>
      </c>
      <c r="F1583">
        <v>167200000</v>
      </c>
      <c r="G1583">
        <f t="shared" si="286"/>
        <v>-32.1298828125</v>
      </c>
      <c r="H1583">
        <f t="shared" si="287"/>
        <v>165.5205078125</v>
      </c>
      <c r="I1583">
        <f t="shared" si="292"/>
        <v>16508.462451171876</v>
      </c>
      <c r="J1583">
        <f t="shared" si="293"/>
        <v>-5.5050692795279863</v>
      </c>
      <c r="K1583">
        <f t="shared" si="288"/>
        <v>17595.741186523439</v>
      </c>
      <c r="L1583">
        <f t="shared" si="289"/>
        <v>-11.344114516768611</v>
      </c>
      <c r="M1583">
        <f t="shared" si="294"/>
        <v>16330.835593279637</v>
      </c>
      <c r="N1583">
        <f t="shared" si="296"/>
        <v>16400.844097256406</v>
      </c>
      <c r="O1583">
        <f t="shared" si="295"/>
        <v>-70.008503976769134</v>
      </c>
      <c r="P1583">
        <f t="shared" si="297"/>
        <v>-27.747100802255606</v>
      </c>
      <c r="Q1583">
        <f t="shared" si="290"/>
        <v>203.6796875</v>
      </c>
      <c r="R1583">
        <f t="shared" si="291"/>
        <v>1434.939453125</v>
      </c>
    </row>
    <row r="1584" spans="1:18">
      <c r="A1584" s="2">
        <v>42541</v>
      </c>
      <c r="B1584">
        <v>15839.0595703125</v>
      </c>
      <c r="C1584">
        <v>16035.4404296875</v>
      </c>
      <c r="D1584">
        <v>15835.8603515625</v>
      </c>
      <c r="E1584">
        <v>15965.2998046875</v>
      </c>
      <c r="F1584">
        <v>132000000</v>
      </c>
      <c r="G1584">
        <f t="shared" si="286"/>
        <v>126.240234375</v>
      </c>
      <c r="H1584">
        <f t="shared" si="287"/>
        <v>365.6396484375</v>
      </c>
      <c r="I1584">
        <f t="shared" si="292"/>
        <v>16473.997460937499</v>
      </c>
      <c r="J1584">
        <f t="shared" si="293"/>
        <v>-3.0878823276269323</v>
      </c>
      <c r="K1584">
        <f t="shared" si="288"/>
        <v>17578.388535156249</v>
      </c>
      <c r="L1584">
        <f t="shared" si="289"/>
        <v>-9.1765449787539985</v>
      </c>
      <c r="M1584">
        <f t="shared" si="294"/>
        <v>16296.022661032766</v>
      </c>
      <c r="N1584">
        <f t="shared" si="296"/>
        <v>16368.581557066116</v>
      </c>
      <c r="O1584">
        <f t="shared" si="295"/>
        <v>-72.558896033349811</v>
      </c>
      <c r="P1584">
        <f t="shared" si="297"/>
        <v>-36.709459848474445</v>
      </c>
      <c r="Q1584">
        <f t="shared" si="290"/>
        <v>569.3193359375</v>
      </c>
      <c r="R1584">
        <f t="shared" si="291"/>
        <v>1434.939453125</v>
      </c>
    </row>
    <row r="1585" spans="1:18">
      <c r="A1585" s="2">
        <v>42542</v>
      </c>
      <c r="B1585">
        <v>15875.8095703125</v>
      </c>
      <c r="C1585">
        <v>16202.2998046875</v>
      </c>
      <c r="D1585">
        <v>15770.9599609375</v>
      </c>
      <c r="E1585">
        <v>16169.1103515625</v>
      </c>
      <c r="F1585">
        <v>120900000</v>
      </c>
      <c r="G1585">
        <f t="shared" si="286"/>
        <v>293.30078125</v>
      </c>
      <c r="H1585">
        <f t="shared" si="287"/>
        <v>203.810546875</v>
      </c>
      <c r="I1585">
        <f t="shared" si="292"/>
        <v>16457.514990234376</v>
      </c>
      <c r="J1585">
        <f t="shared" si="293"/>
        <v>-1.752419115783951</v>
      </c>
      <c r="K1585">
        <f t="shared" si="288"/>
        <v>17566.530688476563</v>
      </c>
      <c r="L1585">
        <f t="shared" si="289"/>
        <v>-7.9550160569312327</v>
      </c>
      <c r="M1585">
        <f t="shared" si="294"/>
        <v>16283.93577441655</v>
      </c>
      <c r="N1585">
        <f t="shared" si="296"/>
        <v>16353.805912213997</v>
      </c>
      <c r="O1585">
        <f t="shared" si="295"/>
        <v>-69.87013779744666</v>
      </c>
      <c r="P1585">
        <f t="shared" si="297"/>
        <v>-43.341595438268889</v>
      </c>
      <c r="Q1585">
        <f t="shared" si="290"/>
        <v>773.1298828125</v>
      </c>
      <c r="R1585">
        <f t="shared" si="291"/>
        <v>1389.849609375</v>
      </c>
    </row>
    <row r="1586" spans="1:18">
      <c r="A1586" s="2">
        <v>42543</v>
      </c>
      <c r="B1586">
        <v>16095.8095703125</v>
      </c>
      <c r="C1586">
        <v>16160.990234375</v>
      </c>
      <c r="D1586">
        <v>15980.650390625</v>
      </c>
      <c r="E1586">
        <v>16065.7197265625</v>
      </c>
      <c r="F1586">
        <v>111700000</v>
      </c>
      <c r="G1586">
        <f t="shared" si="286"/>
        <v>-30.08984375</v>
      </c>
      <c r="H1586">
        <f t="shared" si="287"/>
        <v>-103.390625</v>
      </c>
      <c r="I1586">
        <f t="shared" si="292"/>
        <v>16422.933496093749</v>
      </c>
      <c r="J1586">
        <f t="shared" si="293"/>
        <v>-2.1750911286111769</v>
      </c>
      <c r="K1586">
        <f t="shared" si="288"/>
        <v>17557.825791015624</v>
      </c>
      <c r="L1586">
        <f t="shared" si="289"/>
        <v>-8.4982393732180554</v>
      </c>
      <c r="M1586">
        <f t="shared" si="294"/>
        <v>16263.153293668545</v>
      </c>
      <c r="N1586">
        <f t="shared" si="296"/>
        <v>16332.46619475833</v>
      </c>
      <c r="O1586">
        <f t="shared" si="295"/>
        <v>-69.312901089784646</v>
      </c>
      <c r="P1586">
        <f t="shared" si="297"/>
        <v>-48.535856568572044</v>
      </c>
      <c r="Q1586">
        <f t="shared" si="290"/>
        <v>669.7392578125</v>
      </c>
      <c r="R1586">
        <f t="shared" si="291"/>
        <v>1247.37890625</v>
      </c>
    </row>
    <row r="1587" spans="1:18">
      <c r="A1587" s="2">
        <v>42544</v>
      </c>
      <c r="B1587">
        <v>16098.6103515625</v>
      </c>
      <c r="C1587">
        <v>16263.8701171875</v>
      </c>
      <c r="D1587">
        <v>16057.8603515625</v>
      </c>
      <c r="E1587">
        <v>16238.349609375</v>
      </c>
      <c r="F1587">
        <v>110800000</v>
      </c>
      <c r="G1587">
        <f t="shared" si="286"/>
        <v>139.7392578125</v>
      </c>
      <c r="H1587">
        <f t="shared" si="287"/>
        <v>172.6298828125</v>
      </c>
      <c r="I1587">
        <f t="shared" si="292"/>
        <v>16396.227929687499</v>
      </c>
      <c r="J1587">
        <f t="shared" si="293"/>
        <v>-0.96289415461613193</v>
      </c>
      <c r="K1587">
        <f t="shared" si="288"/>
        <v>17547.133388671875</v>
      </c>
      <c r="L1587">
        <f t="shared" si="289"/>
        <v>-7.4586757295741712</v>
      </c>
      <c r="M1587">
        <f t="shared" si="294"/>
        <v>16260.791038021542</v>
      </c>
      <c r="N1587">
        <f t="shared" si="296"/>
        <v>16325.494595841046</v>
      </c>
      <c r="O1587">
        <f t="shared" si="295"/>
        <v>-64.703557819504567</v>
      </c>
      <c r="P1587">
        <f t="shared" si="297"/>
        <v>-51.769396818758551</v>
      </c>
      <c r="Q1587">
        <f t="shared" si="290"/>
        <v>842.369140625</v>
      </c>
      <c r="R1587">
        <f t="shared" si="291"/>
        <v>939.3994140625</v>
      </c>
    </row>
    <row r="1588" spans="1:18">
      <c r="A1588" s="2">
        <v>42545</v>
      </c>
      <c r="B1588">
        <v>16333.8701171875</v>
      </c>
      <c r="C1588">
        <v>16389.169921875</v>
      </c>
      <c r="D1588">
        <v>14864.009765625</v>
      </c>
      <c r="E1588">
        <v>14952.01953125</v>
      </c>
      <c r="F1588">
        <v>263000000</v>
      </c>
      <c r="G1588">
        <f t="shared" si="286"/>
        <v>-1381.8505859375</v>
      </c>
      <c r="H1588">
        <f t="shared" si="287"/>
        <v>-1286.330078125</v>
      </c>
      <c r="I1588">
        <f t="shared" si="292"/>
        <v>16302.0869140625</v>
      </c>
      <c r="J1588">
        <f t="shared" si="293"/>
        <v>-8.2815616793694389</v>
      </c>
      <c r="K1588">
        <f t="shared" si="288"/>
        <v>17529.021289062501</v>
      </c>
      <c r="L1588">
        <f t="shared" si="289"/>
        <v>-14.701344218347549</v>
      </c>
      <c r="M1588">
        <f t="shared" si="294"/>
        <v>16136.146132614727</v>
      </c>
      <c r="N1588">
        <f t="shared" si="296"/>
        <v>16223.755702167635</v>
      </c>
      <c r="O1588">
        <f t="shared" si="295"/>
        <v>-87.609569552907487</v>
      </c>
      <c r="P1588">
        <f t="shared" si="297"/>
        <v>-58.937431365588338</v>
      </c>
      <c r="Q1588">
        <f t="shared" si="290"/>
        <v>88.009765625</v>
      </c>
      <c r="R1588">
        <f t="shared" si="291"/>
        <v>1525.16015625</v>
      </c>
    </row>
    <row r="1589" spans="1:18">
      <c r="A1589" s="2">
        <v>42548</v>
      </c>
      <c r="B1589">
        <v>15153.080078125</v>
      </c>
      <c r="C1589">
        <v>15323.9501953125</v>
      </c>
      <c r="D1589">
        <v>15061.66015625</v>
      </c>
      <c r="E1589">
        <v>15309.2099609375</v>
      </c>
      <c r="F1589">
        <v>161900000</v>
      </c>
      <c r="G1589">
        <f t="shared" si="286"/>
        <v>156.1298828125</v>
      </c>
      <c r="H1589">
        <f t="shared" si="287"/>
        <v>357.1904296875</v>
      </c>
      <c r="I1589">
        <f t="shared" si="292"/>
        <v>16214.146435546874</v>
      </c>
      <c r="J1589">
        <f t="shared" si="293"/>
        <v>-5.5811539522391911</v>
      </c>
      <c r="K1589">
        <f t="shared" si="288"/>
        <v>17509.885737304689</v>
      </c>
      <c r="L1589">
        <f t="shared" si="289"/>
        <v>-12.568190389036429</v>
      </c>
      <c r="M1589">
        <f t="shared" si="294"/>
        <v>16057.390306740706</v>
      </c>
      <c r="N1589">
        <f t="shared" si="296"/>
        <v>16156.011573187625</v>
      </c>
      <c r="O1589">
        <f t="shared" si="295"/>
        <v>-98.621266446918526</v>
      </c>
      <c r="P1589">
        <f t="shared" si="297"/>
        <v>-66.87419838185437</v>
      </c>
      <c r="Q1589">
        <f t="shared" si="290"/>
        <v>445.2001953125</v>
      </c>
      <c r="R1589">
        <f t="shared" si="291"/>
        <v>1525.16015625</v>
      </c>
    </row>
    <row r="1590" spans="1:18">
      <c r="A1590" s="2">
        <v>42549</v>
      </c>
      <c r="B1590">
        <v>15094.7099609375</v>
      </c>
      <c r="C1590">
        <v>15443.8203125</v>
      </c>
      <c r="D1590">
        <v>14987.7900390625</v>
      </c>
      <c r="E1590">
        <v>15323.1396484375</v>
      </c>
      <c r="F1590">
        <v>180900000</v>
      </c>
      <c r="G1590">
        <f t="shared" si="286"/>
        <v>228.4296875</v>
      </c>
      <c r="H1590">
        <f t="shared" si="287"/>
        <v>13.9296875</v>
      </c>
      <c r="I1590">
        <f t="shared" si="292"/>
        <v>16118.554394531249</v>
      </c>
      <c r="J1590">
        <f t="shared" si="293"/>
        <v>-4.93477719294492</v>
      </c>
      <c r="K1590">
        <f t="shared" si="288"/>
        <v>17492.049033203126</v>
      </c>
      <c r="L1590">
        <f t="shared" si="289"/>
        <v>-12.39940146891103</v>
      </c>
      <c r="M1590">
        <f t="shared" si="294"/>
        <v>15987.461672616591</v>
      </c>
      <c r="N1590">
        <f t="shared" si="296"/>
        <v>16094.317356539468</v>
      </c>
      <c r="O1590">
        <f t="shared" si="295"/>
        <v>-106.85568392287678</v>
      </c>
      <c r="P1590">
        <f t="shared" si="297"/>
        <v>-74.870495490058858</v>
      </c>
      <c r="Q1590">
        <f t="shared" si="290"/>
        <v>459.1298828125</v>
      </c>
      <c r="R1590">
        <f t="shared" si="291"/>
        <v>1525.16015625</v>
      </c>
    </row>
    <row r="1591" spans="1:18">
      <c r="A1591" s="2">
        <v>42550</v>
      </c>
      <c r="B1591">
        <v>15523.349609375</v>
      </c>
      <c r="C1591">
        <v>15626.66015625</v>
      </c>
      <c r="D1591">
        <v>15398.3095703125</v>
      </c>
      <c r="E1591">
        <v>15566.830078125</v>
      </c>
      <c r="F1591">
        <v>147400000</v>
      </c>
      <c r="G1591">
        <f t="shared" si="286"/>
        <v>43.48046875</v>
      </c>
      <c r="H1591">
        <f t="shared" si="287"/>
        <v>243.6904296875</v>
      </c>
      <c r="I1591">
        <f t="shared" si="292"/>
        <v>16049.109375</v>
      </c>
      <c r="J1591">
        <f t="shared" si="293"/>
        <v>-3.0050221828898218</v>
      </c>
      <c r="K1591">
        <f t="shared" si="288"/>
        <v>17479.054736328126</v>
      </c>
      <c r="L1591">
        <f t="shared" si="289"/>
        <v>-10.940091938889553</v>
      </c>
      <c r="M1591">
        <f t="shared" si="294"/>
        <v>15947.40152076025</v>
      </c>
      <c r="N1591">
        <f t="shared" si="296"/>
        <v>16055.244224805063</v>
      </c>
      <c r="O1591">
        <f t="shared" si="295"/>
        <v>-107.84270404481322</v>
      </c>
      <c r="P1591">
        <f t="shared" si="297"/>
        <v>-81.464937201009732</v>
      </c>
      <c r="Q1591">
        <f t="shared" si="290"/>
        <v>702.8203125</v>
      </c>
      <c r="R1591">
        <f t="shared" si="291"/>
        <v>1525.16015625</v>
      </c>
    </row>
    <row r="1592" spans="1:18">
      <c r="A1592" s="2">
        <v>42551</v>
      </c>
      <c r="B1592">
        <v>15752.7099609375</v>
      </c>
      <c r="C1592">
        <v>15781.6904296875</v>
      </c>
      <c r="D1592">
        <v>15575.919921875</v>
      </c>
      <c r="E1592">
        <v>15575.919921875</v>
      </c>
      <c r="F1592">
        <v>150700000</v>
      </c>
      <c r="G1592">
        <f t="shared" si="286"/>
        <v>-176.7900390625</v>
      </c>
      <c r="H1592">
        <f t="shared" si="287"/>
        <v>9.08984375</v>
      </c>
      <c r="I1592">
        <f t="shared" si="292"/>
        <v>15999.77783203125</v>
      </c>
      <c r="J1592">
        <f t="shared" si="293"/>
        <v>-2.6491487232259847</v>
      </c>
      <c r="K1592">
        <f t="shared" si="288"/>
        <v>17466.457333984374</v>
      </c>
      <c r="L1592">
        <f t="shared" si="289"/>
        <v>-10.8238171940624</v>
      </c>
      <c r="M1592">
        <f t="shared" si="294"/>
        <v>15912.022320866416</v>
      </c>
      <c r="N1592">
        <f t="shared" si="296"/>
        <v>16019.738720884317</v>
      </c>
      <c r="O1592">
        <f t="shared" si="295"/>
        <v>-107.71640001790183</v>
      </c>
      <c r="P1592">
        <f t="shared" si="297"/>
        <v>-86.715229764388155</v>
      </c>
      <c r="Q1592">
        <f t="shared" si="290"/>
        <v>711.91015625</v>
      </c>
      <c r="R1592">
        <f t="shared" si="291"/>
        <v>1525.16015625</v>
      </c>
    </row>
    <row r="1593" spans="1:18">
      <c r="A1593" s="2">
        <v>42552</v>
      </c>
      <c r="B1593">
        <v>15698.01953125</v>
      </c>
      <c r="C1593">
        <v>15765</v>
      </c>
      <c r="D1593">
        <v>15635.5703125</v>
      </c>
      <c r="E1593">
        <v>15682.48046875</v>
      </c>
      <c r="F1593">
        <v>119900000</v>
      </c>
      <c r="G1593">
        <f t="shared" si="286"/>
        <v>-15.5390625</v>
      </c>
      <c r="H1593">
        <f t="shared" si="287"/>
        <v>106.560546875</v>
      </c>
      <c r="I1593">
        <f t="shared" si="292"/>
        <v>15951.790332031251</v>
      </c>
      <c r="J1593">
        <f t="shared" si="293"/>
        <v>-1.6882735898332089</v>
      </c>
      <c r="K1593">
        <f t="shared" si="288"/>
        <v>17453.957783203125</v>
      </c>
      <c r="L1593">
        <f t="shared" si="289"/>
        <v>-10.14943049855381</v>
      </c>
      <c r="M1593">
        <f t="shared" si="294"/>
        <v>15890.161192093423</v>
      </c>
      <c r="N1593">
        <f t="shared" si="296"/>
        <v>15994.756628133628</v>
      </c>
      <c r="O1593">
        <f t="shared" si="295"/>
        <v>-104.59543604020473</v>
      </c>
      <c r="P1593">
        <f t="shared" si="297"/>
        <v>-90.291271019551473</v>
      </c>
      <c r="Q1593">
        <f t="shared" si="290"/>
        <v>818.470703125</v>
      </c>
      <c r="R1593">
        <f t="shared" si="291"/>
        <v>1525.16015625</v>
      </c>
    </row>
    <row r="1594" spans="1:18">
      <c r="A1594" s="2">
        <v>42555</v>
      </c>
      <c r="B1594">
        <v>15554.0400390625</v>
      </c>
      <c r="C1594">
        <v>15805.3095703125</v>
      </c>
      <c r="D1594">
        <v>15553.919921875</v>
      </c>
      <c r="E1594">
        <v>15775.7998046875</v>
      </c>
      <c r="F1594">
        <v>108500000</v>
      </c>
      <c r="G1594">
        <f t="shared" si="286"/>
        <v>221.759765625</v>
      </c>
      <c r="H1594">
        <f t="shared" si="287"/>
        <v>93.3193359375</v>
      </c>
      <c r="I1594">
        <f t="shared" si="292"/>
        <v>15911.578857421875</v>
      </c>
      <c r="J1594">
        <f t="shared" si="293"/>
        <v>-0.85333488242143574</v>
      </c>
      <c r="K1594">
        <f t="shared" si="288"/>
        <v>17443.875981445311</v>
      </c>
      <c r="L1594">
        <f t="shared" si="289"/>
        <v>-9.5625317362500706</v>
      </c>
      <c r="M1594">
        <f t="shared" si="294"/>
        <v>15879.269631388097</v>
      </c>
      <c r="N1594">
        <f t="shared" si="296"/>
        <v>15978.537604174655</v>
      </c>
      <c r="O1594">
        <f t="shared" si="295"/>
        <v>-99.267972786557948</v>
      </c>
      <c r="P1594">
        <f t="shared" si="297"/>
        <v>-92.086611372952774</v>
      </c>
      <c r="Q1594">
        <f t="shared" si="290"/>
        <v>911.7900390625</v>
      </c>
      <c r="R1594">
        <f t="shared" si="291"/>
        <v>1525.16015625</v>
      </c>
    </row>
    <row r="1595" spans="1:18">
      <c r="A1595" s="2">
        <v>42556</v>
      </c>
      <c r="B1595">
        <v>15682.16015625</v>
      </c>
      <c r="C1595">
        <v>15702.0400390625</v>
      </c>
      <c r="D1595">
        <v>15602.73046875</v>
      </c>
      <c r="E1595">
        <v>15669.330078125</v>
      </c>
      <c r="F1595">
        <v>109200000</v>
      </c>
      <c r="G1595">
        <f t="shared" si="286"/>
        <v>-12.830078125</v>
      </c>
      <c r="H1595">
        <f t="shared" si="287"/>
        <v>-106.4697265625</v>
      </c>
      <c r="I1595">
        <f t="shared" si="292"/>
        <v>15861.272900390624</v>
      </c>
      <c r="J1595">
        <f t="shared" si="293"/>
        <v>-1.210135046985398</v>
      </c>
      <c r="K1595">
        <f t="shared" si="288"/>
        <v>17432.920278320311</v>
      </c>
      <c r="L1595">
        <f t="shared" si="289"/>
        <v>-10.116435869832564</v>
      </c>
      <c r="M1595">
        <f t="shared" si="294"/>
        <v>15859.275388220183</v>
      </c>
      <c r="N1595">
        <f t="shared" si="296"/>
        <v>15955.633342985791</v>
      </c>
      <c r="O1595">
        <f t="shared" si="295"/>
        <v>-96.357954765608156</v>
      </c>
      <c r="P1595">
        <f t="shared" si="297"/>
        <v>-92.940880051483845</v>
      </c>
      <c r="Q1595">
        <f t="shared" si="290"/>
        <v>805.3203125</v>
      </c>
      <c r="R1595">
        <f t="shared" si="291"/>
        <v>1525.16015625</v>
      </c>
    </row>
    <row r="1596" spans="1:18">
      <c r="A1596" s="2">
        <v>42557</v>
      </c>
      <c r="B1596">
        <v>15434.4599609375</v>
      </c>
      <c r="C1596">
        <v>15434.4599609375</v>
      </c>
      <c r="D1596">
        <v>15167.98046875</v>
      </c>
      <c r="E1596">
        <v>15378.990234375</v>
      </c>
      <c r="F1596">
        <v>158400000</v>
      </c>
      <c r="G1596">
        <f t="shared" si="286"/>
        <v>-55.4697265625</v>
      </c>
      <c r="H1596">
        <f t="shared" si="287"/>
        <v>-290.33984375</v>
      </c>
      <c r="I1596">
        <f t="shared" si="292"/>
        <v>15788.676416015625</v>
      </c>
      <c r="J1596">
        <f t="shared" si="293"/>
        <v>-2.5948101718333416</v>
      </c>
      <c r="K1596">
        <f t="shared" si="288"/>
        <v>17422.679829101562</v>
      </c>
      <c r="L1596">
        <f t="shared" si="289"/>
        <v>-11.730053096154206</v>
      </c>
      <c r="M1596">
        <f t="shared" si="294"/>
        <v>15813.533944996832</v>
      </c>
      <c r="N1596">
        <f t="shared" si="296"/>
        <v>15912.919038644251</v>
      </c>
      <c r="O1596">
        <f t="shared" si="295"/>
        <v>-99.385093647419126</v>
      </c>
      <c r="P1596">
        <f t="shared" si="297"/>
        <v>-94.229722770670904</v>
      </c>
      <c r="Q1596">
        <f t="shared" si="290"/>
        <v>514.98046875</v>
      </c>
      <c r="R1596">
        <f t="shared" si="291"/>
        <v>1525.16015625</v>
      </c>
    </row>
    <row r="1597" spans="1:18">
      <c r="A1597" s="2">
        <v>42558</v>
      </c>
      <c r="B1597">
        <v>15346.8095703125</v>
      </c>
      <c r="C1597">
        <v>15418.900390625</v>
      </c>
      <c r="D1597">
        <v>15241.91015625</v>
      </c>
      <c r="E1597">
        <v>15276.240234375</v>
      </c>
      <c r="F1597">
        <v>127300000</v>
      </c>
      <c r="G1597">
        <f t="shared" si="286"/>
        <v>-70.5693359375</v>
      </c>
      <c r="H1597">
        <f t="shared" si="287"/>
        <v>-102.75</v>
      </c>
      <c r="I1597">
        <f t="shared" si="292"/>
        <v>15719.067919921876</v>
      </c>
      <c r="J1597">
        <f t="shared" si="293"/>
        <v>-2.8171370452929287</v>
      </c>
      <c r="K1597">
        <f t="shared" si="288"/>
        <v>17405.208481445312</v>
      </c>
      <c r="L1597">
        <f t="shared" si="289"/>
        <v>-12.231788256600787</v>
      </c>
      <c r="M1597">
        <f t="shared" si="294"/>
        <v>15762.3631154138</v>
      </c>
      <c r="N1597">
        <f t="shared" si="296"/>
        <v>15865.757645735419</v>
      </c>
      <c r="O1597">
        <f t="shared" si="295"/>
        <v>-103.39453032161873</v>
      </c>
      <c r="P1597">
        <f t="shared" si="297"/>
        <v>-96.062684280860466</v>
      </c>
      <c r="Q1597">
        <f t="shared" si="290"/>
        <v>288.4501953125</v>
      </c>
      <c r="R1597">
        <f t="shared" si="291"/>
        <v>817.51953125</v>
      </c>
    </row>
    <row r="1598" spans="1:18">
      <c r="A1598" s="2">
        <v>42559</v>
      </c>
      <c r="B1598">
        <v>15326.83984375</v>
      </c>
      <c r="C1598">
        <v>15399.7001953125</v>
      </c>
      <c r="D1598">
        <v>15106.51953125</v>
      </c>
      <c r="E1598">
        <v>15106.98046875</v>
      </c>
      <c r="F1598">
        <v>129500000</v>
      </c>
      <c r="G1598">
        <f t="shared" si="286"/>
        <v>-219.859375</v>
      </c>
      <c r="H1598">
        <f t="shared" si="287"/>
        <v>-169.259765625</v>
      </c>
      <c r="I1598">
        <f t="shared" si="292"/>
        <v>15644.348974609375</v>
      </c>
      <c r="J1598">
        <f t="shared" si="293"/>
        <v>-3.4349048767163048</v>
      </c>
      <c r="K1598">
        <f t="shared" si="288"/>
        <v>17389.245288085938</v>
      </c>
      <c r="L1598">
        <f t="shared" si="289"/>
        <v>-13.124576607701361</v>
      </c>
      <c r="M1598">
        <f t="shared" si="294"/>
        <v>15699.945720493439</v>
      </c>
      <c r="N1598">
        <f t="shared" si="296"/>
        <v>15809.551928921685</v>
      </c>
      <c r="O1598">
        <f t="shared" si="295"/>
        <v>-109.60620842824574</v>
      </c>
      <c r="P1598">
        <f t="shared" si="297"/>
        <v>-98.771389110337523</v>
      </c>
      <c r="Q1598">
        <f t="shared" si="290"/>
        <v>119.1904296875</v>
      </c>
      <c r="R1598">
        <f t="shared" si="291"/>
        <v>817.51953125</v>
      </c>
    </row>
    <row r="1599" spans="1:18">
      <c r="A1599" s="2">
        <v>42562</v>
      </c>
      <c r="B1599">
        <v>15375.9404296875</v>
      </c>
      <c r="C1599">
        <v>15816.669921875</v>
      </c>
      <c r="D1599">
        <v>15375.9404296875</v>
      </c>
      <c r="E1599">
        <v>15708.8203125</v>
      </c>
      <c r="F1599">
        <v>138900000</v>
      </c>
      <c r="G1599">
        <f t="shared" si="286"/>
        <v>332.8798828125</v>
      </c>
      <c r="H1599">
        <f t="shared" si="287"/>
        <v>601.83984375</v>
      </c>
      <c r="I1599">
        <f t="shared" si="292"/>
        <v>15628.831005859374</v>
      </c>
      <c r="J1599">
        <f t="shared" si="293"/>
        <v>0.51180607564722591</v>
      </c>
      <c r="K1599">
        <f t="shared" si="288"/>
        <v>17376.468286132811</v>
      </c>
      <c r="L1599">
        <f t="shared" si="289"/>
        <v>-9.5971629342175806</v>
      </c>
      <c r="M1599">
        <f t="shared" si="294"/>
        <v>15700.790919732159</v>
      </c>
      <c r="N1599">
        <f t="shared" si="296"/>
        <v>15802.090327705264</v>
      </c>
      <c r="O1599">
        <f t="shared" si="295"/>
        <v>-101.29940797310519</v>
      </c>
      <c r="P1599">
        <f t="shared" si="297"/>
        <v>-99.276992882891051</v>
      </c>
      <c r="Q1599">
        <f t="shared" si="290"/>
        <v>602.30078125</v>
      </c>
      <c r="R1599">
        <f t="shared" si="291"/>
        <v>710.150390625</v>
      </c>
    </row>
    <row r="1600" spans="1:18">
      <c r="A1600" s="2">
        <v>42563</v>
      </c>
      <c r="B1600">
        <v>15961.2998046875</v>
      </c>
      <c r="C1600">
        <v>16237.6201171875</v>
      </c>
      <c r="D1600">
        <v>15956.91015625</v>
      </c>
      <c r="E1600">
        <v>16095.650390625</v>
      </c>
      <c r="F1600">
        <v>185100000</v>
      </c>
      <c r="G1600">
        <f t="shared" si="286"/>
        <v>134.3505859375</v>
      </c>
      <c r="H1600">
        <f t="shared" si="287"/>
        <v>386.830078125</v>
      </c>
      <c r="I1600">
        <f t="shared" si="292"/>
        <v>15640.663525390624</v>
      </c>
      <c r="J1600">
        <f t="shared" si="293"/>
        <v>2.9089997652322266</v>
      </c>
      <c r="K1600">
        <f t="shared" si="288"/>
        <v>17367.118041992188</v>
      </c>
      <c r="L1600">
        <f t="shared" si="289"/>
        <v>-7.3211205698774489</v>
      </c>
      <c r="M1600">
        <f t="shared" si="294"/>
        <v>15738.396583626714</v>
      </c>
      <c r="N1600">
        <f t="shared" si="296"/>
        <v>15823.83551755117</v>
      </c>
      <c r="O1600">
        <f t="shared" si="295"/>
        <v>-85.438933924455341</v>
      </c>
      <c r="P1600">
        <f t="shared" si="297"/>
        <v>-96.509381091203906</v>
      </c>
      <c r="Q1600">
        <f t="shared" si="290"/>
        <v>989.130859375</v>
      </c>
      <c r="R1600">
        <f t="shared" si="291"/>
        <v>1131.1005859375</v>
      </c>
    </row>
    <row r="1601" spans="1:18">
      <c r="A1601" s="2">
        <v>42564</v>
      </c>
      <c r="B1601">
        <v>16343</v>
      </c>
      <c r="C1601">
        <v>16444.25</v>
      </c>
      <c r="D1601">
        <v>16196.4404296875</v>
      </c>
      <c r="E1601">
        <v>16231.4296875</v>
      </c>
      <c r="F1601">
        <v>195600000</v>
      </c>
      <c r="G1601">
        <f t="shared" si="286"/>
        <v>-111.5703125</v>
      </c>
      <c r="H1601">
        <f t="shared" si="287"/>
        <v>135.779296875</v>
      </c>
      <c r="I1601">
        <f t="shared" si="292"/>
        <v>15656.256005859375</v>
      </c>
      <c r="J1601">
        <f t="shared" si="293"/>
        <v>3.6737626251471944</v>
      </c>
      <c r="K1601">
        <f t="shared" si="288"/>
        <v>17358.142788085937</v>
      </c>
      <c r="L1601">
        <f t="shared" si="289"/>
        <v>-6.4909772568484483</v>
      </c>
      <c r="M1601">
        <f t="shared" si="294"/>
        <v>15785.352117328932</v>
      </c>
      <c r="N1601">
        <f t="shared" si="296"/>
        <v>15854.027678288119</v>
      </c>
      <c r="O1601">
        <f t="shared" si="295"/>
        <v>-68.675560959187351</v>
      </c>
      <c r="P1601">
        <f t="shared" si="297"/>
        <v>-90.942617064800601</v>
      </c>
      <c r="Q1601">
        <f t="shared" si="290"/>
        <v>1124.91015625</v>
      </c>
      <c r="R1601">
        <f t="shared" si="291"/>
        <v>1337.73046875</v>
      </c>
    </row>
    <row r="1602" spans="1:18">
      <c r="A1602" s="2">
        <v>42565</v>
      </c>
      <c r="B1602">
        <v>16242.2001953125</v>
      </c>
      <c r="C1602">
        <v>16398.73046875</v>
      </c>
      <c r="D1602">
        <v>16229.259765625</v>
      </c>
      <c r="E1602">
        <v>16385.890625</v>
      </c>
      <c r="F1602">
        <v>136100000</v>
      </c>
      <c r="G1602">
        <f t="shared" si="286"/>
        <v>143.6904296875</v>
      </c>
      <c r="H1602">
        <f t="shared" si="287"/>
        <v>154.4609375</v>
      </c>
      <c r="I1602">
        <f t="shared" si="292"/>
        <v>15703.843554687501</v>
      </c>
      <c r="J1602">
        <f t="shared" si="293"/>
        <v>4.3431855898036655</v>
      </c>
      <c r="K1602">
        <f t="shared" si="288"/>
        <v>17349.214243164064</v>
      </c>
      <c r="L1602">
        <f t="shared" si="289"/>
        <v>-5.5525489780820063</v>
      </c>
      <c r="M1602">
        <f t="shared" si="294"/>
        <v>15842.546260916653</v>
      </c>
      <c r="N1602">
        <f t="shared" si="296"/>
        <v>15893.42493360011</v>
      </c>
      <c r="O1602">
        <f t="shared" si="295"/>
        <v>-50.878672683456898</v>
      </c>
      <c r="P1602">
        <f t="shared" si="297"/>
        <v>-82.929828188531857</v>
      </c>
      <c r="Q1602">
        <f t="shared" si="290"/>
        <v>1279.37109375</v>
      </c>
      <c r="R1602">
        <f t="shared" si="291"/>
        <v>1337.73046875</v>
      </c>
    </row>
    <row r="1603" spans="1:18">
      <c r="A1603" s="2">
        <v>42566</v>
      </c>
      <c r="B1603">
        <v>16396.119140625</v>
      </c>
      <c r="C1603">
        <v>16607.3203125</v>
      </c>
      <c r="D1603">
        <v>16396.119140625</v>
      </c>
      <c r="E1603">
        <v>16497.849609375</v>
      </c>
      <c r="F1603">
        <v>171900000</v>
      </c>
      <c r="G1603">
        <f t="shared" ref="G1603:G1666" si="298">(E1603-B1603)</f>
        <v>101.73046875</v>
      </c>
      <c r="H1603">
        <f t="shared" si="287"/>
        <v>111.958984375</v>
      </c>
      <c r="I1603">
        <f t="shared" si="292"/>
        <v>15748.75302734375</v>
      </c>
      <c r="J1603">
        <f t="shared" si="293"/>
        <v>4.7565453641353859</v>
      </c>
      <c r="K1603">
        <f t="shared" si="288"/>
        <v>17339.542143554689</v>
      </c>
      <c r="L1603">
        <f t="shared" si="289"/>
        <v>-4.8541796963915553</v>
      </c>
      <c r="M1603">
        <f t="shared" si="294"/>
        <v>15904.956103626972</v>
      </c>
      <c r="N1603">
        <f t="shared" si="296"/>
        <v>15938.197131805659</v>
      </c>
      <c r="O1603">
        <f t="shared" si="295"/>
        <v>-33.241028178686975</v>
      </c>
      <c r="P1603">
        <f t="shared" si="297"/>
        <v>-72.992068186562875</v>
      </c>
      <c r="Q1603">
        <f t="shared" si="290"/>
        <v>1391.330078125</v>
      </c>
      <c r="R1603">
        <f t="shared" si="291"/>
        <v>1500.80078125</v>
      </c>
    </row>
    <row r="1604" spans="1:18">
      <c r="A1604" s="2">
        <v>42570</v>
      </c>
      <c r="B1604">
        <v>16612.08984375</v>
      </c>
      <c r="C1604">
        <v>16726.7109375</v>
      </c>
      <c r="D1604">
        <v>16514.66015625</v>
      </c>
      <c r="E1604">
        <v>16723.310546875</v>
      </c>
      <c r="F1604">
        <v>131600000</v>
      </c>
      <c r="G1604">
        <f t="shared" si="298"/>
        <v>111.220703125</v>
      </c>
      <c r="H1604">
        <f t="shared" ref="H1604:H1667" si="299">(E1604-E1603)</f>
        <v>225.4609375</v>
      </c>
      <c r="I1604">
        <f t="shared" si="292"/>
        <v>15786.653564453125</v>
      </c>
      <c r="J1604">
        <f t="shared" si="293"/>
        <v>5.9332206068735776</v>
      </c>
      <c r="K1604">
        <f t="shared" si="288"/>
        <v>17332.807641601561</v>
      </c>
      <c r="L1604">
        <f t="shared" si="289"/>
        <v>-3.5164360404235304</v>
      </c>
      <c r="M1604">
        <f t="shared" si="294"/>
        <v>15982.894622031547</v>
      </c>
      <c r="N1604">
        <f t="shared" si="296"/>
        <v>15996.353681070053</v>
      </c>
      <c r="O1604">
        <f t="shared" si="295"/>
        <v>-13.459059038506894</v>
      </c>
      <c r="P1604">
        <f t="shared" si="297"/>
        <v>-61.085466356951677</v>
      </c>
      <c r="Q1604">
        <f t="shared" si="290"/>
        <v>1616.791015625</v>
      </c>
      <c r="R1604">
        <f t="shared" si="291"/>
        <v>1620.19140625</v>
      </c>
    </row>
    <row r="1605" spans="1:18">
      <c r="A1605" s="2">
        <v>42571</v>
      </c>
      <c r="B1605">
        <v>16646.919921875</v>
      </c>
      <c r="C1605">
        <v>16692.83984375</v>
      </c>
      <c r="D1605">
        <v>16554.029296875</v>
      </c>
      <c r="E1605">
        <v>16681.890625</v>
      </c>
      <c r="F1605">
        <v>120500000</v>
      </c>
      <c r="G1605">
        <f t="shared" si="298"/>
        <v>34.970703125</v>
      </c>
      <c r="H1605">
        <f t="shared" si="299"/>
        <v>-41.419921875</v>
      </c>
      <c r="I1605">
        <f t="shared" si="292"/>
        <v>15812.292578125</v>
      </c>
      <c r="J1605">
        <f t="shared" si="293"/>
        <v>5.499506428802218</v>
      </c>
      <c r="K1605">
        <f t="shared" si="288"/>
        <v>17328.357944335938</v>
      </c>
      <c r="L1605">
        <f t="shared" si="289"/>
        <v>-3.7306900135176755</v>
      </c>
      <c r="M1605">
        <f t="shared" si="294"/>
        <v>16049.465669933305</v>
      </c>
      <c r="N1605">
        <f t="shared" si="296"/>
        <v>16047.134195435234</v>
      </c>
      <c r="O1605">
        <f t="shared" si="295"/>
        <v>2.3314744980707474</v>
      </c>
      <c r="P1605">
        <f t="shared" si="297"/>
        <v>-48.40207818594719</v>
      </c>
      <c r="Q1605">
        <f t="shared" si="290"/>
        <v>1575.37109375</v>
      </c>
      <c r="R1605">
        <f t="shared" si="291"/>
        <v>1620.19140625</v>
      </c>
    </row>
    <row r="1606" spans="1:18">
      <c r="A1606" s="2">
        <v>42572</v>
      </c>
      <c r="B1606">
        <v>16855.1796875</v>
      </c>
      <c r="C1606">
        <v>16938.9609375</v>
      </c>
      <c r="D1606">
        <v>16740</v>
      </c>
      <c r="E1606">
        <v>16810.220703125</v>
      </c>
      <c r="F1606">
        <v>134800000</v>
      </c>
      <c r="G1606">
        <f t="shared" si="298"/>
        <v>-44.958984375</v>
      </c>
      <c r="H1606">
        <f t="shared" si="299"/>
        <v>128.330078125</v>
      </c>
      <c r="I1606">
        <f t="shared" si="292"/>
        <v>15849.517626953126</v>
      </c>
      <c r="J1606">
        <f t="shared" si="293"/>
        <v>6.0614026166836572</v>
      </c>
      <c r="K1606">
        <f t="shared" si="288"/>
        <v>17323.006499023439</v>
      </c>
      <c r="L1606">
        <f t="shared" si="289"/>
        <v>-2.9601431825783031</v>
      </c>
      <c r="M1606">
        <f t="shared" si="294"/>
        <v>16121.918530237275</v>
      </c>
      <c r="N1606">
        <f t="shared" si="296"/>
        <v>16103.659121930772</v>
      </c>
      <c r="O1606">
        <f t="shared" si="295"/>
        <v>18.259408306503246</v>
      </c>
      <c r="P1606">
        <f t="shared" si="297"/>
        <v>-35.0697808874571</v>
      </c>
      <c r="Q1606">
        <f t="shared" si="290"/>
        <v>1703.701171875</v>
      </c>
      <c r="R1606">
        <f t="shared" si="291"/>
        <v>1832.44140625</v>
      </c>
    </row>
    <row r="1607" spans="1:18">
      <c r="A1607" s="2">
        <v>42573</v>
      </c>
      <c r="B1607">
        <v>16612.900390625</v>
      </c>
      <c r="C1607">
        <v>16691.810546875</v>
      </c>
      <c r="D1607">
        <v>16566.98046875</v>
      </c>
      <c r="E1607">
        <v>16627.25</v>
      </c>
      <c r="F1607">
        <v>100800000</v>
      </c>
      <c r="G1607">
        <f t="shared" si="298"/>
        <v>14.349609375</v>
      </c>
      <c r="H1607">
        <f t="shared" si="299"/>
        <v>-182.970703125</v>
      </c>
      <c r="I1607">
        <f t="shared" si="292"/>
        <v>15868.962646484375</v>
      </c>
      <c r="J1607">
        <f t="shared" si="293"/>
        <v>4.7784305150130066</v>
      </c>
      <c r="K1607">
        <f t="shared" si="288"/>
        <v>17317.917202148437</v>
      </c>
      <c r="L1607">
        <f t="shared" si="289"/>
        <v>-3.9881655171717418</v>
      </c>
      <c r="M1607">
        <f t="shared" si="294"/>
        <v>16170.045336881345</v>
      </c>
      <c r="N1607">
        <f t="shared" si="296"/>
        <v>16142.443631417382</v>
      </c>
      <c r="O1607">
        <f t="shared" si="295"/>
        <v>27.601705463963299</v>
      </c>
      <c r="P1607">
        <f t="shared" si="297"/>
        <v>-22.535483617173021</v>
      </c>
      <c r="Q1607">
        <f t="shared" si="290"/>
        <v>1251.3095703125</v>
      </c>
      <c r="R1607">
        <f t="shared" si="291"/>
        <v>1563.0205078125</v>
      </c>
    </row>
    <row r="1608" spans="1:18">
      <c r="A1608" s="2">
        <v>42576</v>
      </c>
      <c r="B1608">
        <v>16655.810546875</v>
      </c>
      <c r="C1608">
        <v>16778.650390625</v>
      </c>
      <c r="D1608">
        <v>16612.330078125</v>
      </c>
      <c r="E1608">
        <v>16620.2890625</v>
      </c>
      <c r="F1608">
        <v>102900000</v>
      </c>
      <c r="G1608">
        <f t="shared" si="298"/>
        <v>-35.521484375</v>
      </c>
      <c r="H1608">
        <f t="shared" si="299"/>
        <v>-6.9609375</v>
      </c>
      <c r="I1608">
        <f t="shared" si="292"/>
        <v>15952.376123046875</v>
      </c>
      <c r="J1608">
        <f t="shared" si="293"/>
        <v>4.1869182014093242</v>
      </c>
      <c r="K1608">
        <f t="shared" si="288"/>
        <v>17316.364448242188</v>
      </c>
      <c r="L1608">
        <f t="shared" si="289"/>
        <v>-4.0197547690955853</v>
      </c>
      <c r="M1608">
        <f t="shared" si="294"/>
        <v>16212.925691702168</v>
      </c>
      <c r="N1608">
        <f t="shared" si="296"/>
        <v>16177.839589275354</v>
      </c>
      <c r="O1608">
        <f t="shared" si="295"/>
        <v>35.08610242681425</v>
      </c>
      <c r="P1608">
        <f t="shared" si="297"/>
        <v>-11.011166408375566</v>
      </c>
      <c r="Q1608">
        <f t="shared" si="290"/>
        <v>663.37890625</v>
      </c>
      <c r="R1608">
        <f t="shared" si="291"/>
        <v>982.05078125</v>
      </c>
    </row>
    <row r="1609" spans="1:18">
      <c r="A1609" s="2">
        <v>42577</v>
      </c>
      <c r="B1609">
        <v>16535.810546875</v>
      </c>
      <c r="C1609">
        <v>16535.810546875</v>
      </c>
      <c r="D1609">
        <v>16323.099609375</v>
      </c>
      <c r="E1609">
        <v>16383.0400390625</v>
      </c>
      <c r="F1609">
        <v>129400000</v>
      </c>
      <c r="G1609">
        <f t="shared" si="298"/>
        <v>-152.7705078125</v>
      </c>
      <c r="H1609">
        <f t="shared" si="299"/>
        <v>-237.2490234375</v>
      </c>
      <c r="I1609">
        <f t="shared" si="292"/>
        <v>16006.067626953125</v>
      </c>
      <c r="J1609">
        <f t="shared" si="293"/>
        <v>2.3551844269018281</v>
      </c>
      <c r="K1609">
        <f t="shared" si="288"/>
        <v>17311.338896484376</v>
      </c>
      <c r="L1609">
        <f t="shared" si="289"/>
        <v>-5.3623747011873073</v>
      </c>
      <c r="M1609">
        <f t="shared" si="294"/>
        <v>16229.127058117438</v>
      </c>
      <c r="N1609">
        <f t="shared" si="296"/>
        <v>16193.03962259292</v>
      </c>
      <c r="O1609">
        <f t="shared" si="295"/>
        <v>36.087435524517787</v>
      </c>
      <c r="P1609">
        <f t="shared" si="297"/>
        <v>-1.5914460217968944</v>
      </c>
      <c r="Q1609">
        <f t="shared" si="290"/>
        <v>186.599609375</v>
      </c>
      <c r="R1609">
        <f t="shared" si="291"/>
        <v>742.5205078125</v>
      </c>
    </row>
    <row r="1610" spans="1:18">
      <c r="A1610" s="2">
        <v>42578</v>
      </c>
      <c r="B1610">
        <v>16526.060546875</v>
      </c>
      <c r="C1610">
        <v>16821.4296875</v>
      </c>
      <c r="D1610">
        <v>16526.060546875</v>
      </c>
      <c r="E1610">
        <v>16664.8203125</v>
      </c>
      <c r="F1610">
        <v>155500000</v>
      </c>
      <c r="G1610">
        <f t="shared" si="298"/>
        <v>138.759765625</v>
      </c>
      <c r="H1610">
        <f t="shared" si="299"/>
        <v>281.7802734375</v>
      </c>
      <c r="I1610">
        <f t="shared" si="292"/>
        <v>16073.151660156251</v>
      </c>
      <c r="J1610">
        <f t="shared" si="293"/>
        <v>3.6810991699309175</v>
      </c>
      <c r="K1610">
        <f t="shared" ref="K1610:K1673" si="300">SUM(E1411:E1610)/200</f>
        <v>17306.050898437501</v>
      </c>
      <c r="L1610">
        <f t="shared" ref="L1610:L1673" si="301">(E1610-K1610)/K1610*100</f>
        <v>-3.7052392235561684</v>
      </c>
      <c r="M1610">
        <f t="shared" si="294"/>
        <v>16270.62165377292</v>
      </c>
      <c r="N1610">
        <f t="shared" si="296"/>
        <v>16227.986340363816</v>
      </c>
      <c r="O1610">
        <f t="shared" si="295"/>
        <v>42.635313409104128</v>
      </c>
      <c r="P1610">
        <f t="shared" si="297"/>
        <v>7.2539058643833112</v>
      </c>
      <c r="Q1610">
        <f t="shared" si="290"/>
        <v>435.560546875</v>
      </c>
      <c r="R1610">
        <f t="shared" si="291"/>
        <v>709.701171875</v>
      </c>
    </row>
    <row r="1611" spans="1:18">
      <c r="A1611" s="2">
        <v>42579</v>
      </c>
      <c r="B1611">
        <v>16596.150390625</v>
      </c>
      <c r="C1611">
        <v>16616.279296875</v>
      </c>
      <c r="D1611">
        <v>16450.279296875</v>
      </c>
      <c r="E1611">
        <v>16476.83984375</v>
      </c>
      <c r="F1611">
        <v>126400000</v>
      </c>
      <c r="G1611">
        <f t="shared" si="298"/>
        <v>-119.310546875</v>
      </c>
      <c r="H1611">
        <f t="shared" si="299"/>
        <v>-187.98046875</v>
      </c>
      <c r="I1611">
        <f t="shared" si="292"/>
        <v>16118.652148437501</v>
      </c>
      <c r="J1611">
        <f t="shared" si="293"/>
        <v>2.2221938411098536</v>
      </c>
      <c r="K1611">
        <f t="shared" si="300"/>
        <v>17299.809443359376</v>
      </c>
      <c r="L1611">
        <f t="shared" si="301"/>
        <v>-4.7571021074181674</v>
      </c>
      <c r="M1611">
        <f t="shared" si="294"/>
        <v>16290.261481389785</v>
      </c>
      <c r="N1611">
        <f t="shared" si="296"/>
        <v>16246.419933207237</v>
      </c>
      <c r="O1611">
        <f t="shared" si="295"/>
        <v>43.841548182548649</v>
      </c>
      <c r="P1611">
        <f t="shared" si="297"/>
        <v>14.571434328016379</v>
      </c>
      <c r="Q1611">
        <f t="shared" ref="Q1611:Q1674" si="302">(E1611-MIN(D1603:D1611))</f>
        <v>153.740234375</v>
      </c>
      <c r="R1611">
        <f t="shared" ref="R1611:R1674" si="303">MAX(C1603:C1611)-MIN(D1603:D1611)</f>
        <v>615.861328125</v>
      </c>
    </row>
    <row r="1612" spans="1:18">
      <c r="A1612" s="2">
        <v>42580</v>
      </c>
      <c r="B1612">
        <v>16359.6796875</v>
      </c>
      <c r="C1612">
        <v>16679.189453125</v>
      </c>
      <c r="D1612">
        <v>16174.349609375</v>
      </c>
      <c r="E1612">
        <v>16569.26953125</v>
      </c>
      <c r="F1612">
        <v>234600000</v>
      </c>
      <c r="G1612">
        <f t="shared" si="298"/>
        <v>209.58984375</v>
      </c>
      <c r="H1612">
        <f t="shared" si="299"/>
        <v>92.4296875</v>
      </c>
      <c r="I1612">
        <f t="shared" si="292"/>
        <v>16168.319628906251</v>
      </c>
      <c r="J1612">
        <f t="shared" si="293"/>
        <v>2.4798489363540162</v>
      </c>
      <c r="K1612">
        <f t="shared" si="300"/>
        <v>17292.628339843752</v>
      </c>
      <c r="L1612">
        <f t="shared" si="301"/>
        <v>-4.1830472174496967</v>
      </c>
      <c r="M1612">
        <f t="shared" si="294"/>
        <v>16316.833676614568</v>
      </c>
      <c r="N1612">
        <f t="shared" si="296"/>
        <v>16270.334718247441</v>
      </c>
      <c r="O1612">
        <f t="shared" si="295"/>
        <v>46.498958367126761</v>
      </c>
      <c r="P1612">
        <f t="shared" si="297"/>
        <v>20.956939135838454</v>
      </c>
      <c r="Q1612">
        <f t="shared" si="302"/>
        <v>394.919921875</v>
      </c>
      <c r="R1612">
        <f t="shared" si="303"/>
        <v>764.611328125</v>
      </c>
    </row>
    <row r="1613" spans="1:18">
      <c r="A1613" s="2">
        <v>42583</v>
      </c>
      <c r="B1613">
        <v>16415.310546875</v>
      </c>
      <c r="C1613">
        <v>16677.490234375</v>
      </c>
      <c r="D1613">
        <v>16319.150390625</v>
      </c>
      <c r="E1613">
        <v>16635.76953125</v>
      </c>
      <c r="F1613">
        <v>174100000</v>
      </c>
      <c r="G1613">
        <f t="shared" si="298"/>
        <v>220.458984375</v>
      </c>
      <c r="H1613">
        <f t="shared" si="299"/>
        <v>66.5</v>
      </c>
      <c r="I1613">
        <f t="shared" si="292"/>
        <v>16215.984082031249</v>
      </c>
      <c r="J1613">
        <f t="shared" si="293"/>
        <v>2.5887139941381068</v>
      </c>
      <c r="K1613">
        <f t="shared" si="300"/>
        <v>17284.876689453125</v>
      </c>
      <c r="L1613">
        <f t="shared" si="301"/>
        <v>-3.7553473470782537</v>
      </c>
      <c r="M1613">
        <f t="shared" si="294"/>
        <v>16347.20851991318</v>
      </c>
      <c r="N1613">
        <f t="shared" si="296"/>
        <v>16297.403963655037</v>
      </c>
      <c r="O1613">
        <f t="shared" si="295"/>
        <v>49.804556258142838</v>
      </c>
      <c r="P1613">
        <f t="shared" si="297"/>
        <v>26.726462560299332</v>
      </c>
      <c r="Q1613">
        <f t="shared" si="302"/>
        <v>461.419921875</v>
      </c>
      <c r="R1613">
        <f t="shared" si="303"/>
        <v>764.611328125</v>
      </c>
    </row>
    <row r="1614" spans="1:18">
      <c r="A1614" s="2">
        <v>42584</v>
      </c>
      <c r="B1614">
        <v>16469.6796875</v>
      </c>
      <c r="C1614">
        <v>16541.880859375</v>
      </c>
      <c r="D1614">
        <v>16391.44921875</v>
      </c>
      <c r="E1614">
        <v>16391.44921875</v>
      </c>
      <c r="F1614">
        <v>131900000</v>
      </c>
      <c r="G1614">
        <f t="shared" si="298"/>
        <v>-78.23046875</v>
      </c>
      <c r="H1614">
        <f t="shared" si="299"/>
        <v>-244.3203125</v>
      </c>
      <c r="I1614">
        <f t="shared" si="292"/>
        <v>16246.766552734374</v>
      </c>
      <c r="J1614">
        <f t="shared" si="293"/>
        <v>0.89053206707937382</v>
      </c>
      <c r="K1614">
        <f t="shared" si="300"/>
        <v>17275.219033203124</v>
      </c>
      <c r="L1614">
        <f t="shared" si="301"/>
        <v>-5.1158240758308802</v>
      </c>
      <c r="M1614">
        <f t="shared" si="294"/>
        <v>16351.4219198024</v>
      </c>
      <c r="N1614">
        <f t="shared" si="296"/>
        <v>16304.370278847256</v>
      </c>
      <c r="O1614">
        <f t="shared" si="295"/>
        <v>47.051640955143739</v>
      </c>
      <c r="P1614">
        <f t="shared" si="297"/>
        <v>30.791498239268215</v>
      </c>
      <c r="Q1614">
        <f t="shared" si="302"/>
        <v>217.099609375</v>
      </c>
      <c r="R1614">
        <f t="shared" si="303"/>
        <v>764.611328125</v>
      </c>
    </row>
    <row r="1615" spans="1:18">
      <c r="A1615" s="2">
        <v>42585</v>
      </c>
      <c r="B1615">
        <v>16227.2802734375</v>
      </c>
      <c r="C1615">
        <v>16275.33984375</v>
      </c>
      <c r="D1615">
        <v>16056.669921875</v>
      </c>
      <c r="E1615">
        <v>16083.1103515625</v>
      </c>
      <c r="F1615">
        <v>155400000</v>
      </c>
      <c r="G1615">
        <f t="shared" si="298"/>
        <v>-144.169921875</v>
      </c>
      <c r="H1615">
        <f t="shared" si="299"/>
        <v>-308.3388671875</v>
      </c>
      <c r="I1615">
        <f t="shared" si="292"/>
        <v>16267.45556640625</v>
      </c>
      <c r="J1615">
        <f t="shared" si="293"/>
        <v>-1.1332148048059794</v>
      </c>
      <c r="K1615">
        <f t="shared" si="300"/>
        <v>17264.928735351561</v>
      </c>
      <c r="L1615">
        <f t="shared" si="301"/>
        <v>-6.8451969996793389</v>
      </c>
      <c r="M1615">
        <f t="shared" si="294"/>
        <v>16325.868437112886</v>
      </c>
      <c r="N1615">
        <f t="shared" si="296"/>
        <v>16287.980654603942</v>
      </c>
      <c r="O1615">
        <f t="shared" si="295"/>
        <v>37.887782508943928</v>
      </c>
      <c r="P1615">
        <f t="shared" si="297"/>
        <v>32.21075509320336</v>
      </c>
      <c r="Q1615">
        <f t="shared" si="302"/>
        <v>26.4404296875</v>
      </c>
      <c r="R1615">
        <f t="shared" si="303"/>
        <v>764.759765625</v>
      </c>
    </row>
    <row r="1616" spans="1:18">
      <c r="A1616" s="2">
        <v>42586</v>
      </c>
      <c r="B1616">
        <v>16168.33984375</v>
      </c>
      <c r="C1616">
        <v>16270.1201171875</v>
      </c>
      <c r="D1616">
        <v>15921.0400390625</v>
      </c>
      <c r="E1616">
        <v>16254.8896484375</v>
      </c>
      <c r="F1616">
        <v>160000000</v>
      </c>
      <c r="G1616">
        <f t="shared" si="298"/>
        <v>86.5498046875</v>
      </c>
      <c r="H1616">
        <f t="shared" si="299"/>
        <v>171.779296875</v>
      </c>
      <c r="I1616">
        <f t="shared" si="292"/>
        <v>16311.250537109376</v>
      </c>
      <c r="J1616">
        <f t="shared" si="293"/>
        <v>-0.34553382981672853</v>
      </c>
      <c r="K1616">
        <f t="shared" si="300"/>
        <v>17254.009833984375</v>
      </c>
      <c r="L1616">
        <f t="shared" si="301"/>
        <v>-5.7906550138794834</v>
      </c>
      <c r="M1616">
        <f t="shared" si="294"/>
        <v>16319.108552477135</v>
      </c>
      <c r="N1616">
        <f t="shared" si="296"/>
        <v>16285.529468961982</v>
      </c>
      <c r="O1616">
        <f t="shared" si="295"/>
        <v>33.579083515152888</v>
      </c>
      <c r="P1616">
        <f t="shared" si="297"/>
        <v>32.484420777593265</v>
      </c>
      <c r="Q1616">
        <f t="shared" si="302"/>
        <v>333.849609375</v>
      </c>
      <c r="R1616">
        <f t="shared" si="303"/>
        <v>900.3896484375</v>
      </c>
    </row>
    <row r="1617" spans="1:18">
      <c r="A1617" s="2">
        <v>42587</v>
      </c>
      <c r="B1617">
        <v>16278.990234375</v>
      </c>
      <c r="C1617">
        <v>16355.98046875</v>
      </c>
      <c r="D1617">
        <v>16230.7001953125</v>
      </c>
      <c r="E1617">
        <v>16254.4501953125</v>
      </c>
      <c r="F1617">
        <v>129400000</v>
      </c>
      <c r="G1617">
        <f t="shared" si="298"/>
        <v>-24.5400390625</v>
      </c>
      <c r="H1617">
        <f t="shared" si="299"/>
        <v>-0.439453125</v>
      </c>
      <c r="I1617">
        <f t="shared" si="292"/>
        <v>16360.16103515625</v>
      </c>
      <c r="J1617">
        <f t="shared" si="293"/>
        <v>-0.64614791759438661</v>
      </c>
      <c r="K1617">
        <f t="shared" si="300"/>
        <v>17244.108383789062</v>
      </c>
      <c r="L1617">
        <f t="shared" si="301"/>
        <v>-5.7391090710548154</v>
      </c>
      <c r="M1617">
        <f t="shared" si="294"/>
        <v>16312.950613699551</v>
      </c>
      <c r="N1617">
        <f t="shared" si="296"/>
        <v>16283.227300543502</v>
      </c>
      <c r="O1617">
        <f t="shared" si="295"/>
        <v>29.723313156049699</v>
      </c>
      <c r="P1617">
        <f t="shared" si="297"/>
        <v>31.932199253284551</v>
      </c>
      <c r="Q1617">
        <f t="shared" si="302"/>
        <v>333.41015625</v>
      </c>
      <c r="R1617">
        <f t="shared" si="303"/>
        <v>900.3896484375</v>
      </c>
    </row>
    <row r="1618" spans="1:18">
      <c r="A1618" s="2">
        <v>42590</v>
      </c>
      <c r="B1618">
        <v>16462.2890625</v>
      </c>
      <c r="C1618">
        <v>16652.0390625</v>
      </c>
      <c r="D1618">
        <v>16455.5703125</v>
      </c>
      <c r="E1618">
        <v>16650.5703125</v>
      </c>
      <c r="F1618">
        <v>141600000</v>
      </c>
      <c r="G1618">
        <f t="shared" si="298"/>
        <v>188.28125</v>
      </c>
      <c r="H1618">
        <f t="shared" si="299"/>
        <v>396.1201171875</v>
      </c>
      <c r="I1618">
        <f t="shared" si="292"/>
        <v>16437.340527343749</v>
      </c>
      <c r="J1618">
        <f t="shared" si="293"/>
        <v>1.2972280083967351</v>
      </c>
      <c r="K1618">
        <f t="shared" si="300"/>
        <v>17237.906235351562</v>
      </c>
      <c r="L1618">
        <f t="shared" si="301"/>
        <v>-3.4072347002738139</v>
      </c>
      <c r="M1618">
        <f t="shared" si="294"/>
        <v>16345.104870728166</v>
      </c>
      <c r="N1618">
        <f t="shared" si="296"/>
        <v>16310.437894021761</v>
      </c>
      <c r="O1618">
        <f t="shared" si="295"/>
        <v>34.666976706404967</v>
      </c>
      <c r="P1618">
        <f t="shared" si="297"/>
        <v>32.479154743908637</v>
      </c>
      <c r="Q1618">
        <f t="shared" si="302"/>
        <v>729.5302734375</v>
      </c>
      <c r="R1618">
        <f t="shared" si="303"/>
        <v>900.3896484375</v>
      </c>
    </row>
    <row r="1619" spans="1:18">
      <c r="A1619" s="2">
        <v>42591</v>
      </c>
      <c r="B1619">
        <v>16632.41015625</v>
      </c>
      <c r="C1619">
        <v>16779.58984375</v>
      </c>
      <c r="D1619">
        <v>16630.560546875</v>
      </c>
      <c r="E1619">
        <v>16764.970703125</v>
      </c>
      <c r="F1619">
        <v>127500000</v>
      </c>
      <c r="G1619">
        <f t="shared" si="298"/>
        <v>132.560546875</v>
      </c>
      <c r="H1619">
        <f t="shared" si="299"/>
        <v>114.400390625</v>
      </c>
      <c r="I1619">
        <f t="shared" si="292"/>
        <v>16490.148046875001</v>
      </c>
      <c r="J1619">
        <f t="shared" si="293"/>
        <v>1.6665869552461621</v>
      </c>
      <c r="K1619">
        <f t="shared" si="300"/>
        <v>17231.246586914061</v>
      </c>
      <c r="L1619">
        <f t="shared" si="301"/>
        <v>-2.7059904310299041</v>
      </c>
      <c r="M1619">
        <f t="shared" si="294"/>
        <v>16385.092092861199</v>
      </c>
      <c r="N1619">
        <f t="shared" si="296"/>
        <v>16344.106990992372</v>
      </c>
      <c r="O1619">
        <f t="shared" si="295"/>
        <v>40.985101868827769</v>
      </c>
      <c r="P1619">
        <f t="shared" si="297"/>
        <v>34.180344168892461</v>
      </c>
      <c r="Q1619">
        <f t="shared" si="302"/>
        <v>843.9306640625</v>
      </c>
      <c r="R1619">
        <f t="shared" si="303"/>
        <v>858.5498046875</v>
      </c>
    </row>
    <row r="1620" spans="1:18">
      <c r="A1620" s="2">
        <v>42592</v>
      </c>
      <c r="B1620">
        <v>16699.080078125</v>
      </c>
      <c r="C1620">
        <v>16822.859375</v>
      </c>
      <c r="D1620">
        <v>16657.58984375</v>
      </c>
      <c r="E1620">
        <v>16735.119140625</v>
      </c>
      <c r="F1620">
        <v>113800000</v>
      </c>
      <c r="G1620">
        <f t="shared" si="298"/>
        <v>36.0390625</v>
      </c>
      <c r="H1620">
        <f t="shared" si="299"/>
        <v>-29.8515625</v>
      </c>
      <c r="I1620">
        <f t="shared" si="292"/>
        <v>16522.121484374999</v>
      </c>
      <c r="J1620">
        <f t="shared" si="293"/>
        <v>1.2891665059564763</v>
      </c>
      <c r="K1620">
        <f t="shared" si="300"/>
        <v>17223.463178710939</v>
      </c>
      <c r="L1620">
        <f t="shared" si="301"/>
        <v>-2.8353417255221753</v>
      </c>
      <c r="M1620">
        <f t="shared" si="294"/>
        <v>16418.428002172037</v>
      </c>
      <c r="N1620">
        <f t="shared" si="296"/>
        <v>16373.070853928122</v>
      </c>
      <c r="O1620">
        <f t="shared" si="295"/>
        <v>45.357148243914708</v>
      </c>
      <c r="P1620">
        <f t="shared" si="297"/>
        <v>36.415704983896909</v>
      </c>
      <c r="Q1620">
        <f t="shared" si="302"/>
        <v>814.0791015625</v>
      </c>
      <c r="R1620">
        <f t="shared" si="303"/>
        <v>901.8193359375</v>
      </c>
    </row>
    <row r="1621" spans="1:18">
      <c r="A1621" s="2">
        <v>42594</v>
      </c>
      <c r="B1621">
        <v>16877.1796875</v>
      </c>
      <c r="C1621">
        <v>16943.669921875</v>
      </c>
      <c r="D1621">
        <v>16818.4296875</v>
      </c>
      <c r="E1621">
        <v>16919.919921875</v>
      </c>
      <c r="F1621">
        <v>119100000</v>
      </c>
      <c r="G1621">
        <f t="shared" si="298"/>
        <v>42.740234375</v>
      </c>
      <c r="H1621">
        <f t="shared" si="299"/>
        <v>184.80078125</v>
      </c>
      <c r="I1621">
        <f t="shared" si="292"/>
        <v>16556.545996093751</v>
      </c>
      <c r="J1621">
        <f t="shared" si="293"/>
        <v>2.1947447605737374</v>
      </c>
      <c r="K1621">
        <f t="shared" si="300"/>
        <v>17217.406625976564</v>
      </c>
      <c r="L1621">
        <f t="shared" si="301"/>
        <v>-1.7278252791726161</v>
      </c>
      <c r="M1621">
        <f t="shared" si="294"/>
        <v>16466.189137381843</v>
      </c>
      <c r="N1621">
        <f t="shared" si="296"/>
        <v>16413.578192294557</v>
      </c>
      <c r="O1621">
        <f t="shared" si="295"/>
        <v>52.610945087286382</v>
      </c>
      <c r="P1621">
        <f t="shared" si="297"/>
        <v>39.6547530045748</v>
      </c>
      <c r="Q1621">
        <f t="shared" si="302"/>
        <v>998.8798828125</v>
      </c>
      <c r="R1621">
        <f t="shared" si="303"/>
        <v>1022.6298828125</v>
      </c>
    </row>
    <row r="1622" spans="1:18">
      <c r="A1622" s="2">
        <v>42597</v>
      </c>
      <c r="B1622">
        <v>16866.890625</v>
      </c>
      <c r="C1622">
        <v>16932.109375</v>
      </c>
      <c r="D1622">
        <v>16844.580078125</v>
      </c>
      <c r="E1622">
        <v>16869.560546875</v>
      </c>
      <c r="F1622">
        <v>83700000</v>
      </c>
      <c r="G1622">
        <f t="shared" si="298"/>
        <v>2.669921875</v>
      </c>
      <c r="H1622">
        <f t="shared" si="299"/>
        <v>-50.359375</v>
      </c>
      <c r="I1622">
        <f t="shared" ref="I1622:I1685" si="304">SUM(E1603:E1622)/20</f>
        <v>16580.7294921875</v>
      </c>
      <c r="J1622">
        <f t="shared" ref="J1622:J1685" si="305">(E1622-I1622)/I1622*100</f>
        <v>1.7419683182431225</v>
      </c>
      <c r="K1622">
        <f t="shared" si="300"/>
        <v>17210.718676757813</v>
      </c>
      <c r="L1622">
        <f t="shared" si="301"/>
        <v>-1.9822422078371988</v>
      </c>
      <c r="M1622">
        <f t="shared" si="294"/>
        <v>16504.605462095478</v>
      </c>
      <c r="N1622">
        <f t="shared" si="296"/>
        <v>16447.354663004218</v>
      </c>
      <c r="O1622">
        <f t="shared" si="295"/>
        <v>57.250799091259978</v>
      </c>
      <c r="P1622">
        <f t="shared" si="297"/>
        <v>43.173962221911836</v>
      </c>
      <c r="Q1622">
        <f t="shared" si="302"/>
        <v>948.5205078125</v>
      </c>
      <c r="R1622">
        <f t="shared" si="303"/>
        <v>1022.6298828125</v>
      </c>
    </row>
    <row r="1623" spans="1:18">
      <c r="A1623" s="2">
        <v>42598</v>
      </c>
      <c r="B1623">
        <v>16878.66015625</v>
      </c>
      <c r="C1623">
        <v>16887.5703125</v>
      </c>
      <c r="D1623">
        <v>16596.509765625</v>
      </c>
      <c r="E1623">
        <v>16596.509765625</v>
      </c>
      <c r="F1623">
        <v>110000000</v>
      </c>
      <c r="G1623">
        <f t="shared" si="298"/>
        <v>-282.150390625</v>
      </c>
      <c r="H1623">
        <f t="shared" si="299"/>
        <v>-273.05078125</v>
      </c>
      <c r="I1623">
        <f t="shared" si="304"/>
        <v>16585.662499999999</v>
      </c>
      <c r="J1623">
        <f t="shared" si="305"/>
        <v>6.5401461201814864E-2</v>
      </c>
      <c r="K1623">
        <f t="shared" si="300"/>
        <v>17200.929829101562</v>
      </c>
      <c r="L1623">
        <f t="shared" si="301"/>
        <v>-3.5138801767214241</v>
      </c>
      <c r="M1623">
        <f t="shared" ref="M1623:M1686" si="306">(E1623-M1622)*(2/(20+1))+M1622</f>
        <v>16513.358252907812</v>
      </c>
      <c r="N1623">
        <f t="shared" si="296"/>
        <v>16458.403189124278</v>
      </c>
      <c r="O1623">
        <f t="shared" si="295"/>
        <v>54.95506378353457</v>
      </c>
      <c r="P1623">
        <f t="shared" si="297"/>
        <v>45.530182534236381</v>
      </c>
      <c r="Q1623">
        <f t="shared" si="302"/>
        <v>675.4697265625</v>
      </c>
      <c r="R1623">
        <f t="shared" si="303"/>
        <v>1022.6298828125</v>
      </c>
    </row>
    <row r="1624" spans="1:18">
      <c r="A1624" s="2">
        <v>42599</v>
      </c>
      <c r="B1624">
        <v>16596.259765625</v>
      </c>
      <c r="C1624">
        <v>16772.109375</v>
      </c>
      <c r="D1624">
        <v>16596.259765625</v>
      </c>
      <c r="E1624">
        <v>16745.640625</v>
      </c>
      <c r="F1624">
        <v>117400000</v>
      </c>
      <c r="G1624">
        <f t="shared" si="298"/>
        <v>149.380859375</v>
      </c>
      <c r="H1624">
        <f t="shared" si="299"/>
        <v>149.130859375</v>
      </c>
      <c r="I1624">
        <f t="shared" si="304"/>
        <v>16586.779003906249</v>
      </c>
      <c r="J1624">
        <f t="shared" si="305"/>
        <v>0.95776052153548441</v>
      </c>
      <c r="K1624">
        <f t="shared" si="300"/>
        <v>17192.478686523438</v>
      </c>
      <c r="L1624">
        <f t="shared" si="301"/>
        <v>-2.5990322260727794</v>
      </c>
      <c r="M1624">
        <f t="shared" si="306"/>
        <v>16535.480383583257</v>
      </c>
      <c r="N1624">
        <f t="shared" si="296"/>
        <v>16479.680036226182</v>
      </c>
      <c r="O1624">
        <f t="shared" si="295"/>
        <v>55.800347357075225</v>
      </c>
      <c r="P1624">
        <f t="shared" si="297"/>
        <v>47.584215498804149</v>
      </c>
      <c r="Q1624">
        <f t="shared" si="302"/>
        <v>824.6005859375</v>
      </c>
      <c r="R1624">
        <f t="shared" si="303"/>
        <v>1022.6298828125</v>
      </c>
    </row>
    <row r="1625" spans="1:18">
      <c r="A1625" s="2">
        <v>42600</v>
      </c>
      <c r="B1625">
        <v>16649.91015625</v>
      </c>
      <c r="C1625">
        <v>16714.609375</v>
      </c>
      <c r="D1625">
        <v>16481.41015625</v>
      </c>
      <c r="E1625">
        <v>16486.009765625</v>
      </c>
      <c r="F1625">
        <v>130400000</v>
      </c>
      <c r="G1625">
        <f t="shared" si="298"/>
        <v>-163.900390625</v>
      </c>
      <c r="H1625">
        <f t="shared" si="299"/>
        <v>-259.630859375</v>
      </c>
      <c r="I1625">
        <f t="shared" si="304"/>
        <v>16576.984960937501</v>
      </c>
      <c r="J1625">
        <f t="shared" si="305"/>
        <v>-0.54880423386326349</v>
      </c>
      <c r="K1625">
        <f t="shared" si="300"/>
        <v>17180.782231445311</v>
      </c>
      <c r="L1625">
        <f t="shared" si="301"/>
        <v>-4.0438930920659519</v>
      </c>
      <c r="M1625">
        <f t="shared" si="306"/>
        <v>16530.768896158661</v>
      </c>
      <c r="N1625">
        <f t="shared" si="296"/>
        <v>16480.148905070539</v>
      </c>
      <c r="O1625">
        <f t="shared" si="295"/>
        <v>50.619991088122333</v>
      </c>
      <c r="P1625">
        <f t="shared" si="297"/>
        <v>48.191370616667783</v>
      </c>
      <c r="Q1625">
        <f t="shared" si="302"/>
        <v>255.3095703125</v>
      </c>
      <c r="R1625">
        <f t="shared" si="303"/>
        <v>712.9697265625</v>
      </c>
    </row>
    <row r="1626" spans="1:18">
      <c r="A1626" s="2">
        <v>42601</v>
      </c>
      <c r="B1626">
        <v>16558.380859375</v>
      </c>
      <c r="C1626">
        <v>16613.0390625</v>
      </c>
      <c r="D1626">
        <v>16452.619140625</v>
      </c>
      <c r="E1626">
        <v>16545.8203125</v>
      </c>
      <c r="F1626">
        <v>121900000</v>
      </c>
      <c r="G1626">
        <f t="shared" si="298"/>
        <v>-12.560546875</v>
      </c>
      <c r="H1626">
        <f t="shared" si="299"/>
        <v>59.810546875</v>
      </c>
      <c r="I1626">
        <f t="shared" si="304"/>
        <v>16563.764941406251</v>
      </c>
      <c r="J1626">
        <f t="shared" si="305"/>
        <v>-0.10833665516100499</v>
      </c>
      <c r="K1626">
        <f t="shared" si="300"/>
        <v>17168.775737304688</v>
      </c>
      <c r="L1626">
        <f t="shared" si="301"/>
        <v>-3.6284207699860445</v>
      </c>
      <c r="M1626">
        <f t="shared" si="306"/>
        <v>16532.202364381646</v>
      </c>
      <c r="N1626">
        <f t="shared" si="296"/>
        <v>16485.013453769017</v>
      </c>
      <c r="O1626">
        <f t="shared" si="295"/>
        <v>47.188910612629115</v>
      </c>
      <c r="P1626">
        <f t="shared" si="297"/>
        <v>47.990878615860048</v>
      </c>
      <c r="Q1626">
        <f t="shared" si="302"/>
        <v>93.201171875</v>
      </c>
      <c r="R1626">
        <f t="shared" si="303"/>
        <v>491.05078125</v>
      </c>
    </row>
    <row r="1627" spans="1:18">
      <c r="A1627" s="2">
        <v>42604</v>
      </c>
      <c r="B1627">
        <v>16599.259765625</v>
      </c>
      <c r="C1627">
        <v>16631.23046875</v>
      </c>
      <c r="D1627">
        <v>16540.939453125</v>
      </c>
      <c r="E1627">
        <v>16598.189453125</v>
      </c>
      <c r="F1627">
        <v>95300000</v>
      </c>
      <c r="G1627">
        <f t="shared" si="298"/>
        <v>-1.0703125</v>
      </c>
      <c r="H1627">
        <f t="shared" si="299"/>
        <v>52.369140625</v>
      </c>
      <c r="I1627">
        <f t="shared" si="304"/>
        <v>16562.311914062499</v>
      </c>
      <c r="J1627">
        <f t="shared" si="305"/>
        <v>0.21662156375668212</v>
      </c>
      <c r="K1627">
        <f t="shared" si="300"/>
        <v>17157.881489257812</v>
      </c>
      <c r="L1627">
        <f t="shared" si="301"/>
        <v>-3.2620113181410155</v>
      </c>
      <c r="M1627">
        <f t="shared" si="306"/>
        <v>16538.48684902387</v>
      </c>
      <c r="N1627">
        <f t="shared" si="296"/>
        <v>16493.39686112872</v>
      </c>
      <c r="O1627">
        <f t="shared" si="295"/>
        <v>45.089987895149534</v>
      </c>
      <c r="P1627">
        <f t="shared" si="297"/>
        <v>47.410700471717945</v>
      </c>
      <c r="Q1627">
        <f t="shared" si="302"/>
        <v>145.5703125</v>
      </c>
      <c r="R1627">
        <f t="shared" si="303"/>
        <v>491.05078125</v>
      </c>
    </row>
    <row r="1628" spans="1:18">
      <c r="A1628" s="2">
        <v>42605</v>
      </c>
      <c r="B1628">
        <v>16549.8203125</v>
      </c>
      <c r="C1628">
        <v>16663.640625</v>
      </c>
      <c r="D1628">
        <v>16452.009765625</v>
      </c>
      <c r="E1628">
        <v>16497.359375</v>
      </c>
      <c r="F1628">
        <v>107600000</v>
      </c>
      <c r="G1628">
        <f t="shared" si="298"/>
        <v>-52.4609375</v>
      </c>
      <c r="H1628">
        <f t="shared" si="299"/>
        <v>-100.830078125</v>
      </c>
      <c r="I1628">
        <f t="shared" si="304"/>
        <v>16556.165429687499</v>
      </c>
      <c r="J1628">
        <f t="shared" si="305"/>
        <v>-0.35519127262434297</v>
      </c>
      <c r="K1628">
        <f t="shared" si="300"/>
        <v>17145.853188476562</v>
      </c>
      <c r="L1628">
        <f t="shared" si="301"/>
        <v>-3.7822195626427231</v>
      </c>
      <c r="M1628">
        <f t="shared" si="306"/>
        <v>16534.569946735883</v>
      </c>
      <c r="N1628">
        <f t="shared" si="296"/>
        <v>16493.69038067474</v>
      </c>
      <c r="O1628">
        <f t="shared" ref="O1628:O1691" si="307">(M1628-N1628)</f>
        <v>40.879566061143123</v>
      </c>
      <c r="P1628">
        <f t="shared" si="297"/>
        <v>46.104473589602982</v>
      </c>
      <c r="Q1628">
        <f t="shared" si="302"/>
        <v>45.349609375</v>
      </c>
      <c r="R1628">
        <f t="shared" si="303"/>
        <v>491.66015625</v>
      </c>
    </row>
    <row r="1629" spans="1:18">
      <c r="A1629" s="2">
        <v>42606</v>
      </c>
      <c r="B1629">
        <v>16550.2109375</v>
      </c>
      <c r="C1629">
        <v>16648.0703125</v>
      </c>
      <c r="D1629">
        <v>16544.390625</v>
      </c>
      <c r="E1629">
        <v>16597.30078125</v>
      </c>
      <c r="F1629">
        <v>91100000</v>
      </c>
      <c r="G1629">
        <f t="shared" si="298"/>
        <v>47.08984375</v>
      </c>
      <c r="H1629">
        <f t="shared" si="299"/>
        <v>99.94140625</v>
      </c>
      <c r="I1629">
        <f t="shared" si="304"/>
        <v>16566.878466796876</v>
      </c>
      <c r="J1629">
        <f t="shared" si="305"/>
        <v>0.18363335322400223</v>
      </c>
      <c r="K1629">
        <f t="shared" si="300"/>
        <v>17134.161137695311</v>
      </c>
      <c r="L1629">
        <f t="shared" si="301"/>
        <v>-3.1332748194144959</v>
      </c>
      <c r="M1629">
        <f t="shared" si="306"/>
        <v>16540.544311927704</v>
      </c>
      <c r="N1629">
        <f t="shared" ref="N1629:N1692" si="308">(E1629-N1628)*(2/(26+1))+N1628</f>
        <v>16501.365225161797</v>
      </c>
      <c r="O1629">
        <f t="shared" si="307"/>
        <v>39.179086765907414</v>
      </c>
      <c r="P1629">
        <f t="shared" ref="P1629:P1692" si="309">(O1629-P1628)*(2/(9+1))+P1628</f>
        <v>44.719396224863871</v>
      </c>
      <c r="Q1629">
        <f t="shared" si="302"/>
        <v>145.291015625</v>
      </c>
      <c r="R1629">
        <f t="shared" si="303"/>
        <v>491.66015625</v>
      </c>
    </row>
    <row r="1630" spans="1:18">
      <c r="A1630" s="2">
        <v>42607</v>
      </c>
      <c r="B1630">
        <v>16580.150390625</v>
      </c>
      <c r="C1630">
        <v>16628.7890625</v>
      </c>
      <c r="D1630">
        <v>16520.83984375</v>
      </c>
      <c r="E1630">
        <v>16555.94921875</v>
      </c>
      <c r="F1630">
        <v>92900000</v>
      </c>
      <c r="G1630">
        <f t="shared" si="298"/>
        <v>-24.201171875</v>
      </c>
      <c r="H1630">
        <f t="shared" si="299"/>
        <v>-41.3515625</v>
      </c>
      <c r="I1630">
        <f t="shared" si="304"/>
        <v>16561.434912109376</v>
      </c>
      <c r="J1630">
        <f t="shared" si="305"/>
        <v>-3.3123297519138457E-2</v>
      </c>
      <c r="K1630">
        <f t="shared" si="300"/>
        <v>17121.525385742189</v>
      </c>
      <c r="L1630">
        <f t="shared" si="301"/>
        <v>-3.3033047830140618</v>
      </c>
      <c r="M1630">
        <f t="shared" si="306"/>
        <v>16542.011445910779</v>
      </c>
      <c r="N1630">
        <f t="shared" si="308"/>
        <v>16505.408483946107</v>
      </c>
      <c r="O1630">
        <f t="shared" si="307"/>
        <v>36.602961964672431</v>
      </c>
      <c r="P1630">
        <f t="shared" si="309"/>
        <v>43.09610937282558</v>
      </c>
      <c r="Q1630">
        <f t="shared" si="302"/>
        <v>103.939453125</v>
      </c>
      <c r="R1630">
        <f t="shared" si="303"/>
        <v>480.099609375</v>
      </c>
    </row>
    <row r="1631" spans="1:18">
      <c r="A1631" s="2">
        <v>42608</v>
      </c>
      <c r="B1631">
        <v>16485.55078125</v>
      </c>
      <c r="C1631">
        <v>16490.529296875</v>
      </c>
      <c r="D1631">
        <v>16320.4296875</v>
      </c>
      <c r="E1631">
        <v>16360.7099609375</v>
      </c>
      <c r="F1631">
        <v>104600000</v>
      </c>
      <c r="G1631">
        <f t="shared" si="298"/>
        <v>-124.8408203125</v>
      </c>
      <c r="H1631">
        <f t="shared" si="299"/>
        <v>-195.2392578125</v>
      </c>
      <c r="I1631">
        <f t="shared" si="304"/>
        <v>16555.62841796875</v>
      </c>
      <c r="J1631">
        <f t="shared" si="305"/>
        <v>-1.1773546259331003</v>
      </c>
      <c r="K1631">
        <f t="shared" si="300"/>
        <v>17109.912734375001</v>
      </c>
      <c r="L1631">
        <f t="shared" si="301"/>
        <v>-4.3787644336274152</v>
      </c>
      <c r="M1631">
        <f t="shared" si="306"/>
        <v>16524.744637818087</v>
      </c>
      <c r="N1631">
        <f t="shared" si="308"/>
        <v>16494.690074834358</v>
      </c>
      <c r="O1631">
        <f t="shared" si="307"/>
        <v>30.054562983728829</v>
      </c>
      <c r="P1631">
        <f t="shared" si="309"/>
        <v>40.487800095006229</v>
      </c>
      <c r="Q1631">
        <f t="shared" si="302"/>
        <v>40.2802734375</v>
      </c>
      <c r="R1631">
        <f t="shared" si="303"/>
        <v>567.140625</v>
      </c>
    </row>
    <row r="1632" spans="1:18">
      <c r="A1632" s="2">
        <v>42611</v>
      </c>
      <c r="B1632">
        <v>16631.060546875</v>
      </c>
      <c r="C1632">
        <v>16764.640625</v>
      </c>
      <c r="D1632">
        <v>16616.650390625</v>
      </c>
      <c r="E1632">
        <v>16737.490234375</v>
      </c>
      <c r="F1632">
        <v>113900000</v>
      </c>
      <c r="G1632">
        <f t="shared" si="298"/>
        <v>106.4296875</v>
      </c>
      <c r="H1632">
        <f t="shared" si="299"/>
        <v>376.7802734375</v>
      </c>
      <c r="I1632">
        <f t="shared" si="304"/>
        <v>16564.039453124999</v>
      </c>
      <c r="J1632">
        <f t="shared" si="305"/>
        <v>1.0471526691351727</v>
      </c>
      <c r="K1632">
        <f t="shared" si="300"/>
        <v>17098.965634765624</v>
      </c>
      <c r="L1632">
        <f t="shared" si="301"/>
        <v>-2.1140191056684259</v>
      </c>
      <c r="M1632">
        <f t="shared" si="306"/>
        <v>16545.006123204461</v>
      </c>
      <c r="N1632">
        <f t="shared" si="308"/>
        <v>16512.675271837368</v>
      </c>
      <c r="O1632">
        <f t="shared" si="307"/>
        <v>32.330851367092691</v>
      </c>
      <c r="P1632">
        <f t="shared" si="309"/>
        <v>38.85641034942352</v>
      </c>
      <c r="Q1632">
        <f t="shared" si="302"/>
        <v>417.060546875</v>
      </c>
      <c r="R1632">
        <f t="shared" si="303"/>
        <v>451.6796875</v>
      </c>
    </row>
    <row r="1633" spans="1:18">
      <c r="A1633" s="2">
        <v>42612</v>
      </c>
      <c r="B1633">
        <v>16690.98046875</v>
      </c>
      <c r="C1633">
        <v>16752.16015625</v>
      </c>
      <c r="D1633">
        <v>16677.849609375</v>
      </c>
      <c r="E1633">
        <v>16725.359375</v>
      </c>
      <c r="F1633">
        <v>103700000</v>
      </c>
      <c r="G1633">
        <f t="shared" si="298"/>
        <v>34.37890625</v>
      </c>
      <c r="H1633">
        <f t="shared" si="299"/>
        <v>-12.130859375</v>
      </c>
      <c r="I1633">
        <f t="shared" si="304"/>
        <v>16568.518945312499</v>
      </c>
      <c r="J1633">
        <f t="shared" si="305"/>
        <v>0.94661707666921036</v>
      </c>
      <c r="K1633">
        <f t="shared" si="300"/>
        <v>17087.010380859374</v>
      </c>
      <c r="L1633">
        <f t="shared" si="301"/>
        <v>-2.116525932848325</v>
      </c>
      <c r="M1633">
        <f t="shared" si="306"/>
        <v>16562.182623375465</v>
      </c>
      <c r="N1633">
        <f t="shared" si="308"/>
        <v>16528.429649849415</v>
      </c>
      <c r="O1633">
        <f t="shared" si="307"/>
        <v>33.752973526050482</v>
      </c>
      <c r="P1633">
        <f t="shared" si="309"/>
        <v>37.835722984748912</v>
      </c>
      <c r="Q1633">
        <f t="shared" si="302"/>
        <v>404.9296875</v>
      </c>
      <c r="R1633">
        <f t="shared" si="303"/>
        <v>444.2109375</v>
      </c>
    </row>
    <row r="1634" spans="1:18">
      <c r="A1634" s="2">
        <v>42613</v>
      </c>
      <c r="B1634">
        <v>16857.830078125</v>
      </c>
      <c r="C1634">
        <v>16917.859375</v>
      </c>
      <c r="D1634">
        <v>16836.9609375</v>
      </c>
      <c r="E1634">
        <v>16887.400390625</v>
      </c>
      <c r="F1634">
        <v>150300000</v>
      </c>
      <c r="G1634">
        <f t="shared" si="298"/>
        <v>29.5703125</v>
      </c>
      <c r="H1634">
        <f t="shared" si="299"/>
        <v>162.041015625</v>
      </c>
      <c r="I1634">
        <f t="shared" si="304"/>
        <v>16593.316503906251</v>
      </c>
      <c r="J1634">
        <f t="shared" si="305"/>
        <v>1.7723032441978548</v>
      </c>
      <c r="K1634">
        <f t="shared" si="300"/>
        <v>17075.119384765625</v>
      </c>
      <c r="L1634">
        <f t="shared" si="301"/>
        <v>-1.0993714884834562</v>
      </c>
      <c r="M1634">
        <f t="shared" si="306"/>
        <v>16593.155744065898</v>
      </c>
      <c r="N1634">
        <f t="shared" si="308"/>
        <v>16555.020075092052</v>
      </c>
      <c r="O1634">
        <f t="shared" si="307"/>
        <v>38.135668973845895</v>
      </c>
      <c r="P1634">
        <f t="shared" si="309"/>
        <v>37.89571218256831</v>
      </c>
      <c r="Q1634">
        <f t="shared" si="302"/>
        <v>566.970703125</v>
      </c>
      <c r="R1634">
        <f t="shared" si="303"/>
        <v>597.4296875</v>
      </c>
    </row>
    <row r="1635" spans="1:18">
      <c r="A1635" s="2">
        <v>42614</v>
      </c>
      <c r="B1635">
        <v>16885.16015625</v>
      </c>
      <c r="C1635">
        <v>16941.1796875</v>
      </c>
      <c r="D1635">
        <v>16864.560546875</v>
      </c>
      <c r="E1635">
        <v>16926.83984375</v>
      </c>
      <c r="F1635">
        <v>131500000</v>
      </c>
      <c r="G1635">
        <f t="shared" si="298"/>
        <v>41.6796875</v>
      </c>
      <c r="H1635">
        <f t="shared" si="299"/>
        <v>39.439453125</v>
      </c>
      <c r="I1635">
        <f t="shared" si="304"/>
        <v>16635.502978515626</v>
      </c>
      <c r="J1635">
        <f t="shared" si="305"/>
        <v>1.7512958015794846</v>
      </c>
      <c r="K1635">
        <f t="shared" si="300"/>
        <v>17061.5398828125</v>
      </c>
      <c r="L1635">
        <f t="shared" si="301"/>
        <v>-0.78949520376056059</v>
      </c>
      <c r="M1635">
        <f t="shared" si="306"/>
        <v>16624.935182131052</v>
      </c>
      <c r="N1635">
        <f t="shared" si="308"/>
        <v>16582.562280177826</v>
      </c>
      <c r="O1635">
        <f t="shared" si="307"/>
        <v>42.372901953225664</v>
      </c>
      <c r="P1635">
        <f t="shared" si="309"/>
        <v>38.791150136699784</v>
      </c>
      <c r="Q1635">
        <f t="shared" si="302"/>
        <v>606.41015625</v>
      </c>
      <c r="R1635">
        <f t="shared" si="303"/>
        <v>620.75</v>
      </c>
    </row>
    <row r="1636" spans="1:18">
      <c r="A1636" s="2">
        <v>42615</v>
      </c>
      <c r="B1636">
        <v>16903.779296875</v>
      </c>
      <c r="C1636">
        <v>16946.490234375</v>
      </c>
      <c r="D1636">
        <v>16848.119140625</v>
      </c>
      <c r="E1636">
        <v>16925.6796875</v>
      </c>
      <c r="F1636">
        <v>116200000</v>
      </c>
      <c r="G1636">
        <f t="shared" si="298"/>
        <v>21.900390625</v>
      </c>
      <c r="H1636">
        <f t="shared" si="299"/>
        <v>-1.16015625</v>
      </c>
      <c r="I1636">
        <f t="shared" si="304"/>
        <v>16669.04248046875</v>
      </c>
      <c r="J1636">
        <f t="shared" si="305"/>
        <v>1.5396037734738144</v>
      </c>
      <c r="K1636">
        <f t="shared" si="300"/>
        <v>17047.811982421874</v>
      </c>
      <c r="L1636">
        <f t="shared" si="301"/>
        <v>-0.71641038185900552</v>
      </c>
      <c r="M1636">
        <f t="shared" si="306"/>
        <v>16653.577515975714</v>
      </c>
      <c r="N1636">
        <f t="shared" si="308"/>
        <v>16607.978384423914</v>
      </c>
      <c r="O1636">
        <f t="shared" si="307"/>
        <v>45.599131551800383</v>
      </c>
      <c r="P1636">
        <f t="shared" si="309"/>
        <v>40.152746419719904</v>
      </c>
      <c r="Q1636">
        <f t="shared" si="302"/>
        <v>605.25</v>
      </c>
      <c r="R1636">
        <f t="shared" si="303"/>
        <v>626.060546875</v>
      </c>
    </row>
    <row r="1637" spans="1:18">
      <c r="A1637" s="2">
        <v>42618</v>
      </c>
      <c r="B1637">
        <v>17131.51953125</v>
      </c>
      <c r="C1637">
        <v>17156.359375</v>
      </c>
      <c r="D1637">
        <v>17009.2109375</v>
      </c>
      <c r="E1637">
        <v>17037.630859375</v>
      </c>
      <c r="F1637">
        <v>127400000</v>
      </c>
      <c r="G1637">
        <f t="shared" si="298"/>
        <v>-93.888671875</v>
      </c>
      <c r="H1637">
        <f t="shared" si="299"/>
        <v>111.951171875</v>
      </c>
      <c r="I1637">
        <f t="shared" si="304"/>
        <v>16708.201513671876</v>
      </c>
      <c r="J1637">
        <f t="shared" si="305"/>
        <v>1.9716625121714042</v>
      </c>
      <c r="K1637">
        <f t="shared" si="300"/>
        <v>17034.543183593749</v>
      </c>
      <c r="L1637">
        <f t="shared" si="301"/>
        <v>1.8125967617522942E-2</v>
      </c>
      <c r="M1637">
        <f t="shared" si="306"/>
        <v>16690.154024870884</v>
      </c>
      <c r="N1637">
        <f t="shared" si="308"/>
        <v>16639.804493679549</v>
      </c>
      <c r="O1637">
        <f t="shared" si="307"/>
        <v>50.3495311913357</v>
      </c>
      <c r="P1637">
        <f t="shared" si="309"/>
        <v>42.192103374043064</v>
      </c>
      <c r="Q1637">
        <f t="shared" si="302"/>
        <v>717.201171875</v>
      </c>
      <c r="R1637">
        <f t="shared" si="303"/>
        <v>835.9296875</v>
      </c>
    </row>
    <row r="1638" spans="1:18">
      <c r="A1638" s="2">
        <v>42619</v>
      </c>
      <c r="B1638">
        <v>17035.029296875</v>
      </c>
      <c r="C1638">
        <v>17097.58984375</v>
      </c>
      <c r="D1638">
        <v>17022.640625</v>
      </c>
      <c r="E1638">
        <v>17081.98046875</v>
      </c>
      <c r="F1638">
        <v>108300000</v>
      </c>
      <c r="G1638">
        <f t="shared" si="298"/>
        <v>46.951171875</v>
      </c>
      <c r="H1638">
        <f t="shared" si="299"/>
        <v>44.349609375</v>
      </c>
      <c r="I1638">
        <f t="shared" si="304"/>
        <v>16729.772021484376</v>
      </c>
      <c r="J1638">
        <f t="shared" si="305"/>
        <v>2.105279419308991</v>
      </c>
      <c r="K1638">
        <f t="shared" si="300"/>
        <v>17021.464238281249</v>
      </c>
      <c r="L1638">
        <f t="shared" si="301"/>
        <v>0.35552893465328383</v>
      </c>
      <c r="M1638">
        <f t="shared" si="306"/>
        <v>16727.470829049849</v>
      </c>
      <c r="N1638">
        <f t="shared" si="308"/>
        <v>16672.558269610694</v>
      </c>
      <c r="O1638">
        <f t="shared" si="307"/>
        <v>54.912559439155302</v>
      </c>
      <c r="P1638">
        <f t="shared" si="309"/>
        <v>44.736194587065512</v>
      </c>
      <c r="Q1638">
        <f t="shared" si="302"/>
        <v>761.55078125</v>
      </c>
      <c r="R1638">
        <f t="shared" si="303"/>
        <v>835.9296875</v>
      </c>
    </row>
    <row r="1639" spans="1:18">
      <c r="A1639" s="2">
        <v>42620</v>
      </c>
      <c r="B1639">
        <v>16937.380859375</v>
      </c>
      <c r="C1639">
        <v>17024.259765625</v>
      </c>
      <c r="D1639">
        <v>16903.19921875</v>
      </c>
      <c r="E1639">
        <v>17012.439453125</v>
      </c>
      <c r="F1639">
        <v>132500000</v>
      </c>
      <c r="G1639">
        <f t="shared" si="298"/>
        <v>75.05859375</v>
      </c>
      <c r="H1639">
        <f t="shared" si="299"/>
        <v>-69.541015625</v>
      </c>
      <c r="I1639">
        <f t="shared" si="304"/>
        <v>16742.145458984374</v>
      </c>
      <c r="J1639">
        <f t="shared" si="305"/>
        <v>1.6144525491240267</v>
      </c>
      <c r="K1639">
        <f t="shared" si="300"/>
        <v>17008.541884765626</v>
      </c>
      <c r="L1639">
        <f t="shared" si="301"/>
        <v>2.2915358563836852E-2</v>
      </c>
      <c r="M1639">
        <f t="shared" si="306"/>
        <v>16754.610698009386</v>
      </c>
      <c r="N1639">
        <f t="shared" si="308"/>
        <v>16697.734653574717</v>
      </c>
      <c r="O1639">
        <f t="shared" si="307"/>
        <v>56.876044434669893</v>
      </c>
      <c r="P1639">
        <f t="shared" si="309"/>
        <v>47.164164556586385</v>
      </c>
      <c r="Q1639">
        <f t="shared" si="302"/>
        <v>692.009765625</v>
      </c>
      <c r="R1639">
        <f t="shared" si="303"/>
        <v>835.9296875</v>
      </c>
    </row>
    <row r="1640" spans="1:18">
      <c r="A1640" s="2">
        <v>42621</v>
      </c>
      <c r="B1640">
        <v>16984</v>
      </c>
      <c r="C1640">
        <v>17001.83984375</v>
      </c>
      <c r="D1640">
        <v>16836.650390625</v>
      </c>
      <c r="E1640">
        <v>16958.76953125</v>
      </c>
      <c r="F1640">
        <v>111300000</v>
      </c>
      <c r="G1640">
        <f t="shared" si="298"/>
        <v>-25.23046875</v>
      </c>
      <c r="H1640">
        <f t="shared" si="299"/>
        <v>-53.669921875</v>
      </c>
      <c r="I1640">
        <f t="shared" si="304"/>
        <v>16753.327978515626</v>
      </c>
      <c r="J1640">
        <f t="shared" si="305"/>
        <v>1.2262730903246843</v>
      </c>
      <c r="K1640">
        <f t="shared" si="300"/>
        <v>16996.367285156251</v>
      </c>
      <c r="L1640">
        <f t="shared" si="301"/>
        <v>-0.22121052855269482</v>
      </c>
      <c r="M1640">
        <f t="shared" si="306"/>
        <v>16774.054396413256</v>
      </c>
      <c r="N1640">
        <f t="shared" si="308"/>
        <v>16717.070570439551</v>
      </c>
      <c r="O1640">
        <f t="shared" si="307"/>
        <v>56.98382597370437</v>
      </c>
      <c r="P1640">
        <f t="shared" si="309"/>
        <v>49.128096840009981</v>
      </c>
      <c r="Q1640">
        <f t="shared" si="302"/>
        <v>342.119140625</v>
      </c>
      <c r="R1640">
        <f t="shared" si="303"/>
        <v>539.708984375</v>
      </c>
    </row>
    <row r="1641" spans="1:18">
      <c r="A1641" s="2">
        <v>42622</v>
      </c>
      <c r="B1641">
        <v>16994.369140625</v>
      </c>
      <c r="C1641">
        <v>17029.779296875</v>
      </c>
      <c r="D1641">
        <v>16902.08984375</v>
      </c>
      <c r="E1641">
        <v>16965.759765625</v>
      </c>
      <c r="F1641">
        <v>123900000</v>
      </c>
      <c r="G1641">
        <f t="shared" si="298"/>
        <v>-28.609375</v>
      </c>
      <c r="H1641">
        <f t="shared" si="299"/>
        <v>6.990234375</v>
      </c>
      <c r="I1641">
        <f t="shared" si="304"/>
        <v>16755.619970703126</v>
      </c>
      <c r="J1641">
        <f t="shared" si="305"/>
        <v>1.2541451482505503</v>
      </c>
      <c r="K1641">
        <f t="shared" si="300"/>
        <v>16983.042929687501</v>
      </c>
      <c r="L1641">
        <f t="shared" si="301"/>
        <v>-0.10176718114684113</v>
      </c>
      <c r="M1641">
        <f t="shared" si="306"/>
        <v>16792.312050623899</v>
      </c>
      <c r="N1641">
        <f t="shared" si="308"/>
        <v>16735.491992305138</v>
      </c>
      <c r="O1641">
        <f t="shared" si="307"/>
        <v>56.820058318760857</v>
      </c>
      <c r="P1641">
        <f t="shared" si="309"/>
        <v>50.666489135760159</v>
      </c>
      <c r="Q1641">
        <f t="shared" si="302"/>
        <v>287.91015625</v>
      </c>
      <c r="R1641">
        <f t="shared" si="303"/>
        <v>478.509765625</v>
      </c>
    </row>
    <row r="1642" spans="1:18">
      <c r="A1642" s="2">
        <v>42625</v>
      </c>
      <c r="B1642">
        <v>16748.359375</v>
      </c>
      <c r="C1642">
        <v>16802</v>
      </c>
      <c r="D1642">
        <v>16601.5390625</v>
      </c>
      <c r="E1642">
        <v>16672.919921875</v>
      </c>
      <c r="F1642">
        <v>112800000</v>
      </c>
      <c r="G1642">
        <f t="shared" si="298"/>
        <v>-75.439453125</v>
      </c>
      <c r="H1642">
        <f t="shared" si="299"/>
        <v>-292.83984375</v>
      </c>
      <c r="I1642">
        <f t="shared" si="304"/>
        <v>16745.787939453126</v>
      </c>
      <c r="J1642">
        <f t="shared" si="305"/>
        <v>-0.43514236440585269</v>
      </c>
      <c r="K1642">
        <f t="shared" si="300"/>
        <v>16968.161630859377</v>
      </c>
      <c r="L1642">
        <f t="shared" si="301"/>
        <v>-1.7399746384277202</v>
      </c>
      <c r="M1642">
        <f t="shared" si="306"/>
        <v>16780.941371695433</v>
      </c>
      <c r="N1642">
        <f t="shared" si="308"/>
        <v>16730.857024125129</v>
      </c>
      <c r="O1642">
        <f t="shared" si="307"/>
        <v>50.084347570304089</v>
      </c>
      <c r="P1642">
        <f t="shared" si="309"/>
        <v>50.550060822668947</v>
      </c>
      <c r="Q1642">
        <f t="shared" si="302"/>
        <v>71.380859375</v>
      </c>
      <c r="R1642">
        <f t="shared" si="303"/>
        <v>554.8203125</v>
      </c>
    </row>
    <row r="1643" spans="1:18">
      <c r="A1643" s="2">
        <v>42626</v>
      </c>
      <c r="B1643">
        <v>16764.650390625</v>
      </c>
      <c r="C1643">
        <v>16787.060546875</v>
      </c>
      <c r="D1643">
        <v>16658.400390625</v>
      </c>
      <c r="E1643">
        <v>16729.0390625</v>
      </c>
      <c r="F1643">
        <v>98200000</v>
      </c>
      <c r="G1643">
        <f t="shared" si="298"/>
        <v>-35.611328125</v>
      </c>
      <c r="H1643">
        <f t="shared" si="299"/>
        <v>56.119140625</v>
      </c>
      <c r="I1643">
        <f t="shared" si="304"/>
        <v>16752.414404296876</v>
      </c>
      <c r="J1643">
        <f t="shared" si="305"/>
        <v>-0.13953416643562044</v>
      </c>
      <c r="K1643">
        <f t="shared" si="300"/>
        <v>16952.507773437501</v>
      </c>
      <c r="L1643">
        <f t="shared" si="301"/>
        <v>-1.3182044445816383</v>
      </c>
      <c r="M1643">
        <f t="shared" si="306"/>
        <v>16775.9982946292</v>
      </c>
      <c r="N1643">
        <f t="shared" si="308"/>
        <v>16730.722360301046</v>
      </c>
      <c r="O1643">
        <f t="shared" si="307"/>
        <v>45.275934328154108</v>
      </c>
      <c r="P1643">
        <f t="shared" si="309"/>
        <v>49.495235523765977</v>
      </c>
      <c r="Q1643">
        <f t="shared" si="302"/>
        <v>127.5</v>
      </c>
      <c r="R1643">
        <f t="shared" si="303"/>
        <v>554.8203125</v>
      </c>
    </row>
    <row r="1644" spans="1:18">
      <c r="A1644" s="2">
        <v>42627</v>
      </c>
      <c r="B1644">
        <v>16632.060546875</v>
      </c>
      <c r="C1644">
        <v>16706.609375</v>
      </c>
      <c r="D1644">
        <v>16585.80078125</v>
      </c>
      <c r="E1644">
        <v>16614.240234375</v>
      </c>
      <c r="F1644">
        <v>116300000</v>
      </c>
      <c r="G1644">
        <f t="shared" si="298"/>
        <v>-17.8203125</v>
      </c>
      <c r="H1644">
        <f t="shared" si="299"/>
        <v>-114.798828125</v>
      </c>
      <c r="I1644">
        <f t="shared" si="304"/>
        <v>16745.844384765624</v>
      </c>
      <c r="J1644">
        <f t="shared" si="305"/>
        <v>-0.78589139709401101</v>
      </c>
      <c r="K1644">
        <f t="shared" si="300"/>
        <v>16936.179921874998</v>
      </c>
      <c r="L1644">
        <f t="shared" si="301"/>
        <v>-1.9008990751460828</v>
      </c>
      <c r="M1644">
        <f t="shared" si="306"/>
        <v>16760.592765081183</v>
      </c>
      <c r="N1644">
        <f t="shared" si="308"/>
        <v>16722.094054676894</v>
      </c>
      <c r="O1644">
        <f t="shared" si="307"/>
        <v>38.498710404288431</v>
      </c>
      <c r="P1644">
        <f t="shared" si="309"/>
        <v>47.295930499870465</v>
      </c>
      <c r="Q1644">
        <f t="shared" si="302"/>
        <v>28.439453125</v>
      </c>
      <c r="R1644">
        <f t="shared" si="303"/>
        <v>570.55859375</v>
      </c>
    </row>
    <row r="1645" spans="1:18">
      <c r="A1645" s="2">
        <v>42628</v>
      </c>
      <c r="B1645">
        <v>16512.419921875</v>
      </c>
      <c r="C1645">
        <v>16528.01953125</v>
      </c>
      <c r="D1645">
        <v>16359.7802734375</v>
      </c>
      <c r="E1645">
        <v>16405.009765625</v>
      </c>
      <c r="F1645">
        <v>117800000</v>
      </c>
      <c r="G1645">
        <f t="shared" si="298"/>
        <v>-107.41015625</v>
      </c>
      <c r="H1645">
        <f t="shared" si="299"/>
        <v>-209.23046875</v>
      </c>
      <c r="I1645">
        <f t="shared" si="304"/>
        <v>16741.794384765624</v>
      </c>
      <c r="J1645">
        <f t="shared" si="305"/>
        <v>-2.0116399198349075</v>
      </c>
      <c r="K1645">
        <f t="shared" si="300"/>
        <v>16918.580517578124</v>
      </c>
      <c r="L1645">
        <f t="shared" si="301"/>
        <v>-3.0355427952098748</v>
      </c>
      <c r="M1645">
        <f t="shared" si="306"/>
        <v>16726.727717513928</v>
      </c>
      <c r="N1645">
        <f t="shared" si="308"/>
        <v>16698.606329561939</v>
      </c>
      <c r="O1645">
        <f t="shared" si="307"/>
        <v>28.121387951989163</v>
      </c>
      <c r="P1645">
        <f t="shared" si="309"/>
        <v>43.461021990294206</v>
      </c>
      <c r="Q1645">
        <f t="shared" si="302"/>
        <v>45.2294921875</v>
      </c>
      <c r="R1645">
        <f t="shared" si="303"/>
        <v>796.5791015625</v>
      </c>
    </row>
    <row r="1646" spans="1:18">
      <c r="A1646" s="2">
        <v>42629</v>
      </c>
      <c r="B1646">
        <v>16458.740234375</v>
      </c>
      <c r="C1646">
        <v>16532.83984375</v>
      </c>
      <c r="D1646">
        <v>16415.859375</v>
      </c>
      <c r="E1646">
        <v>16519.2890625</v>
      </c>
      <c r="F1646">
        <v>127100000</v>
      </c>
      <c r="G1646">
        <f t="shared" si="298"/>
        <v>60.548828125</v>
      </c>
      <c r="H1646">
        <f t="shared" si="299"/>
        <v>114.279296875</v>
      </c>
      <c r="I1646">
        <f t="shared" si="304"/>
        <v>16740.467822265626</v>
      </c>
      <c r="J1646">
        <f t="shared" si="305"/>
        <v>-1.3212220955465017</v>
      </c>
      <c r="K1646">
        <f t="shared" si="300"/>
        <v>16901.939062500001</v>
      </c>
      <c r="L1646">
        <f t="shared" si="301"/>
        <v>-2.2639414246202048</v>
      </c>
      <c r="M1646">
        <f t="shared" si="306"/>
        <v>16706.971655131649</v>
      </c>
      <c r="N1646">
        <f t="shared" si="308"/>
        <v>16685.323569038832</v>
      </c>
      <c r="O1646">
        <f t="shared" si="307"/>
        <v>21.648086092816811</v>
      </c>
      <c r="P1646">
        <f t="shared" si="309"/>
        <v>39.098434810798729</v>
      </c>
      <c r="Q1646">
        <f t="shared" si="302"/>
        <v>159.5087890625</v>
      </c>
      <c r="R1646">
        <f t="shared" si="303"/>
        <v>737.8095703125</v>
      </c>
    </row>
    <row r="1647" spans="1:18">
      <c r="A1647" s="2">
        <v>42633</v>
      </c>
      <c r="B1647">
        <v>16403.220703125</v>
      </c>
      <c r="C1647">
        <v>16591.69921875</v>
      </c>
      <c r="D1647">
        <v>16403.220703125</v>
      </c>
      <c r="E1647">
        <v>16492.150390625</v>
      </c>
      <c r="F1647">
        <v>121500000</v>
      </c>
      <c r="G1647">
        <f t="shared" si="298"/>
        <v>88.9296875</v>
      </c>
      <c r="H1647">
        <f t="shared" si="299"/>
        <v>-27.138671875</v>
      </c>
      <c r="I1647">
        <f t="shared" si="304"/>
        <v>16735.165869140626</v>
      </c>
      <c r="J1647">
        <f t="shared" si="305"/>
        <v>-1.4521247080301907</v>
      </c>
      <c r="K1647">
        <f t="shared" si="300"/>
        <v>16884.677763671876</v>
      </c>
      <c r="L1647">
        <f t="shared" si="301"/>
        <v>-2.3247548963677351</v>
      </c>
      <c r="M1647">
        <f t="shared" si="306"/>
        <v>16686.512487083397</v>
      </c>
      <c r="N1647">
        <f t="shared" si="308"/>
        <v>16671.01444471188</v>
      </c>
      <c r="O1647">
        <f t="shared" si="307"/>
        <v>15.498042371516931</v>
      </c>
      <c r="P1647">
        <f t="shared" si="309"/>
        <v>34.378356322942366</v>
      </c>
      <c r="Q1647">
        <f t="shared" si="302"/>
        <v>132.3701171875</v>
      </c>
      <c r="R1647">
        <f t="shared" si="303"/>
        <v>669.9990234375</v>
      </c>
    </row>
    <row r="1648" spans="1:18">
      <c r="A1648" s="2">
        <v>42634</v>
      </c>
      <c r="B1648">
        <v>16471.849609375</v>
      </c>
      <c r="C1648">
        <v>16823.630859375</v>
      </c>
      <c r="D1648">
        <v>16399.650390625</v>
      </c>
      <c r="E1648">
        <v>16807.619140625</v>
      </c>
      <c r="F1648">
        <v>191100000</v>
      </c>
      <c r="G1648">
        <f t="shared" si="298"/>
        <v>335.76953125</v>
      </c>
      <c r="H1648">
        <f t="shared" si="299"/>
        <v>315.46875</v>
      </c>
      <c r="I1648">
        <f t="shared" si="304"/>
        <v>16750.678857421874</v>
      </c>
      <c r="J1648">
        <f t="shared" si="305"/>
        <v>0.33992821238941856</v>
      </c>
      <c r="K1648">
        <f t="shared" si="300"/>
        <v>16869.296162109375</v>
      </c>
      <c r="L1648">
        <f t="shared" si="301"/>
        <v>-0.36561704111229698</v>
      </c>
      <c r="M1648">
        <f t="shared" si="306"/>
        <v>16698.046454087358</v>
      </c>
      <c r="N1648">
        <f t="shared" si="308"/>
        <v>16681.133311075813</v>
      </c>
      <c r="O1648">
        <f t="shared" si="307"/>
        <v>16.913143011544889</v>
      </c>
      <c r="P1648">
        <f t="shared" si="309"/>
        <v>30.88531366066287</v>
      </c>
      <c r="Q1648">
        <f t="shared" si="302"/>
        <v>447.8388671875</v>
      </c>
      <c r="R1648">
        <f t="shared" si="303"/>
        <v>669.9990234375</v>
      </c>
    </row>
    <row r="1649" spans="1:18">
      <c r="A1649" s="2">
        <v>42636</v>
      </c>
      <c r="B1649">
        <v>16759.83984375</v>
      </c>
      <c r="C1649">
        <v>16808.58984375</v>
      </c>
      <c r="D1649">
        <v>16725.529296875</v>
      </c>
      <c r="E1649">
        <v>16754.01953125</v>
      </c>
      <c r="F1649">
        <v>138000000</v>
      </c>
      <c r="G1649">
        <f t="shared" si="298"/>
        <v>-5.8203125</v>
      </c>
      <c r="H1649">
        <f t="shared" si="299"/>
        <v>-53.599609375</v>
      </c>
      <c r="I1649">
        <f t="shared" si="304"/>
        <v>16758.514794921874</v>
      </c>
      <c r="J1649">
        <f t="shared" si="305"/>
        <v>-2.6823759306139047E-2</v>
      </c>
      <c r="K1649">
        <f t="shared" si="300"/>
        <v>16854.328906250001</v>
      </c>
      <c r="L1649">
        <f t="shared" si="301"/>
        <v>-0.59515496320238259</v>
      </c>
      <c r="M1649">
        <f t="shared" si="306"/>
        <v>16703.377223340944</v>
      </c>
      <c r="N1649">
        <f t="shared" si="308"/>
        <v>16686.532290347976</v>
      </c>
      <c r="O1649">
        <f t="shared" si="307"/>
        <v>16.844932992968097</v>
      </c>
      <c r="P1649">
        <f t="shared" si="309"/>
        <v>28.077237527123916</v>
      </c>
      <c r="Q1649">
        <f t="shared" si="302"/>
        <v>394.2392578125</v>
      </c>
      <c r="R1649">
        <f t="shared" si="303"/>
        <v>669.9990234375</v>
      </c>
    </row>
    <row r="1650" spans="1:18">
      <c r="A1650" s="2">
        <v>42639</v>
      </c>
      <c r="B1650">
        <v>16707.44921875</v>
      </c>
      <c r="C1650">
        <v>16707.44921875</v>
      </c>
      <c r="D1650">
        <v>16514.9296875</v>
      </c>
      <c r="E1650">
        <v>16544.560546875</v>
      </c>
      <c r="F1650">
        <v>102900000</v>
      </c>
      <c r="G1650">
        <f t="shared" si="298"/>
        <v>-162.888671875</v>
      </c>
      <c r="H1650">
        <f t="shared" si="299"/>
        <v>-209.458984375</v>
      </c>
      <c r="I1650">
        <f t="shared" si="304"/>
        <v>16757.945361328126</v>
      </c>
      <c r="J1650">
        <f t="shared" si="305"/>
        <v>-1.2733351843093386</v>
      </c>
      <c r="K1650">
        <f t="shared" si="300"/>
        <v>16836.989707031251</v>
      </c>
      <c r="L1650">
        <f t="shared" si="301"/>
        <v>-1.7368256751628846</v>
      </c>
      <c r="M1650">
        <f t="shared" si="306"/>
        <v>16688.251825582283</v>
      </c>
      <c r="N1650">
        <f t="shared" si="308"/>
        <v>16676.015864905534</v>
      </c>
      <c r="O1650">
        <f t="shared" si="307"/>
        <v>12.235960676749528</v>
      </c>
      <c r="P1650">
        <f t="shared" si="309"/>
        <v>24.908982157049039</v>
      </c>
      <c r="Q1650">
        <f t="shared" si="302"/>
        <v>184.7802734375</v>
      </c>
      <c r="R1650">
        <f t="shared" si="303"/>
        <v>463.8505859375</v>
      </c>
    </row>
    <row r="1651" spans="1:18">
      <c r="A1651" s="2">
        <v>42640</v>
      </c>
      <c r="B1651">
        <v>16390.91015625</v>
      </c>
      <c r="C1651">
        <v>16683.9296875</v>
      </c>
      <c r="D1651">
        <v>16285.41015625</v>
      </c>
      <c r="E1651">
        <v>16683.9296875</v>
      </c>
      <c r="F1651">
        <v>157100000</v>
      </c>
      <c r="G1651">
        <f t="shared" si="298"/>
        <v>293.01953125</v>
      </c>
      <c r="H1651">
        <f t="shared" si="299"/>
        <v>139.369140625</v>
      </c>
      <c r="I1651">
        <f t="shared" si="304"/>
        <v>16774.106347656249</v>
      </c>
      <c r="J1651">
        <f t="shared" si="305"/>
        <v>-0.53759442254191037</v>
      </c>
      <c r="K1651">
        <f t="shared" si="300"/>
        <v>16820.718701171874</v>
      </c>
      <c r="L1651">
        <f t="shared" si="301"/>
        <v>-0.81321741420207205</v>
      </c>
      <c r="M1651">
        <f t="shared" si="306"/>
        <v>16687.84019338397</v>
      </c>
      <c r="N1651">
        <f t="shared" si="308"/>
        <v>16676.602073986607</v>
      </c>
      <c r="O1651">
        <f t="shared" si="307"/>
        <v>11.238119397363334</v>
      </c>
      <c r="P1651">
        <f t="shared" si="309"/>
        <v>22.174809605111896</v>
      </c>
      <c r="Q1651">
        <f t="shared" si="302"/>
        <v>398.51953125</v>
      </c>
      <c r="R1651">
        <f t="shared" si="303"/>
        <v>538.220703125</v>
      </c>
    </row>
    <row r="1652" spans="1:18">
      <c r="A1652" s="2">
        <v>42641</v>
      </c>
      <c r="B1652">
        <v>16504.990234375</v>
      </c>
      <c r="C1652">
        <v>16515.83984375</v>
      </c>
      <c r="D1652">
        <v>16385.029296875</v>
      </c>
      <c r="E1652">
        <v>16465.400390625</v>
      </c>
      <c r="F1652">
        <v>112200000</v>
      </c>
      <c r="G1652">
        <f t="shared" si="298"/>
        <v>-39.58984375</v>
      </c>
      <c r="H1652">
        <f t="shared" si="299"/>
        <v>-218.529296875</v>
      </c>
      <c r="I1652">
        <f t="shared" si="304"/>
        <v>16760.501855468749</v>
      </c>
      <c r="J1652">
        <f t="shared" si="305"/>
        <v>-1.7606958752697521</v>
      </c>
      <c r="K1652">
        <f t="shared" si="300"/>
        <v>16803.346201171877</v>
      </c>
      <c r="L1652">
        <f t="shared" si="301"/>
        <v>-2.0111816212136846</v>
      </c>
      <c r="M1652">
        <f t="shared" si="306"/>
        <v>16666.655450264068</v>
      </c>
      <c r="N1652">
        <f t="shared" si="308"/>
        <v>16660.95750484871</v>
      </c>
      <c r="O1652">
        <f t="shared" si="307"/>
        <v>5.6979454153588449</v>
      </c>
      <c r="P1652">
        <f t="shared" si="309"/>
        <v>18.879436767161287</v>
      </c>
      <c r="Q1652">
        <f t="shared" si="302"/>
        <v>179.990234375</v>
      </c>
      <c r="R1652">
        <f t="shared" si="303"/>
        <v>538.220703125</v>
      </c>
    </row>
    <row r="1653" spans="1:18">
      <c r="A1653" s="2">
        <v>42642</v>
      </c>
      <c r="B1653">
        <v>16606.30078125</v>
      </c>
      <c r="C1653">
        <v>16756.4296875</v>
      </c>
      <c r="D1653">
        <v>16584.140625</v>
      </c>
      <c r="E1653">
        <v>16693.7109375</v>
      </c>
      <c r="F1653">
        <v>122700000</v>
      </c>
      <c r="G1653">
        <f t="shared" si="298"/>
        <v>87.41015625</v>
      </c>
      <c r="H1653">
        <f t="shared" si="299"/>
        <v>228.310546875</v>
      </c>
      <c r="I1653">
        <f t="shared" si="304"/>
        <v>16758.91943359375</v>
      </c>
      <c r="J1653">
        <f t="shared" si="305"/>
        <v>-0.38909725863970468</v>
      </c>
      <c r="K1653">
        <f t="shared" si="300"/>
        <v>16789.292353515626</v>
      </c>
      <c r="L1653">
        <f t="shared" si="301"/>
        <v>-0.56929984899340658</v>
      </c>
      <c r="M1653">
        <f t="shared" si="306"/>
        <v>16669.232163334156</v>
      </c>
      <c r="N1653">
        <f t="shared" si="308"/>
        <v>16663.383685045101</v>
      </c>
      <c r="O1653">
        <f t="shared" si="307"/>
        <v>5.8484782890554925</v>
      </c>
      <c r="P1653">
        <f t="shared" si="309"/>
        <v>16.273245071540128</v>
      </c>
      <c r="Q1653">
        <f t="shared" si="302"/>
        <v>408.30078125</v>
      </c>
      <c r="R1653">
        <f t="shared" si="303"/>
        <v>538.220703125</v>
      </c>
    </row>
    <row r="1654" spans="1:18">
      <c r="A1654" s="2">
        <v>42643</v>
      </c>
      <c r="B1654">
        <v>16474.44921875</v>
      </c>
      <c r="C1654">
        <v>16497.55078125</v>
      </c>
      <c r="D1654">
        <v>16407.779296875</v>
      </c>
      <c r="E1654">
        <v>16449.83984375</v>
      </c>
      <c r="F1654">
        <v>124400000</v>
      </c>
      <c r="G1654">
        <f t="shared" si="298"/>
        <v>-24.609375</v>
      </c>
      <c r="H1654">
        <f t="shared" si="299"/>
        <v>-243.87109375</v>
      </c>
      <c r="I1654">
        <f t="shared" si="304"/>
        <v>16737.041406249999</v>
      </c>
      <c r="J1654">
        <f t="shared" si="305"/>
        <v>-1.7159637448990885</v>
      </c>
      <c r="K1654">
        <f t="shared" si="300"/>
        <v>16773.05080078125</v>
      </c>
      <c r="L1654">
        <f t="shared" si="301"/>
        <v>-1.9269658267307885</v>
      </c>
      <c r="M1654">
        <f t="shared" si="306"/>
        <v>16648.337656707095</v>
      </c>
      <c r="N1654">
        <f t="shared" si="308"/>
        <v>16647.565622726946</v>
      </c>
      <c r="O1654">
        <f t="shared" si="307"/>
        <v>0.77203398014898994</v>
      </c>
      <c r="P1654">
        <f t="shared" si="309"/>
        <v>13.173002853261901</v>
      </c>
      <c r="Q1654">
        <f t="shared" si="302"/>
        <v>164.4296875</v>
      </c>
      <c r="R1654">
        <f t="shared" si="303"/>
        <v>538.220703125</v>
      </c>
    </row>
    <row r="1655" spans="1:18">
      <c r="A1655" s="2">
        <v>42646</v>
      </c>
      <c r="B1655">
        <v>16566.029296875</v>
      </c>
      <c r="C1655">
        <v>16652.16015625</v>
      </c>
      <c r="D1655">
        <v>16554.830078125</v>
      </c>
      <c r="E1655">
        <v>16598.669921875</v>
      </c>
      <c r="F1655">
        <v>99200000</v>
      </c>
      <c r="G1655">
        <f t="shared" si="298"/>
        <v>32.640625</v>
      </c>
      <c r="H1655">
        <f t="shared" si="299"/>
        <v>148.830078125</v>
      </c>
      <c r="I1655">
        <f t="shared" si="304"/>
        <v>16720.632910156251</v>
      </c>
      <c r="J1655">
        <f t="shared" si="305"/>
        <v>-0.72941609887966696</v>
      </c>
      <c r="K1655">
        <f t="shared" si="300"/>
        <v>16758.581152343751</v>
      </c>
      <c r="L1655">
        <f t="shared" si="301"/>
        <v>-0.95420506673613747</v>
      </c>
      <c r="M1655">
        <f t="shared" si="306"/>
        <v>16643.607396246894</v>
      </c>
      <c r="N1655">
        <f t="shared" si="308"/>
        <v>16643.943718960134</v>
      </c>
      <c r="O1655">
        <f t="shared" si="307"/>
        <v>-0.33632271323949681</v>
      </c>
      <c r="P1655">
        <f t="shared" si="309"/>
        <v>10.471137739961621</v>
      </c>
      <c r="Q1655">
        <f t="shared" si="302"/>
        <v>313.259765625</v>
      </c>
      <c r="R1655">
        <f t="shared" si="303"/>
        <v>538.220703125</v>
      </c>
    </row>
    <row r="1656" spans="1:18">
      <c r="A1656" s="2">
        <v>42647</v>
      </c>
      <c r="B1656">
        <v>16661.509765625</v>
      </c>
      <c r="C1656">
        <v>16747.19921875</v>
      </c>
      <c r="D1656">
        <v>16637.8203125</v>
      </c>
      <c r="E1656">
        <v>16735.650390625</v>
      </c>
      <c r="F1656">
        <v>100300000</v>
      </c>
      <c r="G1656">
        <f t="shared" si="298"/>
        <v>74.140625</v>
      </c>
      <c r="H1656">
        <f t="shared" si="299"/>
        <v>136.98046875</v>
      </c>
      <c r="I1656">
        <f t="shared" si="304"/>
        <v>16711.131445312501</v>
      </c>
      <c r="J1656">
        <f t="shared" si="305"/>
        <v>0.14672223357668668</v>
      </c>
      <c r="K1656">
        <f t="shared" si="300"/>
        <v>16745.754052734374</v>
      </c>
      <c r="L1656">
        <f t="shared" si="301"/>
        <v>-6.0335665253149609E-2</v>
      </c>
      <c r="M1656">
        <f t="shared" si="306"/>
        <v>16652.373395711475</v>
      </c>
      <c r="N1656">
        <f t="shared" si="308"/>
        <v>16650.736805750123</v>
      </c>
      <c r="O1656">
        <f t="shared" si="307"/>
        <v>1.6365899613520014</v>
      </c>
      <c r="P1656">
        <f t="shared" si="309"/>
        <v>8.7042281842396978</v>
      </c>
      <c r="Q1656">
        <f t="shared" si="302"/>
        <v>450.240234375</v>
      </c>
      <c r="R1656">
        <f t="shared" si="303"/>
        <v>538.220703125</v>
      </c>
    </row>
    <row r="1657" spans="1:18">
      <c r="A1657" s="2">
        <v>42648</v>
      </c>
      <c r="B1657">
        <v>16787.890625</v>
      </c>
      <c r="C1657">
        <v>16844.349609375</v>
      </c>
      <c r="D1657">
        <v>16728.189453125</v>
      </c>
      <c r="E1657">
        <v>16819.240234375</v>
      </c>
      <c r="F1657">
        <v>115100000</v>
      </c>
      <c r="G1657">
        <f t="shared" si="298"/>
        <v>31.349609375</v>
      </c>
      <c r="H1657">
        <f t="shared" si="299"/>
        <v>83.58984375</v>
      </c>
      <c r="I1657">
        <f t="shared" si="304"/>
        <v>16700.2119140625</v>
      </c>
      <c r="J1657">
        <f t="shared" si="305"/>
        <v>0.71273538877833997</v>
      </c>
      <c r="K1657">
        <f t="shared" si="300"/>
        <v>16734.6175</v>
      </c>
      <c r="L1657">
        <f t="shared" si="301"/>
        <v>0.50567474503077059</v>
      </c>
      <c r="M1657">
        <f t="shared" si="306"/>
        <v>16668.26547558419</v>
      </c>
      <c r="N1657">
        <f t="shared" si="308"/>
        <v>16663.218541203816</v>
      </c>
      <c r="O1657">
        <f t="shared" si="307"/>
        <v>5.0469343803742959</v>
      </c>
      <c r="P1657">
        <f t="shared" si="309"/>
        <v>7.9727694234666178</v>
      </c>
      <c r="Q1657">
        <f t="shared" si="302"/>
        <v>533.830078125</v>
      </c>
      <c r="R1657">
        <f t="shared" si="303"/>
        <v>558.939453125</v>
      </c>
    </row>
    <row r="1658" spans="1:18">
      <c r="A1658" s="2">
        <v>42649</v>
      </c>
      <c r="B1658">
        <v>16913.599609375</v>
      </c>
      <c r="C1658">
        <v>16971.279296875</v>
      </c>
      <c r="D1658">
        <v>16888.76953125</v>
      </c>
      <c r="E1658">
        <v>16899.099609375</v>
      </c>
      <c r="F1658">
        <v>110600000</v>
      </c>
      <c r="G1658">
        <f t="shared" si="298"/>
        <v>-14.5</v>
      </c>
      <c r="H1658">
        <f t="shared" si="299"/>
        <v>79.859375</v>
      </c>
      <c r="I1658">
        <f t="shared" si="304"/>
        <v>16691.06787109375</v>
      </c>
      <c r="J1658">
        <f t="shared" si="305"/>
        <v>1.2463656602914399</v>
      </c>
      <c r="K1658">
        <f t="shared" si="300"/>
        <v>16722.960595703124</v>
      </c>
      <c r="L1658">
        <f t="shared" si="301"/>
        <v>1.0532764976862676</v>
      </c>
      <c r="M1658">
        <f t="shared" si="306"/>
        <v>16690.249678802364</v>
      </c>
      <c r="N1658">
        <f t="shared" si="308"/>
        <v>16680.691212920199</v>
      </c>
      <c r="O1658">
        <f t="shared" si="307"/>
        <v>9.5584658821644553</v>
      </c>
      <c r="P1658">
        <f t="shared" si="309"/>
        <v>8.2899087152061846</v>
      </c>
      <c r="Q1658">
        <f t="shared" si="302"/>
        <v>613.689453125</v>
      </c>
      <c r="R1658">
        <f t="shared" si="303"/>
        <v>685.869140625</v>
      </c>
    </row>
    <row r="1659" spans="1:18">
      <c r="A1659" s="2">
        <v>42650</v>
      </c>
      <c r="B1659">
        <v>16883.119140625</v>
      </c>
      <c r="C1659">
        <v>16895.130859375</v>
      </c>
      <c r="D1659">
        <v>16820.2109375</v>
      </c>
      <c r="E1659">
        <v>16860.08984375</v>
      </c>
      <c r="F1659">
        <v>100300000</v>
      </c>
      <c r="G1659">
        <f t="shared" si="298"/>
        <v>-23.029296875</v>
      </c>
      <c r="H1659">
        <f t="shared" si="299"/>
        <v>-39.009765625</v>
      </c>
      <c r="I1659">
        <f t="shared" si="304"/>
        <v>16683.450390624999</v>
      </c>
      <c r="J1659">
        <f t="shared" si="305"/>
        <v>1.0587705120294568</v>
      </c>
      <c r="K1659">
        <f t="shared" si="300"/>
        <v>16712.843945312499</v>
      </c>
      <c r="L1659">
        <f t="shared" si="301"/>
        <v>0.88103436446433891</v>
      </c>
      <c r="M1659">
        <f t="shared" si="306"/>
        <v>16706.4249326069</v>
      </c>
      <c r="N1659">
        <f t="shared" si="308"/>
        <v>16693.980000389074</v>
      </c>
      <c r="O1659">
        <f t="shared" si="307"/>
        <v>12.444932217826135</v>
      </c>
      <c r="P1659">
        <f t="shared" si="309"/>
        <v>9.1209134157301754</v>
      </c>
      <c r="Q1659">
        <f t="shared" si="302"/>
        <v>574.6796875</v>
      </c>
      <c r="R1659">
        <f t="shared" si="303"/>
        <v>685.869140625</v>
      </c>
    </row>
    <row r="1660" spans="1:18">
      <c r="A1660" s="2">
        <v>42654</v>
      </c>
      <c r="B1660">
        <v>16936.310546875</v>
      </c>
      <c r="C1660">
        <v>17074.4609375</v>
      </c>
      <c r="D1660">
        <v>16931.119140625</v>
      </c>
      <c r="E1660">
        <v>17024.759765625</v>
      </c>
      <c r="F1660">
        <v>111600000</v>
      </c>
      <c r="G1660">
        <f t="shared" si="298"/>
        <v>88.44921875</v>
      </c>
      <c r="H1660">
        <f t="shared" si="299"/>
        <v>164.669921875</v>
      </c>
      <c r="I1660">
        <f t="shared" si="304"/>
        <v>16686.749902343749</v>
      </c>
      <c r="J1660">
        <f t="shared" si="305"/>
        <v>2.025618321478984</v>
      </c>
      <c r="K1660">
        <f t="shared" si="300"/>
        <v>16705.138242187499</v>
      </c>
      <c r="L1660">
        <f t="shared" si="301"/>
        <v>1.9133126514949905</v>
      </c>
      <c r="M1660">
        <f t="shared" si="306"/>
        <v>16736.74253575148</v>
      </c>
      <c r="N1660">
        <f t="shared" si="308"/>
        <v>16718.482205221364</v>
      </c>
      <c r="O1660">
        <f t="shared" si="307"/>
        <v>18.260330530116335</v>
      </c>
      <c r="P1660">
        <f t="shared" si="309"/>
        <v>10.948796838607407</v>
      </c>
      <c r="Q1660">
        <f t="shared" si="302"/>
        <v>639.73046875</v>
      </c>
      <c r="R1660">
        <f t="shared" si="303"/>
        <v>689.431640625</v>
      </c>
    </row>
    <row r="1661" spans="1:18">
      <c r="A1661" s="2">
        <v>42655</v>
      </c>
      <c r="B1661">
        <v>16850.73046875</v>
      </c>
      <c r="C1661">
        <v>16951.5390625</v>
      </c>
      <c r="D1661">
        <v>16839.41015625</v>
      </c>
      <c r="E1661">
        <v>16840</v>
      </c>
      <c r="F1661">
        <v>116300000</v>
      </c>
      <c r="G1661">
        <f t="shared" si="298"/>
        <v>-10.73046875</v>
      </c>
      <c r="H1661">
        <f t="shared" si="299"/>
        <v>-184.759765625</v>
      </c>
      <c r="I1661">
        <f t="shared" si="304"/>
        <v>16680.4619140625</v>
      </c>
      <c r="J1661">
        <f t="shared" si="305"/>
        <v>0.95643685863999406</v>
      </c>
      <c r="K1661">
        <f t="shared" si="300"/>
        <v>16694.08869140625</v>
      </c>
      <c r="L1661">
        <f t="shared" si="301"/>
        <v>0.87402979156844685</v>
      </c>
      <c r="M1661">
        <f t="shared" si="306"/>
        <v>16746.576579965626</v>
      </c>
      <c r="N1661">
        <f t="shared" si="308"/>
        <v>16727.483523353116</v>
      </c>
      <c r="O1661">
        <f t="shared" si="307"/>
        <v>19.093056612509827</v>
      </c>
      <c r="P1661">
        <f t="shared" si="309"/>
        <v>12.57764879338789</v>
      </c>
      <c r="Q1661">
        <f t="shared" si="302"/>
        <v>432.220703125</v>
      </c>
      <c r="R1661">
        <f t="shared" si="303"/>
        <v>666.681640625</v>
      </c>
    </row>
    <row r="1662" spans="1:18">
      <c r="A1662" s="2">
        <v>42656</v>
      </c>
      <c r="B1662">
        <v>16923.8203125</v>
      </c>
      <c r="C1662">
        <v>16974.25</v>
      </c>
      <c r="D1662">
        <v>16739.73046875</v>
      </c>
      <c r="E1662">
        <v>16774.240234375</v>
      </c>
      <c r="F1662">
        <v>111100000</v>
      </c>
      <c r="G1662">
        <f t="shared" si="298"/>
        <v>-149.580078125</v>
      </c>
      <c r="H1662">
        <f t="shared" si="299"/>
        <v>-65.759765625</v>
      </c>
      <c r="I1662">
        <f t="shared" si="304"/>
        <v>16685.527929687501</v>
      </c>
      <c r="J1662">
        <f t="shared" si="305"/>
        <v>0.53167214763195103</v>
      </c>
      <c r="K1662">
        <f t="shared" si="300"/>
        <v>16681.192089843749</v>
      </c>
      <c r="L1662">
        <f t="shared" si="301"/>
        <v>0.55780272794713859</v>
      </c>
      <c r="M1662">
        <f t="shared" si="306"/>
        <v>16749.2112137189</v>
      </c>
      <c r="N1662">
        <f t="shared" si="308"/>
        <v>16730.94698342881</v>
      </c>
      <c r="O1662">
        <f t="shared" si="307"/>
        <v>18.264230290089472</v>
      </c>
      <c r="P1662">
        <f t="shared" si="309"/>
        <v>13.714965092728207</v>
      </c>
      <c r="Q1662">
        <f t="shared" si="302"/>
        <v>366.4609375</v>
      </c>
      <c r="R1662">
        <f t="shared" si="303"/>
        <v>666.681640625</v>
      </c>
    </row>
    <row r="1663" spans="1:18">
      <c r="A1663" s="2">
        <v>42657</v>
      </c>
      <c r="B1663">
        <v>16751.0390625</v>
      </c>
      <c r="C1663">
        <v>16866.560546875</v>
      </c>
      <c r="D1663">
        <v>16727.779296875</v>
      </c>
      <c r="E1663">
        <v>16856.369140625</v>
      </c>
      <c r="F1663">
        <v>109400000</v>
      </c>
      <c r="G1663">
        <f t="shared" si="298"/>
        <v>105.330078125</v>
      </c>
      <c r="H1663">
        <f t="shared" si="299"/>
        <v>82.12890625</v>
      </c>
      <c r="I1663">
        <f t="shared" si="304"/>
        <v>16691.894433593749</v>
      </c>
      <c r="J1663">
        <f t="shared" si="305"/>
        <v>0.98535674117512495</v>
      </c>
      <c r="K1663">
        <f t="shared" si="300"/>
        <v>16670.539931640626</v>
      </c>
      <c r="L1663">
        <f t="shared" si="301"/>
        <v>1.1147161984338085</v>
      </c>
      <c r="M1663">
        <f t="shared" si="306"/>
        <v>16759.4167305671</v>
      </c>
      <c r="N1663">
        <f t="shared" si="308"/>
        <v>16740.237513591492</v>
      </c>
      <c r="O1663">
        <f t="shared" si="307"/>
        <v>19.179216975608142</v>
      </c>
      <c r="P1663">
        <f t="shared" si="309"/>
        <v>14.807815469304193</v>
      </c>
      <c r="Q1663">
        <f t="shared" si="302"/>
        <v>301.5390625</v>
      </c>
      <c r="R1663">
        <f t="shared" si="303"/>
        <v>519.630859375</v>
      </c>
    </row>
    <row r="1664" spans="1:18">
      <c r="A1664" s="2">
        <v>42660</v>
      </c>
      <c r="B1664">
        <v>16871.83984375</v>
      </c>
      <c r="C1664">
        <v>16954.439453125</v>
      </c>
      <c r="D1664">
        <v>16821.490234375</v>
      </c>
      <c r="E1664">
        <v>16900.119140625</v>
      </c>
      <c r="F1664">
        <v>95100000</v>
      </c>
      <c r="G1664">
        <f t="shared" si="298"/>
        <v>28.279296875</v>
      </c>
      <c r="H1664">
        <f t="shared" si="299"/>
        <v>43.75</v>
      </c>
      <c r="I1664">
        <f t="shared" si="304"/>
        <v>16706.188378906249</v>
      </c>
      <c r="J1664">
        <f t="shared" si="305"/>
        <v>1.160831886485935</v>
      </c>
      <c r="K1664">
        <f t="shared" si="300"/>
        <v>16660.4604296875</v>
      </c>
      <c r="L1664">
        <f t="shared" si="301"/>
        <v>1.4384879214409252</v>
      </c>
      <c r="M1664">
        <f t="shared" si="306"/>
        <v>16772.816960096425</v>
      </c>
      <c r="N1664">
        <f t="shared" si="308"/>
        <v>16752.080597075455</v>
      </c>
      <c r="O1664">
        <f t="shared" si="307"/>
        <v>20.736363020969293</v>
      </c>
      <c r="P1664">
        <f t="shared" si="309"/>
        <v>15.993524979637213</v>
      </c>
      <c r="Q1664">
        <f t="shared" si="302"/>
        <v>262.298828125</v>
      </c>
      <c r="R1664">
        <f t="shared" si="303"/>
        <v>436.640625</v>
      </c>
    </row>
    <row r="1665" spans="1:18">
      <c r="A1665" s="2">
        <v>42661</v>
      </c>
      <c r="B1665">
        <v>16862.310546875</v>
      </c>
      <c r="C1665">
        <v>16966.900390625</v>
      </c>
      <c r="D1665">
        <v>16844.169921875</v>
      </c>
      <c r="E1665">
        <v>16963.609375</v>
      </c>
      <c r="F1665">
        <v>98600000</v>
      </c>
      <c r="G1665">
        <f t="shared" si="298"/>
        <v>101.298828125</v>
      </c>
      <c r="H1665">
        <f t="shared" si="299"/>
        <v>63.490234375</v>
      </c>
      <c r="I1665">
        <f t="shared" si="304"/>
        <v>16734.118359374999</v>
      </c>
      <c r="J1665">
        <f t="shared" si="305"/>
        <v>1.3713959151987971</v>
      </c>
      <c r="K1665">
        <f t="shared" si="300"/>
        <v>16650.844980468752</v>
      </c>
      <c r="L1665">
        <f t="shared" si="301"/>
        <v>1.8783695055603331</v>
      </c>
      <c r="M1665">
        <f t="shared" si="306"/>
        <v>16790.987666277717</v>
      </c>
      <c r="N1665">
        <f t="shared" si="308"/>
        <v>16767.749395440238</v>
      </c>
      <c r="O1665">
        <f t="shared" si="307"/>
        <v>23.238270837478922</v>
      </c>
      <c r="P1665">
        <f t="shared" si="309"/>
        <v>17.442474151205555</v>
      </c>
      <c r="Q1665">
        <f t="shared" si="302"/>
        <v>235.830078125</v>
      </c>
      <c r="R1665">
        <f t="shared" si="303"/>
        <v>346.681640625</v>
      </c>
    </row>
    <row r="1666" spans="1:18">
      <c r="A1666" s="2">
        <v>42662</v>
      </c>
      <c r="B1666">
        <v>16952.91015625</v>
      </c>
      <c r="C1666">
        <v>17016.66015625</v>
      </c>
      <c r="D1666">
        <v>16938.4609375</v>
      </c>
      <c r="E1666">
        <v>16998.91015625</v>
      </c>
      <c r="F1666">
        <v>101700000</v>
      </c>
      <c r="G1666">
        <f t="shared" si="298"/>
        <v>46</v>
      </c>
      <c r="H1666">
        <f t="shared" si="299"/>
        <v>35.30078125</v>
      </c>
      <c r="I1666">
        <f t="shared" si="304"/>
        <v>16758.099414062501</v>
      </c>
      <c r="J1666">
        <f t="shared" si="305"/>
        <v>1.4369812246454619</v>
      </c>
      <c r="K1666">
        <f t="shared" si="300"/>
        <v>16641.891083984374</v>
      </c>
      <c r="L1666">
        <f t="shared" si="301"/>
        <v>2.145303502251676</v>
      </c>
      <c r="M1666">
        <f t="shared" si="306"/>
        <v>16810.789808179838</v>
      </c>
      <c r="N1666">
        <f t="shared" si="308"/>
        <v>16784.87241475948</v>
      </c>
      <c r="O1666">
        <f t="shared" si="307"/>
        <v>25.917393420357257</v>
      </c>
      <c r="P1666">
        <f t="shared" si="309"/>
        <v>19.137458005035896</v>
      </c>
      <c r="Q1666">
        <f t="shared" si="302"/>
        <v>271.130859375</v>
      </c>
      <c r="R1666">
        <f t="shared" si="303"/>
        <v>346.681640625</v>
      </c>
    </row>
    <row r="1667" spans="1:18">
      <c r="A1667" s="2">
        <v>42663</v>
      </c>
      <c r="B1667">
        <v>16999.359375</v>
      </c>
      <c r="C1667">
        <v>17235.5</v>
      </c>
      <c r="D1667">
        <v>16992.140625</v>
      </c>
      <c r="E1667">
        <v>17235.5</v>
      </c>
      <c r="F1667">
        <v>112400000</v>
      </c>
      <c r="G1667">
        <f t="shared" ref="G1667:G1730" si="310">(E1667-B1667)</f>
        <v>236.140625</v>
      </c>
      <c r="H1667">
        <f t="shared" si="299"/>
        <v>236.58984375</v>
      </c>
      <c r="I1667">
        <f t="shared" si="304"/>
        <v>16795.266894531251</v>
      </c>
      <c r="J1667">
        <f t="shared" si="305"/>
        <v>2.6211736213140777</v>
      </c>
      <c r="K1667">
        <f t="shared" si="300"/>
        <v>16634.223281250001</v>
      </c>
      <c r="L1667">
        <f t="shared" si="301"/>
        <v>3.6146966923773052</v>
      </c>
      <c r="M1667">
        <f t="shared" si="306"/>
        <v>16851.238397876998</v>
      </c>
      <c r="N1667">
        <f t="shared" si="308"/>
        <v>16818.252235888409</v>
      </c>
      <c r="O1667">
        <f t="shared" si="307"/>
        <v>32.986161988588719</v>
      </c>
      <c r="P1667">
        <f t="shared" si="309"/>
        <v>21.907198801746461</v>
      </c>
      <c r="Q1667">
        <f t="shared" si="302"/>
        <v>507.720703125</v>
      </c>
      <c r="R1667">
        <f t="shared" si="303"/>
        <v>507.720703125</v>
      </c>
    </row>
    <row r="1668" spans="1:18">
      <c r="A1668" s="2">
        <v>42664</v>
      </c>
      <c r="B1668">
        <v>17283.75</v>
      </c>
      <c r="C1668">
        <v>17288.890625</v>
      </c>
      <c r="D1668">
        <v>17151.98046875</v>
      </c>
      <c r="E1668">
        <v>17184.58984375</v>
      </c>
      <c r="F1668">
        <v>114200000</v>
      </c>
      <c r="G1668">
        <f t="shared" si="310"/>
        <v>-99.16015625</v>
      </c>
      <c r="H1668">
        <f t="shared" ref="H1668:H1731" si="311">(E1668-E1667)</f>
        <v>-50.91015625</v>
      </c>
      <c r="I1668">
        <f t="shared" si="304"/>
        <v>16814.115429687499</v>
      </c>
      <c r="J1668">
        <f t="shared" si="305"/>
        <v>2.2033535787935663</v>
      </c>
      <c r="K1668">
        <f t="shared" si="300"/>
        <v>16625.779482421876</v>
      </c>
      <c r="L1668">
        <f t="shared" si="301"/>
        <v>3.3611077418592212</v>
      </c>
      <c r="M1668">
        <f t="shared" si="306"/>
        <v>16882.986154626808</v>
      </c>
      <c r="N1668">
        <f t="shared" si="308"/>
        <v>16845.388354989267</v>
      </c>
      <c r="O1668">
        <f t="shared" si="307"/>
        <v>37.597799637540447</v>
      </c>
      <c r="P1668">
        <f t="shared" si="309"/>
        <v>25.045318968905256</v>
      </c>
      <c r="Q1668">
        <f t="shared" si="302"/>
        <v>456.810546875</v>
      </c>
      <c r="R1668">
        <f t="shared" si="303"/>
        <v>561.111328125</v>
      </c>
    </row>
    <row r="1669" spans="1:18">
      <c r="A1669" s="2">
        <v>42667</v>
      </c>
      <c r="B1669">
        <v>17216.560546875</v>
      </c>
      <c r="C1669">
        <v>17244.740234375</v>
      </c>
      <c r="D1669">
        <v>17162.2109375</v>
      </c>
      <c r="E1669">
        <v>17234.419921875</v>
      </c>
      <c r="F1669">
        <v>87700000</v>
      </c>
      <c r="G1669">
        <f t="shared" si="310"/>
        <v>17.859375</v>
      </c>
      <c r="H1669">
        <f t="shared" si="311"/>
        <v>49.830078125</v>
      </c>
      <c r="I1669">
        <f t="shared" si="304"/>
        <v>16838.135449218749</v>
      </c>
      <c r="J1669">
        <f t="shared" si="305"/>
        <v>2.3534937930116095</v>
      </c>
      <c r="K1669">
        <f t="shared" si="300"/>
        <v>16617.040429687499</v>
      </c>
      <c r="L1669">
        <f t="shared" si="301"/>
        <v>3.7153396526887548</v>
      </c>
      <c r="M1669">
        <f t="shared" si="306"/>
        <v>16916.456037221873</v>
      </c>
      <c r="N1669">
        <f t="shared" si="308"/>
        <v>16874.205508091913</v>
      </c>
      <c r="O1669">
        <f t="shared" si="307"/>
        <v>42.250529129960341</v>
      </c>
      <c r="P1669">
        <f t="shared" si="309"/>
        <v>28.486361001116272</v>
      </c>
      <c r="Q1669">
        <f t="shared" si="302"/>
        <v>506.640625</v>
      </c>
      <c r="R1669">
        <f t="shared" si="303"/>
        <v>561.111328125</v>
      </c>
    </row>
    <row r="1670" spans="1:18">
      <c r="A1670" s="2">
        <v>42668</v>
      </c>
      <c r="B1670">
        <v>17298.630859375</v>
      </c>
      <c r="C1670">
        <v>17381.80078125</v>
      </c>
      <c r="D1670">
        <v>17298.630859375</v>
      </c>
      <c r="E1670">
        <v>17365.25</v>
      </c>
      <c r="F1670">
        <v>108400000</v>
      </c>
      <c r="G1670">
        <f t="shared" si="310"/>
        <v>66.619140625</v>
      </c>
      <c r="H1670">
        <f t="shared" si="311"/>
        <v>130.830078125</v>
      </c>
      <c r="I1670">
        <f t="shared" si="304"/>
        <v>16879.169921875</v>
      </c>
      <c r="J1670">
        <f t="shared" si="305"/>
        <v>2.8797629289521627</v>
      </c>
      <c r="K1670">
        <f t="shared" si="300"/>
        <v>16608.698124999999</v>
      </c>
      <c r="L1670">
        <f t="shared" si="301"/>
        <v>4.5551545901193329</v>
      </c>
      <c r="M1670">
        <f t="shared" si="306"/>
        <v>16959.19831939122</v>
      </c>
      <c r="N1670">
        <f t="shared" si="308"/>
        <v>16910.579174159178</v>
      </c>
      <c r="O1670">
        <f t="shared" si="307"/>
        <v>48.619145232041774</v>
      </c>
      <c r="P1670">
        <f t="shared" si="309"/>
        <v>32.512917847301374</v>
      </c>
      <c r="Q1670">
        <f t="shared" si="302"/>
        <v>637.470703125</v>
      </c>
      <c r="R1670">
        <f t="shared" si="303"/>
        <v>654.021484375</v>
      </c>
    </row>
    <row r="1671" spans="1:18">
      <c r="A1671" s="2">
        <v>42669</v>
      </c>
      <c r="B1671">
        <v>17329.029296875</v>
      </c>
      <c r="C1671">
        <v>17391.83984375</v>
      </c>
      <c r="D1671">
        <v>17295.4609375</v>
      </c>
      <c r="E1671">
        <v>17391.83984375</v>
      </c>
      <c r="F1671">
        <v>98100000</v>
      </c>
      <c r="G1671">
        <f t="shared" si="310"/>
        <v>62.810546875</v>
      </c>
      <c r="H1671">
        <f t="shared" si="311"/>
        <v>26.58984375</v>
      </c>
      <c r="I1671">
        <f t="shared" si="304"/>
        <v>16914.5654296875</v>
      </c>
      <c r="J1671">
        <f t="shared" si="305"/>
        <v>2.8216770690709834</v>
      </c>
      <c r="K1671">
        <f t="shared" si="300"/>
        <v>16603.402421874998</v>
      </c>
      <c r="L1671">
        <f t="shared" si="301"/>
        <v>4.7486497155320082</v>
      </c>
      <c r="M1671">
        <f t="shared" si="306"/>
        <v>17000.402274092055</v>
      </c>
      <c r="N1671">
        <f t="shared" si="308"/>
        <v>16946.228112647386</v>
      </c>
      <c r="O1671">
        <f t="shared" si="307"/>
        <v>54.174161444669153</v>
      </c>
      <c r="P1671">
        <f t="shared" si="309"/>
        <v>36.845166566774928</v>
      </c>
      <c r="Q1671">
        <f t="shared" si="302"/>
        <v>664.060546875</v>
      </c>
      <c r="R1671">
        <f t="shared" si="303"/>
        <v>664.060546875</v>
      </c>
    </row>
    <row r="1672" spans="1:18">
      <c r="A1672" s="2">
        <v>42670</v>
      </c>
      <c r="B1672">
        <v>17346.390625</v>
      </c>
      <c r="C1672">
        <v>17414.2109375</v>
      </c>
      <c r="D1672">
        <v>17278.119140625</v>
      </c>
      <c r="E1672">
        <v>17336.419921875</v>
      </c>
      <c r="F1672">
        <v>107600000</v>
      </c>
      <c r="G1672">
        <f t="shared" si="310"/>
        <v>-9.970703125</v>
      </c>
      <c r="H1672">
        <f t="shared" si="311"/>
        <v>-55.419921875</v>
      </c>
      <c r="I1672">
        <f t="shared" si="304"/>
        <v>16958.116406249999</v>
      </c>
      <c r="J1672">
        <f t="shared" si="305"/>
        <v>2.2308109377381977</v>
      </c>
      <c r="K1672">
        <f t="shared" si="300"/>
        <v>16598.214521484377</v>
      </c>
      <c r="L1672">
        <f t="shared" si="301"/>
        <v>4.4474988525730028</v>
      </c>
      <c r="M1672">
        <f t="shared" si="306"/>
        <v>17032.403954833288</v>
      </c>
      <c r="N1672">
        <f t="shared" si="308"/>
        <v>16975.131209627209</v>
      </c>
      <c r="O1672">
        <f t="shared" si="307"/>
        <v>57.27274520607898</v>
      </c>
      <c r="P1672">
        <f t="shared" si="309"/>
        <v>40.930682294635737</v>
      </c>
      <c r="Q1672">
        <f t="shared" si="302"/>
        <v>514.9296875</v>
      </c>
      <c r="R1672">
        <f t="shared" si="303"/>
        <v>592.720703125</v>
      </c>
    </row>
    <row r="1673" spans="1:18">
      <c r="A1673" s="2">
        <v>42671</v>
      </c>
      <c r="B1673">
        <v>17448.25</v>
      </c>
      <c r="C1673">
        <v>17461.029296875</v>
      </c>
      <c r="D1673">
        <v>17406.720703125</v>
      </c>
      <c r="E1673">
        <v>17446.41015625</v>
      </c>
      <c r="F1673">
        <v>167900000</v>
      </c>
      <c r="G1673">
        <f t="shared" si="310"/>
        <v>-1.83984375</v>
      </c>
      <c r="H1673">
        <f t="shared" si="311"/>
        <v>109.990234375</v>
      </c>
      <c r="I1673">
        <f t="shared" si="304"/>
        <v>16995.751367187499</v>
      </c>
      <c r="J1673">
        <f t="shared" si="305"/>
        <v>2.651596739244825</v>
      </c>
      <c r="K1673">
        <f t="shared" si="300"/>
        <v>16594.489970703125</v>
      </c>
      <c r="L1673">
        <f t="shared" si="301"/>
        <v>5.1337533545827787</v>
      </c>
      <c r="M1673">
        <f t="shared" si="306"/>
        <v>17071.833116872975</v>
      </c>
      <c r="N1673">
        <f t="shared" si="308"/>
        <v>17010.040761228898</v>
      </c>
      <c r="O1673">
        <f t="shared" si="307"/>
        <v>61.792355644076451</v>
      </c>
      <c r="P1673">
        <f t="shared" si="309"/>
        <v>45.103016964523881</v>
      </c>
      <c r="Q1673">
        <f t="shared" si="302"/>
        <v>602.240234375</v>
      </c>
      <c r="R1673">
        <f t="shared" si="303"/>
        <v>616.859375</v>
      </c>
    </row>
    <row r="1674" spans="1:18">
      <c r="A1674" s="2">
        <v>42674</v>
      </c>
      <c r="B1674">
        <v>17360.890625</v>
      </c>
      <c r="C1674">
        <v>17433.130859375</v>
      </c>
      <c r="D1674">
        <v>17327.619140625</v>
      </c>
      <c r="E1674">
        <v>17425.01953125</v>
      </c>
      <c r="F1674">
        <v>157200000</v>
      </c>
      <c r="G1674">
        <f t="shared" si="310"/>
        <v>64.12890625</v>
      </c>
      <c r="H1674">
        <f t="shared" si="311"/>
        <v>-21.390625</v>
      </c>
      <c r="I1674">
        <f t="shared" si="304"/>
        <v>17044.510351562501</v>
      </c>
      <c r="J1674">
        <f t="shared" si="305"/>
        <v>2.2324441819627663</v>
      </c>
      <c r="K1674">
        <f t="shared" ref="K1674:K1737" si="312">SUM(E1475:E1674)/200</f>
        <v>16592.778369140626</v>
      </c>
      <c r="L1674">
        <f t="shared" ref="L1674:L1737" si="313">(E1674-K1674)/K1674*100</f>
        <v>5.0156829892767245</v>
      </c>
      <c r="M1674">
        <f t="shared" si="306"/>
        <v>17105.469918242215</v>
      </c>
      <c r="N1674">
        <f t="shared" si="308"/>
        <v>17040.779929378608</v>
      </c>
      <c r="O1674">
        <f t="shared" si="307"/>
        <v>64.689988863607141</v>
      </c>
      <c r="P1674">
        <f t="shared" si="309"/>
        <v>49.02041134434053</v>
      </c>
      <c r="Q1674">
        <f t="shared" si="302"/>
        <v>486.55859375</v>
      </c>
      <c r="R1674">
        <f t="shared" si="303"/>
        <v>522.568359375</v>
      </c>
    </row>
    <row r="1675" spans="1:18">
      <c r="A1675" s="2">
        <v>42675</v>
      </c>
      <c r="B1675">
        <v>17380.5390625</v>
      </c>
      <c r="C1675">
        <v>17473.119140625</v>
      </c>
      <c r="D1675">
        <v>17339.640625</v>
      </c>
      <c r="E1675">
        <v>17442.400390625</v>
      </c>
      <c r="F1675">
        <v>123000000</v>
      </c>
      <c r="G1675">
        <f t="shared" si="310"/>
        <v>61.861328125</v>
      </c>
      <c r="H1675">
        <f t="shared" si="311"/>
        <v>17.380859375</v>
      </c>
      <c r="I1675">
        <f t="shared" si="304"/>
        <v>17086.696875000001</v>
      </c>
      <c r="J1675">
        <f t="shared" si="305"/>
        <v>2.0817570430797407</v>
      </c>
      <c r="K1675">
        <f t="shared" si="312"/>
        <v>16591.500566406248</v>
      </c>
      <c r="L1675">
        <f t="shared" si="313"/>
        <v>5.1285284342611952</v>
      </c>
      <c r="M1675">
        <f t="shared" si="306"/>
        <v>17137.558534659624</v>
      </c>
      <c r="N1675">
        <f t="shared" si="308"/>
        <v>17070.529593174637</v>
      </c>
      <c r="O1675">
        <f t="shared" si="307"/>
        <v>67.028941484986717</v>
      </c>
      <c r="P1675">
        <f t="shared" si="309"/>
        <v>52.622117372469766</v>
      </c>
      <c r="Q1675">
        <f t="shared" ref="Q1675:Q1738" si="314">(E1675-MIN(D1667:D1675))</f>
        <v>450.259765625</v>
      </c>
      <c r="R1675">
        <f t="shared" ref="R1675:R1738" si="315">MAX(C1667:C1675)-MIN(D1667:D1675)</f>
        <v>480.978515625</v>
      </c>
    </row>
    <row r="1676" spans="1:18">
      <c r="A1676" s="2">
        <v>42676</v>
      </c>
      <c r="B1676">
        <v>17238</v>
      </c>
      <c r="C1676">
        <v>17283.599609375</v>
      </c>
      <c r="D1676">
        <v>17080.58984375</v>
      </c>
      <c r="E1676">
        <v>17134.6796875</v>
      </c>
      <c r="F1676">
        <v>135200000</v>
      </c>
      <c r="G1676">
        <f t="shared" si="310"/>
        <v>-103.3203125</v>
      </c>
      <c r="H1676">
        <f t="shared" si="311"/>
        <v>-307.720703125</v>
      </c>
      <c r="I1676">
        <f t="shared" si="304"/>
        <v>17106.648339843749</v>
      </c>
      <c r="J1676">
        <f t="shared" si="305"/>
        <v>0.16386230136596994</v>
      </c>
      <c r="K1676">
        <f t="shared" si="312"/>
        <v>16591.079160156249</v>
      </c>
      <c r="L1676">
        <f t="shared" si="313"/>
        <v>3.2764627429975559</v>
      </c>
      <c r="M1676">
        <f t="shared" si="306"/>
        <v>17137.28435873966</v>
      </c>
      <c r="N1676">
        <f t="shared" si="308"/>
        <v>17075.281452013554</v>
      </c>
      <c r="O1676">
        <f t="shared" si="307"/>
        <v>62.002906726105721</v>
      </c>
      <c r="P1676">
        <f t="shared" si="309"/>
        <v>54.498275243196957</v>
      </c>
      <c r="Q1676">
        <f t="shared" si="314"/>
        <v>54.08984375</v>
      </c>
      <c r="R1676">
        <f t="shared" si="315"/>
        <v>392.529296875</v>
      </c>
    </row>
    <row r="1677" spans="1:18">
      <c r="A1677" s="2">
        <v>42678</v>
      </c>
      <c r="B1677">
        <v>16964.5</v>
      </c>
      <c r="C1677">
        <v>16996.08984375</v>
      </c>
      <c r="D1677">
        <v>16801.98046875</v>
      </c>
      <c r="E1677">
        <v>16905.359375</v>
      </c>
      <c r="F1677">
        <v>134800000</v>
      </c>
      <c r="G1677">
        <f t="shared" si="310"/>
        <v>-59.140625</v>
      </c>
      <c r="H1677">
        <f t="shared" si="311"/>
        <v>-229.3203125</v>
      </c>
      <c r="I1677">
        <f t="shared" si="304"/>
        <v>17110.954296874999</v>
      </c>
      <c r="J1677">
        <f t="shared" si="305"/>
        <v>-1.2015397756777797</v>
      </c>
      <c r="K1677">
        <f t="shared" si="312"/>
        <v>16587.027802734374</v>
      </c>
      <c r="L1677">
        <f t="shared" si="313"/>
        <v>1.9191598160409977</v>
      </c>
      <c r="M1677">
        <f t="shared" si="306"/>
        <v>17115.19626505017</v>
      </c>
      <c r="N1677">
        <f t="shared" si="308"/>
        <v>17062.694631494032</v>
      </c>
      <c r="O1677">
        <f t="shared" si="307"/>
        <v>52.501633556137676</v>
      </c>
      <c r="P1677">
        <f t="shared" si="309"/>
        <v>54.098946905785098</v>
      </c>
      <c r="Q1677">
        <f t="shared" si="314"/>
        <v>103.37890625</v>
      </c>
      <c r="R1677">
        <f t="shared" si="315"/>
        <v>671.138671875</v>
      </c>
    </row>
    <row r="1678" spans="1:18">
      <c r="A1678" s="2">
        <v>42681</v>
      </c>
      <c r="B1678">
        <v>17126.029296875</v>
      </c>
      <c r="C1678">
        <v>17186.890625</v>
      </c>
      <c r="D1678">
        <v>17056.83984375</v>
      </c>
      <c r="E1678">
        <v>17177.2109375</v>
      </c>
      <c r="F1678">
        <v>113000000</v>
      </c>
      <c r="G1678">
        <f t="shared" si="310"/>
        <v>51.181640625</v>
      </c>
      <c r="H1678">
        <f t="shared" si="311"/>
        <v>271.8515625</v>
      </c>
      <c r="I1678">
        <f t="shared" si="304"/>
        <v>17124.85986328125</v>
      </c>
      <c r="J1678">
        <f t="shared" si="305"/>
        <v>0.30570220507906187</v>
      </c>
      <c r="K1678">
        <f t="shared" si="312"/>
        <v>16586.709111328124</v>
      </c>
      <c r="L1678">
        <f t="shared" si="313"/>
        <v>3.5600903241775943</v>
      </c>
      <c r="M1678">
        <f t="shared" si="306"/>
        <v>17121.102424331108</v>
      </c>
      <c r="N1678">
        <f t="shared" si="308"/>
        <v>17071.177320827806</v>
      </c>
      <c r="O1678">
        <f t="shared" si="307"/>
        <v>49.925103503301216</v>
      </c>
      <c r="P1678">
        <f t="shared" si="309"/>
        <v>53.264178225288319</v>
      </c>
      <c r="Q1678">
        <f t="shared" si="314"/>
        <v>375.23046875</v>
      </c>
      <c r="R1678">
        <f t="shared" si="315"/>
        <v>671.138671875</v>
      </c>
    </row>
    <row r="1679" spans="1:18">
      <c r="A1679" s="2">
        <v>42682</v>
      </c>
      <c r="B1679">
        <v>17242.69921875</v>
      </c>
      <c r="C1679">
        <v>17247.0390625</v>
      </c>
      <c r="D1679">
        <v>17130.830078125</v>
      </c>
      <c r="E1679">
        <v>17171.380859375</v>
      </c>
      <c r="F1679">
        <v>100000000</v>
      </c>
      <c r="G1679">
        <f t="shared" si="310"/>
        <v>-71.318359375</v>
      </c>
      <c r="H1679">
        <f t="shared" si="311"/>
        <v>-5.830078125</v>
      </c>
      <c r="I1679">
        <f t="shared" si="304"/>
        <v>17140.424414062501</v>
      </c>
      <c r="J1679">
        <f t="shared" si="305"/>
        <v>0.18060489381523703</v>
      </c>
      <c r="K1679">
        <f t="shared" si="312"/>
        <v>16586.830468749999</v>
      </c>
      <c r="L1679">
        <f t="shared" si="313"/>
        <v>3.5241837898223474</v>
      </c>
      <c r="M1679">
        <f t="shared" si="306"/>
        <v>17125.89084671624</v>
      </c>
      <c r="N1679">
        <f t="shared" si="308"/>
        <v>17078.599805164635</v>
      </c>
      <c r="O1679">
        <f t="shared" si="307"/>
        <v>47.291041551605304</v>
      </c>
      <c r="P1679">
        <f t="shared" si="309"/>
        <v>52.069550890551717</v>
      </c>
      <c r="Q1679">
        <f t="shared" si="314"/>
        <v>369.400390625</v>
      </c>
      <c r="R1679">
        <f t="shared" si="315"/>
        <v>671.138671875</v>
      </c>
    </row>
    <row r="1680" spans="1:18">
      <c r="A1680" s="2">
        <v>42683</v>
      </c>
      <c r="B1680">
        <v>17281.94921875</v>
      </c>
      <c r="C1680">
        <v>17427.7109375</v>
      </c>
      <c r="D1680">
        <v>16111.8095703125</v>
      </c>
      <c r="E1680">
        <v>16251.5400390625</v>
      </c>
      <c r="F1680">
        <v>274900000</v>
      </c>
      <c r="G1680">
        <f t="shared" si="310"/>
        <v>-1030.4091796875</v>
      </c>
      <c r="H1680">
        <f t="shared" si="311"/>
        <v>-919.8408203125</v>
      </c>
      <c r="I1680">
        <f t="shared" si="304"/>
        <v>17101.763427734375</v>
      </c>
      <c r="J1680">
        <f t="shared" si="305"/>
        <v>-4.9715539117623724</v>
      </c>
      <c r="K1680">
        <f t="shared" si="312"/>
        <v>16583.310317382813</v>
      </c>
      <c r="L1680">
        <f t="shared" si="313"/>
        <v>-2.0006275705553658</v>
      </c>
      <c r="M1680">
        <f t="shared" si="306"/>
        <v>17042.619341225407</v>
      </c>
      <c r="N1680">
        <f t="shared" si="308"/>
        <v>17017.336118786698</v>
      </c>
      <c r="O1680">
        <f t="shared" si="307"/>
        <v>25.283222438709345</v>
      </c>
      <c r="P1680">
        <f t="shared" si="309"/>
        <v>46.712285200183246</v>
      </c>
      <c r="Q1680">
        <f t="shared" si="314"/>
        <v>139.73046875</v>
      </c>
      <c r="R1680">
        <f t="shared" si="315"/>
        <v>1361.3095703125</v>
      </c>
    </row>
    <row r="1681" spans="1:18">
      <c r="A1681" s="2">
        <v>42684</v>
      </c>
      <c r="B1681">
        <v>16562.859375</v>
      </c>
      <c r="C1681">
        <v>17393.8203125</v>
      </c>
      <c r="D1681">
        <v>16560.66015625</v>
      </c>
      <c r="E1681">
        <v>17344.419921875</v>
      </c>
      <c r="F1681">
        <v>229400000</v>
      </c>
      <c r="G1681">
        <f t="shared" si="310"/>
        <v>781.560546875</v>
      </c>
      <c r="H1681">
        <f t="shared" si="311"/>
        <v>1092.8798828125</v>
      </c>
      <c r="I1681">
        <f t="shared" si="304"/>
        <v>17126.984423828126</v>
      </c>
      <c r="J1681">
        <f t="shared" si="305"/>
        <v>1.2695492251651987</v>
      </c>
      <c r="K1681">
        <f t="shared" si="312"/>
        <v>16584.790571289064</v>
      </c>
      <c r="L1681">
        <f t="shared" si="313"/>
        <v>4.5802770153816477</v>
      </c>
      <c r="M1681">
        <f t="shared" si="306"/>
        <v>17071.362253668227</v>
      </c>
      <c r="N1681">
        <f t="shared" si="308"/>
        <v>17041.564548645092</v>
      </c>
      <c r="O1681">
        <f t="shared" si="307"/>
        <v>29.797705023134768</v>
      </c>
      <c r="P1681">
        <f t="shared" si="309"/>
        <v>43.329369164773553</v>
      </c>
      <c r="Q1681">
        <f t="shared" si="314"/>
        <v>1232.6103515625</v>
      </c>
      <c r="R1681">
        <f t="shared" si="315"/>
        <v>1361.3095703125</v>
      </c>
    </row>
    <row r="1682" spans="1:18">
      <c r="A1682" s="2">
        <v>42685</v>
      </c>
      <c r="B1682">
        <v>17526.609375</v>
      </c>
      <c r="C1682">
        <v>17621.73046875</v>
      </c>
      <c r="D1682">
        <v>17333.490234375</v>
      </c>
      <c r="E1682">
        <v>17374.7890625</v>
      </c>
      <c r="F1682">
        <v>241800000</v>
      </c>
      <c r="G1682">
        <f t="shared" si="310"/>
        <v>-151.8203125</v>
      </c>
      <c r="H1682">
        <f t="shared" si="311"/>
        <v>30.369140625</v>
      </c>
      <c r="I1682">
        <f t="shared" si="304"/>
        <v>17157.011865234374</v>
      </c>
      <c r="J1682">
        <f t="shared" si="305"/>
        <v>1.2693189173979249</v>
      </c>
      <c r="K1682">
        <f t="shared" si="312"/>
        <v>16589.583569335937</v>
      </c>
      <c r="L1682">
        <f t="shared" si="313"/>
        <v>4.7331235885596987</v>
      </c>
      <c r="M1682">
        <f t="shared" si="306"/>
        <v>17100.260044985538</v>
      </c>
      <c r="N1682">
        <f t="shared" si="308"/>
        <v>17066.247845967679</v>
      </c>
      <c r="O1682">
        <f t="shared" si="307"/>
        <v>34.01219901785953</v>
      </c>
      <c r="P1682">
        <f t="shared" si="309"/>
        <v>41.465935135390751</v>
      </c>
      <c r="Q1682">
        <f t="shared" si="314"/>
        <v>1262.9794921875</v>
      </c>
      <c r="R1682">
        <f t="shared" si="315"/>
        <v>1509.9208984375</v>
      </c>
    </row>
    <row r="1683" spans="1:18">
      <c r="A1683" s="2">
        <v>42688</v>
      </c>
      <c r="B1683">
        <v>17467.490234375</v>
      </c>
      <c r="C1683">
        <v>17697.330078125</v>
      </c>
      <c r="D1683">
        <v>17455.779296875</v>
      </c>
      <c r="E1683">
        <v>17672.619140625</v>
      </c>
      <c r="F1683">
        <v>165300000</v>
      </c>
      <c r="G1683">
        <f t="shared" si="310"/>
        <v>205.12890625</v>
      </c>
      <c r="H1683">
        <f t="shared" si="311"/>
        <v>297.830078125</v>
      </c>
      <c r="I1683">
        <f t="shared" si="304"/>
        <v>17197.824365234374</v>
      </c>
      <c r="J1683">
        <f t="shared" si="305"/>
        <v>2.7607839532913845</v>
      </c>
      <c r="K1683">
        <f t="shared" si="312"/>
        <v>16597.860366210938</v>
      </c>
      <c r="L1683">
        <f t="shared" si="313"/>
        <v>6.4752850710926566</v>
      </c>
      <c r="M1683">
        <f t="shared" si="306"/>
        <v>17154.770435046441</v>
      </c>
      <c r="N1683">
        <f t="shared" si="308"/>
        <v>17111.164238164518</v>
      </c>
      <c r="O1683">
        <f t="shared" si="307"/>
        <v>43.606196881923097</v>
      </c>
      <c r="P1683">
        <f t="shared" si="309"/>
        <v>41.89398748469722</v>
      </c>
      <c r="Q1683">
        <f t="shared" si="314"/>
        <v>1560.8095703125</v>
      </c>
      <c r="R1683">
        <f t="shared" si="315"/>
        <v>1585.5205078125</v>
      </c>
    </row>
    <row r="1684" spans="1:18">
      <c r="A1684" s="2">
        <v>42689</v>
      </c>
      <c r="B1684">
        <v>17690.220703125</v>
      </c>
      <c r="C1684">
        <v>17727.580078125</v>
      </c>
      <c r="D1684">
        <v>17605.76953125</v>
      </c>
      <c r="E1684">
        <v>17668.150390625</v>
      </c>
      <c r="F1684">
        <v>173200000</v>
      </c>
      <c r="G1684">
        <f t="shared" si="310"/>
        <v>-22.0703125</v>
      </c>
      <c r="H1684">
        <f t="shared" si="311"/>
        <v>-4.46875</v>
      </c>
      <c r="I1684">
        <f t="shared" si="304"/>
        <v>17236.225927734376</v>
      </c>
      <c r="J1684">
        <f t="shared" si="305"/>
        <v>2.5059108919872348</v>
      </c>
      <c r="K1684">
        <f t="shared" si="312"/>
        <v>16601.408471679686</v>
      </c>
      <c r="L1684">
        <f t="shared" si="313"/>
        <v>6.4256109399697445</v>
      </c>
      <c r="M1684">
        <f t="shared" si="306"/>
        <v>17203.663764149162</v>
      </c>
      <c r="N1684">
        <f t="shared" si="308"/>
        <v>17152.422471680111</v>
      </c>
      <c r="O1684">
        <f t="shared" si="307"/>
        <v>51.241292469050677</v>
      </c>
      <c r="P1684">
        <f t="shared" si="309"/>
        <v>43.763448481567913</v>
      </c>
      <c r="Q1684">
        <f t="shared" si="314"/>
        <v>1556.3408203125</v>
      </c>
      <c r="R1684">
        <f t="shared" si="315"/>
        <v>1615.7705078125</v>
      </c>
    </row>
    <row r="1685" spans="1:18">
      <c r="A1685" s="2">
        <v>42690</v>
      </c>
      <c r="B1685">
        <v>17832.509765625</v>
      </c>
      <c r="C1685">
        <v>17886.439453125</v>
      </c>
      <c r="D1685">
        <v>17807.470703125</v>
      </c>
      <c r="E1685">
        <v>17862.2109375</v>
      </c>
      <c r="F1685">
        <v>200300000</v>
      </c>
      <c r="G1685">
        <f t="shared" si="310"/>
        <v>29.701171875</v>
      </c>
      <c r="H1685">
        <f t="shared" si="311"/>
        <v>194.060546875</v>
      </c>
      <c r="I1685">
        <f t="shared" si="304"/>
        <v>17281.156005859375</v>
      </c>
      <c r="J1685">
        <f t="shared" si="305"/>
        <v>3.3623614730612443</v>
      </c>
      <c r="K1685">
        <f t="shared" si="312"/>
        <v>16605.164975585936</v>
      </c>
      <c r="L1685">
        <f t="shared" si="313"/>
        <v>7.5702106167705034</v>
      </c>
      <c r="M1685">
        <f t="shared" si="306"/>
        <v>17266.382542563526</v>
      </c>
      <c r="N1685">
        <f t="shared" si="308"/>
        <v>17204.999395074177</v>
      </c>
      <c r="O1685">
        <f t="shared" si="307"/>
        <v>61.38314748934863</v>
      </c>
      <c r="P1685">
        <f t="shared" si="309"/>
        <v>47.287388283124059</v>
      </c>
      <c r="Q1685">
        <f t="shared" si="314"/>
        <v>1750.4013671875</v>
      </c>
      <c r="R1685">
        <f t="shared" si="315"/>
        <v>1774.6298828125</v>
      </c>
    </row>
    <row r="1686" spans="1:18">
      <c r="A1686" s="2">
        <v>42691</v>
      </c>
      <c r="B1686">
        <v>17766.609375</v>
      </c>
      <c r="C1686">
        <v>17884.060546875</v>
      </c>
      <c r="D1686">
        <v>17764.080078125</v>
      </c>
      <c r="E1686">
        <v>17862.630859375</v>
      </c>
      <c r="F1686">
        <v>161100000</v>
      </c>
      <c r="G1686">
        <f t="shared" si="310"/>
        <v>96.021484375</v>
      </c>
      <c r="H1686">
        <f t="shared" si="311"/>
        <v>0.419921875</v>
      </c>
      <c r="I1686">
        <f t="shared" ref="I1686:I1749" si="316">SUM(E1667:E1686)/20</f>
        <v>17324.342041015625</v>
      </c>
      <c r="J1686">
        <f t="shared" ref="J1686:J1749" si="317">(E1686-I1686)/I1686*100</f>
        <v>3.1071241671687653</v>
      </c>
      <c r="K1686">
        <f t="shared" si="312"/>
        <v>16610.933627929688</v>
      </c>
      <c r="L1686">
        <f t="shared" si="313"/>
        <v>7.5353815714530565</v>
      </c>
      <c r="M1686">
        <f t="shared" si="306"/>
        <v>17323.168096545571</v>
      </c>
      <c r="N1686">
        <f t="shared" si="308"/>
        <v>17253.712836874238</v>
      </c>
      <c r="O1686">
        <f t="shared" si="307"/>
        <v>69.455259671332897</v>
      </c>
      <c r="P1686">
        <f t="shared" si="309"/>
        <v>51.720962560765827</v>
      </c>
      <c r="Q1686">
        <f t="shared" si="314"/>
        <v>1750.8212890625</v>
      </c>
      <c r="R1686">
        <f t="shared" si="315"/>
        <v>1774.6298828125</v>
      </c>
    </row>
    <row r="1687" spans="1:18">
      <c r="A1687" s="2">
        <v>42692</v>
      </c>
      <c r="B1687">
        <v>18024.2109375</v>
      </c>
      <c r="C1687">
        <v>18043.720703125</v>
      </c>
      <c r="D1687">
        <v>17967.41015625</v>
      </c>
      <c r="E1687">
        <v>17967.41015625</v>
      </c>
      <c r="F1687">
        <v>166800000</v>
      </c>
      <c r="G1687">
        <f t="shared" si="310"/>
        <v>-56.80078125</v>
      </c>
      <c r="H1687">
        <f t="shared" si="311"/>
        <v>104.779296875</v>
      </c>
      <c r="I1687">
        <f t="shared" si="316"/>
        <v>17360.937548828126</v>
      </c>
      <c r="J1687">
        <f t="shared" si="317"/>
        <v>3.4933171420964624</v>
      </c>
      <c r="K1687">
        <f t="shared" si="312"/>
        <v>16614.951079101564</v>
      </c>
      <c r="L1687">
        <f t="shared" si="313"/>
        <v>8.1400123943161748</v>
      </c>
      <c r="M1687">
        <f t="shared" ref="M1687:M1750" si="318">(E1687-M1686)*(2/(20+1))+M1686</f>
        <v>17384.524483184086</v>
      </c>
      <c r="N1687">
        <f t="shared" si="308"/>
        <v>17306.579304976145</v>
      </c>
      <c r="O1687">
        <f t="shared" si="307"/>
        <v>77.945178207941353</v>
      </c>
      <c r="P1687">
        <f t="shared" si="309"/>
        <v>56.965805690200931</v>
      </c>
      <c r="Q1687">
        <f t="shared" si="314"/>
        <v>1855.6005859375</v>
      </c>
      <c r="R1687">
        <f t="shared" si="315"/>
        <v>1931.9111328125</v>
      </c>
    </row>
    <row r="1688" spans="1:18">
      <c r="A1688" s="2">
        <v>42695</v>
      </c>
      <c r="B1688">
        <v>18038.08984375</v>
      </c>
      <c r="C1688">
        <v>18129.029296875</v>
      </c>
      <c r="D1688">
        <v>18007.7890625</v>
      </c>
      <c r="E1688">
        <v>18106.01953125</v>
      </c>
      <c r="F1688">
        <v>135700000</v>
      </c>
      <c r="G1688">
        <f t="shared" si="310"/>
        <v>67.9296875</v>
      </c>
      <c r="H1688">
        <f t="shared" si="311"/>
        <v>138.609375</v>
      </c>
      <c r="I1688">
        <f t="shared" si="316"/>
        <v>17407.009033203125</v>
      </c>
      <c r="J1688">
        <f t="shared" si="317"/>
        <v>4.0156841230652685</v>
      </c>
      <c r="K1688">
        <f t="shared" si="312"/>
        <v>16620.273930664061</v>
      </c>
      <c r="L1688">
        <f t="shared" si="313"/>
        <v>8.9393568769331093</v>
      </c>
      <c r="M1688">
        <f t="shared" si="318"/>
        <v>17453.238297285603</v>
      </c>
      <c r="N1688">
        <f t="shared" si="308"/>
        <v>17365.797099514948</v>
      </c>
      <c r="O1688">
        <f t="shared" si="307"/>
        <v>87.441197770654981</v>
      </c>
      <c r="P1688">
        <f t="shared" si="309"/>
        <v>63.060884106291738</v>
      </c>
      <c r="Q1688">
        <f t="shared" si="314"/>
        <v>1994.2099609375</v>
      </c>
      <c r="R1688">
        <f t="shared" si="315"/>
        <v>2017.2197265625</v>
      </c>
    </row>
    <row r="1689" spans="1:18">
      <c r="A1689" s="2">
        <v>42696</v>
      </c>
      <c r="B1689">
        <v>18091.05078125</v>
      </c>
      <c r="C1689">
        <v>18175.630859375</v>
      </c>
      <c r="D1689">
        <v>18050.55078125</v>
      </c>
      <c r="E1689">
        <v>18162.939453125</v>
      </c>
      <c r="F1689">
        <v>121900000</v>
      </c>
      <c r="G1689">
        <f t="shared" si="310"/>
        <v>71.888671875</v>
      </c>
      <c r="H1689">
        <f t="shared" si="311"/>
        <v>56.919921875</v>
      </c>
      <c r="I1689">
        <f t="shared" si="316"/>
        <v>17453.435009765624</v>
      </c>
      <c r="J1689">
        <f t="shared" si="317"/>
        <v>4.0651278270574851</v>
      </c>
      <c r="K1689">
        <f t="shared" si="312"/>
        <v>16623.497124023437</v>
      </c>
      <c r="L1689">
        <f t="shared" si="313"/>
        <v>9.2606406318489896</v>
      </c>
      <c r="M1689">
        <f t="shared" si="318"/>
        <v>17520.828883556023</v>
      </c>
      <c r="N1689">
        <f t="shared" si="308"/>
        <v>17424.844681263839</v>
      </c>
      <c r="O1689">
        <f t="shared" si="307"/>
        <v>95.984202292183909</v>
      </c>
      <c r="P1689">
        <f t="shared" si="309"/>
        <v>69.645547743470175</v>
      </c>
      <c r="Q1689">
        <f t="shared" si="314"/>
        <v>1602.279296875</v>
      </c>
      <c r="R1689">
        <f t="shared" si="315"/>
        <v>1614.970703125</v>
      </c>
    </row>
    <row r="1690" spans="1:18">
      <c r="A1690" s="2">
        <v>42698</v>
      </c>
      <c r="B1690">
        <v>18329.779296875</v>
      </c>
      <c r="C1690">
        <v>18382.720703125</v>
      </c>
      <c r="D1690">
        <v>18310.310546875</v>
      </c>
      <c r="E1690">
        <v>18333.41015625</v>
      </c>
      <c r="F1690">
        <v>149400000</v>
      </c>
      <c r="G1690">
        <f t="shared" si="310"/>
        <v>3.630859375</v>
      </c>
      <c r="H1690">
        <f t="shared" si="311"/>
        <v>170.470703125</v>
      </c>
      <c r="I1690">
        <f t="shared" si="316"/>
        <v>17501.843017578125</v>
      </c>
      <c r="J1690">
        <f t="shared" si="317"/>
        <v>4.7513118351974901</v>
      </c>
      <c r="K1690">
        <f t="shared" si="312"/>
        <v>16625.838022460939</v>
      </c>
      <c r="L1690">
        <f t="shared" si="313"/>
        <v>10.27059286564797</v>
      </c>
      <c r="M1690">
        <f t="shared" si="318"/>
        <v>17598.217576193543</v>
      </c>
      <c r="N1690">
        <f t="shared" si="308"/>
        <v>17492.14582755911</v>
      </c>
      <c r="O1690">
        <f t="shared" si="307"/>
        <v>106.07174863443288</v>
      </c>
      <c r="P1690">
        <f t="shared" si="309"/>
        <v>76.930787921662713</v>
      </c>
      <c r="Q1690">
        <f t="shared" si="314"/>
        <v>999.919921875</v>
      </c>
      <c r="R1690">
        <f t="shared" si="315"/>
        <v>1049.23046875</v>
      </c>
    </row>
    <row r="1691" spans="1:18">
      <c r="A1691" s="2">
        <v>42699</v>
      </c>
      <c r="B1691">
        <v>18387.58984375</v>
      </c>
      <c r="C1691">
        <v>18482.939453125</v>
      </c>
      <c r="D1691">
        <v>18288.5</v>
      </c>
      <c r="E1691">
        <v>18381.220703125</v>
      </c>
      <c r="F1691">
        <v>164900000</v>
      </c>
      <c r="G1691">
        <f t="shared" si="310"/>
        <v>-6.369140625</v>
      </c>
      <c r="H1691">
        <f t="shared" si="311"/>
        <v>47.810546875</v>
      </c>
      <c r="I1691">
        <f t="shared" si="316"/>
        <v>17551.312060546876</v>
      </c>
      <c r="J1691">
        <f t="shared" si="317"/>
        <v>4.728470667692438</v>
      </c>
      <c r="K1691">
        <f t="shared" si="312"/>
        <v>16628.990727539061</v>
      </c>
      <c r="L1691">
        <f t="shared" si="313"/>
        <v>10.537199787381519</v>
      </c>
      <c r="M1691">
        <f t="shared" si="318"/>
        <v>17672.789302567966</v>
      </c>
      <c r="N1691">
        <f t="shared" si="308"/>
        <v>17558.003225749177</v>
      </c>
      <c r="O1691">
        <f t="shared" si="307"/>
        <v>114.7860768187893</v>
      </c>
      <c r="P1691">
        <f t="shared" si="309"/>
        <v>84.50184570108803</v>
      </c>
      <c r="Q1691">
        <f t="shared" si="314"/>
        <v>925.44140625</v>
      </c>
      <c r="R1691">
        <f t="shared" si="315"/>
        <v>1027.16015625</v>
      </c>
    </row>
    <row r="1692" spans="1:18">
      <c r="A1692" s="2">
        <v>42702</v>
      </c>
      <c r="B1692">
        <v>18302.580078125</v>
      </c>
      <c r="C1692">
        <v>18374.9296875</v>
      </c>
      <c r="D1692">
        <v>18222.8203125</v>
      </c>
      <c r="E1692">
        <v>18356.890625</v>
      </c>
      <c r="F1692">
        <v>145000000</v>
      </c>
      <c r="G1692">
        <f t="shared" si="310"/>
        <v>54.310546875</v>
      </c>
      <c r="H1692">
        <f t="shared" si="311"/>
        <v>-24.330078125</v>
      </c>
      <c r="I1692">
        <f t="shared" si="316"/>
        <v>17602.335595703124</v>
      </c>
      <c r="J1692">
        <f t="shared" si="317"/>
        <v>4.2866756243476551</v>
      </c>
      <c r="K1692">
        <f t="shared" si="312"/>
        <v>16634.818930664063</v>
      </c>
      <c r="L1692">
        <f t="shared" si="313"/>
        <v>10.35221183659251</v>
      </c>
      <c r="M1692">
        <f t="shared" si="318"/>
        <v>17737.941809466254</v>
      </c>
      <c r="N1692">
        <f t="shared" si="308"/>
        <v>17617.180070138125</v>
      </c>
      <c r="O1692">
        <f t="shared" ref="O1692:O1755" si="319">(M1692-N1692)</f>
        <v>120.7617393281289</v>
      </c>
      <c r="P1692">
        <f t="shared" si="309"/>
        <v>91.753824426496209</v>
      </c>
      <c r="Q1692">
        <f t="shared" si="314"/>
        <v>751.12109375</v>
      </c>
      <c r="R1692">
        <f t="shared" si="315"/>
        <v>877.169921875</v>
      </c>
    </row>
    <row r="1693" spans="1:18">
      <c r="A1693" s="2">
        <v>42703</v>
      </c>
      <c r="B1693">
        <v>18263.630859375</v>
      </c>
      <c r="C1693">
        <v>18327.509765625</v>
      </c>
      <c r="D1693">
        <v>18258.8203125</v>
      </c>
      <c r="E1693">
        <v>18307.0390625</v>
      </c>
      <c r="F1693">
        <v>125600000</v>
      </c>
      <c r="G1693">
        <f t="shared" si="310"/>
        <v>43.408203125</v>
      </c>
      <c r="H1693">
        <f t="shared" si="311"/>
        <v>-49.8515625</v>
      </c>
      <c r="I1693">
        <f t="shared" si="316"/>
        <v>17645.367041015626</v>
      </c>
      <c r="J1693">
        <f t="shared" si="317"/>
        <v>3.7498342763080847</v>
      </c>
      <c r="K1693">
        <f t="shared" si="312"/>
        <v>16641.129174804686</v>
      </c>
      <c r="L1693">
        <f t="shared" si="313"/>
        <v>10.01079836708176</v>
      </c>
      <c r="M1693">
        <f t="shared" si="318"/>
        <v>17792.14154785042</v>
      </c>
      <c r="N1693">
        <f t="shared" ref="N1693:N1756" si="320">(E1693-N1692)*(2/(26+1))+N1692</f>
        <v>17668.280736239005</v>
      </c>
      <c r="O1693">
        <f t="shared" si="319"/>
        <v>123.86081161141556</v>
      </c>
      <c r="P1693">
        <f t="shared" ref="P1693:P1756" si="321">(O1693-P1692)*(2/(9+1))+P1692</f>
        <v>98.175221863480076</v>
      </c>
      <c r="Q1693">
        <f t="shared" si="314"/>
        <v>542.958984375</v>
      </c>
      <c r="R1693">
        <f t="shared" si="315"/>
        <v>718.859375</v>
      </c>
    </row>
    <row r="1694" spans="1:18">
      <c r="A1694" s="2">
        <v>42704</v>
      </c>
      <c r="B1694">
        <v>18356.029296875</v>
      </c>
      <c r="C1694">
        <v>18370.310546875</v>
      </c>
      <c r="D1694">
        <v>18280.66015625</v>
      </c>
      <c r="E1694">
        <v>18308.48046875</v>
      </c>
      <c r="F1694">
        <v>164700000</v>
      </c>
      <c r="G1694">
        <f t="shared" si="310"/>
        <v>-47.548828125</v>
      </c>
      <c r="H1694">
        <f t="shared" si="311"/>
        <v>1.44140625</v>
      </c>
      <c r="I1694">
        <f t="shared" si="316"/>
        <v>17689.540087890626</v>
      </c>
      <c r="J1694">
        <f t="shared" si="317"/>
        <v>3.4989060076416001</v>
      </c>
      <c r="K1694">
        <f t="shared" si="312"/>
        <v>16648.573627929687</v>
      </c>
      <c r="L1694">
        <f t="shared" si="313"/>
        <v>9.9702645879263159</v>
      </c>
      <c r="M1694">
        <f t="shared" si="318"/>
        <v>17841.316683174191</v>
      </c>
      <c r="N1694">
        <f t="shared" si="320"/>
        <v>17715.702938647228</v>
      </c>
      <c r="O1694">
        <f t="shared" si="319"/>
        <v>125.61374452696327</v>
      </c>
      <c r="P1694">
        <f t="shared" si="321"/>
        <v>103.66292639617672</v>
      </c>
      <c r="Q1694">
        <f t="shared" si="314"/>
        <v>544.400390625</v>
      </c>
      <c r="R1694">
        <f t="shared" si="315"/>
        <v>718.859375</v>
      </c>
    </row>
    <row r="1695" spans="1:18">
      <c r="A1695" s="2">
        <v>42705</v>
      </c>
      <c r="B1695">
        <v>18535.240234375</v>
      </c>
      <c r="C1695">
        <v>18746.279296875</v>
      </c>
      <c r="D1695">
        <v>18469.26953125</v>
      </c>
      <c r="E1695">
        <v>18513.119140625</v>
      </c>
      <c r="F1695">
        <v>188000000</v>
      </c>
      <c r="G1695">
        <f t="shared" si="310"/>
        <v>-22.12109375</v>
      </c>
      <c r="H1695">
        <f t="shared" si="311"/>
        <v>204.638671875</v>
      </c>
      <c r="I1695">
        <f t="shared" si="316"/>
        <v>17743.076025390626</v>
      </c>
      <c r="J1695">
        <f t="shared" si="317"/>
        <v>4.3399640182594581</v>
      </c>
      <c r="K1695">
        <f t="shared" si="312"/>
        <v>16656.117719726564</v>
      </c>
      <c r="L1695">
        <f t="shared" si="313"/>
        <v>11.149065179211048</v>
      </c>
      <c r="M1695">
        <f t="shared" si="318"/>
        <v>17905.297869598078</v>
      </c>
      <c r="N1695">
        <f t="shared" si="320"/>
        <v>17774.770805460397</v>
      </c>
      <c r="O1695">
        <f t="shared" si="319"/>
        <v>130.52706413768101</v>
      </c>
      <c r="P1695">
        <f t="shared" si="321"/>
        <v>109.03575394447758</v>
      </c>
      <c r="Q1695">
        <f t="shared" si="314"/>
        <v>545.708984375</v>
      </c>
      <c r="R1695">
        <f t="shared" si="315"/>
        <v>778.869140625</v>
      </c>
    </row>
    <row r="1696" spans="1:18">
      <c r="A1696" s="2">
        <v>42706</v>
      </c>
      <c r="B1696">
        <v>18435.55078125</v>
      </c>
      <c r="C1696">
        <v>18469.6796875</v>
      </c>
      <c r="D1696">
        <v>18315.380859375</v>
      </c>
      <c r="E1696">
        <v>18426.080078125</v>
      </c>
      <c r="F1696">
        <v>197200000</v>
      </c>
      <c r="G1696">
        <f t="shared" si="310"/>
        <v>-9.470703125</v>
      </c>
      <c r="H1696">
        <f t="shared" si="311"/>
        <v>-87.0390625</v>
      </c>
      <c r="I1696">
        <f t="shared" si="316"/>
        <v>17807.646044921876</v>
      </c>
      <c r="J1696">
        <f t="shared" si="317"/>
        <v>3.4728567248195064</v>
      </c>
      <c r="K1696">
        <f t="shared" si="312"/>
        <v>16667.820917968751</v>
      </c>
      <c r="L1696">
        <f t="shared" si="313"/>
        <v>10.548824401279456</v>
      </c>
      <c r="M1696">
        <f t="shared" si="318"/>
        <v>17954.896175172071</v>
      </c>
      <c r="N1696">
        <f t="shared" si="320"/>
        <v>17823.015936768887</v>
      </c>
      <c r="O1696">
        <f t="shared" si="319"/>
        <v>131.88023840318419</v>
      </c>
      <c r="P1696">
        <f t="shared" si="321"/>
        <v>113.60465083621889</v>
      </c>
      <c r="Q1696">
        <f t="shared" si="314"/>
        <v>418.291015625</v>
      </c>
      <c r="R1696">
        <f t="shared" si="315"/>
        <v>738.490234375</v>
      </c>
    </row>
    <row r="1697" spans="1:18">
      <c r="A1697" s="2">
        <v>42709</v>
      </c>
      <c r="B1697">
        <v>18349.919921875</v>
      </c>
      <c r="C1697">
        <v>18365.740234375</v>
      </c>
      <c r="D1697">
        <v>18227.390625</v>
      </c>
      <c r="E1697">
        <v>18274.990234375</v>
      </c>
      <c r="F1697">
        <v>134500000</v>
      </c>
      <c r="G1697">
        <f t="shared" si="310"/>
        <v>-74.9296875</v>
      </c>
      <c r="H1697">
        <f t="shared" si="311"/>
        <v>-151.08984375</v>
      </c>
      <c r="I1697">
        <f t="shared" si="316"/>
        <v>17876.127587890624</v>
      </c>
      <c r="J1697">
        <f t="shared" si="317"/>
        <v>2.2312586689891831</v>
      </c>
      <c r="K1697">
        <f t="shared" si="312"/>
        <v>16680.628920898438</v>
      </c>
      <c r="L1697">
        <f t="shared" si="313"/>
        <v>9.5581606727013497</v>
      </c>
      <c r="M1697">
        <f t="shared" si="318"/>
        <v>17985.381323667589</v>
      </c>
      <c r="N1697">
        <f t="shared" si="320"/>
        <v>17856.495514369341</v>
      </c>
      <c r="O1697">
        <f t="shared" si="319"/>
        <v>128.8858092982482</v>
      </c>
      <c r="P1697">
        <f t="shared" si="321"/>
        <v>116.66088252862475</v>
      </c>
      <c r="Q1697">
        <f t="shared" si="314"/>
        <v>224.439453125</v>
      </c>
      <c r="R1697">
        <f t="shared" si="315"/>
        <v>695.728515625</v>
      </c>
    </row>
    <row r="1698" spans="1:18">
      <c r="A1698" s="2">
        <v>42710</v>
      </c>
      <c r="B1698">
        <v>18457.19921875</v>
      </c>
      <c r="C1698">
        <v>18484.80078125</v>
      </c>
      <c r="D1698">
        <v>18318.990234375</v>
      </c>
      <c r="E1698">
        <v>18360.5390625</v>
      </c>
      <c r="F1698">
        <v>158800000</v>
      </c>
      <c r="G1698">
        <f t="shared" si="310"/>
        <v>-96.66015625</v>
      </c>
      <c r="H1698">
        <f t="shared" si="311"/>
        <v>85.548828125</v>
      </c>
      <c r="I1698">
        <f t="shared" si="316"/>
        <v>17935.293994140626</v>
      </c>
      <c r="J1698">
        <f t="shared" si="317"/>
        <v>2.3709958058022345</v>
      </c>
      <c r="K1698">
        <f t="shared" si="312"/>
        <v>16697.668564453124</v>
      </c>
      <c r="L1698">
        <f t="shared" si="313"/>
        <v>9.9586986747771604</v>
      </c>
      <c r="M1698">
        <f t="shared" si="318"/>
        <v>18021.110632127817</v>
      </c>
      <c r="N1698">
        <f t="shared" si="320"/>
        <v>17893.832073490132</v>
      </c>
      <c r="O1698">
        <f t="shared" si="319"/>
        <v>127.27855863768491</v>
      </c>
      <c r="P1698">
        <f t="shared" si="321"/>
        <v>118.78441775043679</v>
      </c>
      <c r="Q1698">
        <f t="shared" si="314"/>
        <v>137.71875</v>
      </c>
      <c r="R1698">
        <f t="shared" si="315"/>
        <v>523.458984375</v>
      </c>
    </row>
    <row r="1699" spans="1:18">
      <c r="A1699" s="2">
        <v>42711</v>
      </c>
      <c r="B1699">
        <v>18434.5390625</v>
      </c>
      <c r="C1699">
        <v>18502.470703125</v>
      </c>
      <c r="D1699">
        <v>18410.880859375</v>
      </c>
      <c r="E1699">
        <v>18496.689453125</v>
      </c>
      <c r="F1699">
        <v>151700000</v>
      </c>
      <c r="G1699">
        <f t="shared" si="310"/>
        <v>62.150390625</v>
      </c>
      <c r="H1699">
        <f t="shared" si="311"/>
        <v>136.150390625</v>
      </c>
      <c r="I1699">
        <f t="shared" si="316"/>
        <v>18001.559423828126</v>
      </c>
      <c r="J1699">
        <f t="shared" si="317"/>
        <v>2.7504840977359146</v>
      </c>
      <c r="K1699">
        <f t="shared" si="312"/>
        <v>16710.039111328126</v>
      </c>
      <c r="L1699">
        <f t="shared" si="313"/>
        <v>10.692077558248576</v>
      </c>
      <c r="M1699">
        <f t="shared" si="318"/>
        <v>18066.403853175168</v>
      </c>
      <c r="N1699">
        <f t="shared" si="320"/>
        <v>17938.488175685306</v>
      </c>
      <c r="O1699">
        <f t="shared" si="319"/>
        <v>127.91567748986199</v>
      </c>
      <c r="P1699">
        <f t="shared" si="321"/>
        <v>120.61066969832183</v>
      </c>
      <c r="Q1699">
        <f t="shared" si="314"/>
        <v>273.869140625</v>
      </c>
      <c r="R1699">
        <f t="shared" si="315"/>
        <v>523.458984375</v>
      </c>
    </row>
    <row r="1700" spans="1:18">
      <c r="A1700" s="2">
        <v>42712</v>
      </c>
      <c r="B1700">
        <v>18674.189453125</v>
      </c>
      <c r="C1700">
        <v>18765.470703125</v>
      </c>
      <c r="D1700">
        <v>18614.009765625</v>
      </c>
      <c r="E1700">
        <v>18765.470703125</v>
      </c>
      <c r="F1700">
        <v>187400000</v>
      </c>
      <c r="G1700">
        <f t="shared" si="310"/>
        <v>91.28125</v>
      </c>
      <c r="H1700">
        <f t="shared" si="311"/>
        <v>268.78125</v>
      </c>
      <c r="I1700">
        <f t="shared" si="316"/>
        <v>18127.255957031251</v>
      </c>
      <c r="J1700">
        <f t="shared" si="317"/>
        <v>3.5207465906950799</v>
      </c>
      <c r="K1700">
        <f t="shared" si="312"/>
        <v>16723.594316406248</v>
      </c>
      <c r="L1700">
        <f t="shared" si="313"/>
        <v>12.209554645293098</v>
      </c>
      <c r="M1700">
        <f t="shared" si="318"/>
        <v>18132.981648408484</v>
      </c>
      <c r="N1700">
        <f t="shared" si="320"/>
        <v>17999.74614068084</v>
      </c>
      <c r="O1700">
        <f t="shared" si="319"/>
        <v>133.23550772764429</v>
      </c>
      <c r="P1700">
        <f t="shared" si="321"/>
        <v>123.13563730418632</v>
      </c>
      <c r="Q1700">
        <f t="shared" si="314"/>
        <v>542.650390625</v>
      </c>
      <c r="R1700">
        <f t="shared" si="315"/>
        <v>542.650390625</v>
      </c>
    </row>
    <row r="1701" spans="1:18">
      <c r="A1701" s="2">
        <v>42713</v>
      </c>
      <c r="B1701">
        <v>18839.98046875</v>
      </c>
      <c r="C1701">
        <v>19042.48046875</v>
      </c>
      <c r="D1701">
        <v>18821.41015625</v>
      </c>
      <c r="E1701">
        <v>18996.369140625</v>
      </c>
      <c r="F1701">
        <v>212300000</v>
      </c>
      <c r="G1701">
        <f t="shared" si="310"/>
        <v>156.388671875</v>
      </c>
      <c r="H1701">
        <f t="shared" si="311"/>
        <v>230.8984375</v>
      </c>
      <c r="I1701">
        <f t="shared" si="316"/>
        <v>18209.853417968749</v>
      </c>
      <c r="J1701">
        <f t="shared" si="317"/>
        <v>4.3191765721746531</v>
      </c>
      <c r="K1701">
        <f t="shared" si="312"/>
        <v>16739.394360351562</v>
      </c>
      <c r="L1701">
        <f t="shared" si="313"/>
        <v>13.483013373645361</v>
      </c>
      <c r="M1701">
        <f t="shared" si="318"/>
        <v>18215.209028619582</v>
      </c>
      <c r="N1701">
        <f t="shared" si="320"/>
        <v>18073.570066602628</v>
      </c>
      <c r="O1701">
        <f t="shared" si="319"/>
        <v>141.63896201695388</v>
      </c>
      <c r="P1701">
        <f t="shared" si="321"/>
        <v>126.83630224673983</v>
      </c>
      <c r="Q1701">
        <f t="shared" si="314"/>
        <v>768.978515625</v>
      </c>
      <c r="R1701">
        <f t="shared" si="315"/>
        <v>815.08984375</v>
      </c>
    </row>
    <row r="1702" spans="1:18">
      <c r="A1702" s="2">
        <v>42716</v>
      </c>
      <c r="B1702">
        <v>19183.8203125</v>
      </c>
      <c r="C1702">
        <v>19280.9296875</v>
      </c>
      <c r="D1702">
        <v>19054</v>
      </c>
      <c r="E1702">
        <v>19155.029296875</v>
      </c>
      <c r="F1702">
        <v>200600000</v>
      </c>
      <c r="G1702">
        <f t="shared" si="310"/>
        <v>-28.791015625</v>
      </c>
      <c r="H1702">
        <f t="shared" si="311"/>
        <v>158.66015625</v>
      </c>
      <c r="I1702">
        <f t="shared" si="316"/>
        <v>18298.865429687499</v>
      </c>
      <c r="J1702">
        <f t="shared" si="317"/>
        <v>4.6787811543686617</v>
      </c>
      <c r="K1702">
        <f t="shared" si="312"/>
        <v>16754.185507812501</v>
      </c>
      <c r="L1702">
        <f t="shared" si="313"/>
        <v>14.329815006184468</v>
      </c>
      <c r="M1702">
        <f t="shared" si="318"/>
        <v>18304.715720834385</v>
      </c>
      <c r="N1702">
        <f t="shared" si="320"/>
        <v>18153.678157733913</v>
      </c>
      <c r="O1702">
        <f t="shared" si="319"/>
        <v>151.03756310047174</v>
      </c>
      <c r="P1702">
        <f t="shared" si="321"/>
        <v>131.67655441748622</v>
      </c>
      <c r="Q1702">
        <f t="shared" si="314"/>
        <v>927.638671875</v>
      </c>
      <c r="R1702">
        <f t="shared" si="315"/>
        <v>1053.5390625</v>
      </c>
    </row>
    <row r="1703" spans="1:18">
      <c r="A1703" s="2">
        <v>42717</v>
      </c>
      <c r="B1703">
        <v>19120.759765625</v>
      </c>
      <c r="C1703">
        <v>19253.509765625</v>
      </c>
      <c r="D1703">
        <v>19060.720703125</v>
      </c>
      <c r="E1703">
        <v>19250.51953125</v>
      </c>
      <c r="F1703">
        <v>147600000</v>
      </c>
      <c r="G1703">
        <f t="shared" si="310"/>
        <v>129.759765625</v>
      </c>
      <c r="H1703">
        <f t="shared" si="311"/>
        <v>95.490234375</v>
      </c>
      <c r="I1703">
        <f t="shared" si="316"/>
        <v>18377.760449218749</v>
      </c>
      <c r="J1703">
        <f t="shared" si="317"/>
        <v>4.748995855304841</v>
      </c>
      <c r="K1703">
        <f t="shared" si="312"/>
        <v>16770.602255859376</v>
      </c>
      <c r="L1703">
        <f t="shared" si="313"/>
        <v>14.787288122131578</v>
      </c>
      <c r="M1703">
        <f t="shared" si="318"/>
        <v>18394.792274207302</v>
      </c>
      <c r="N1703">
        <f t="shared" si="320"/>
        <v>18234.925666883253</v>
      </c>
      <c r="O1703">
        <f t="shared" si="319"/>
        <v>159.86660732404926</v>
      </c>
      <c r="P1703">
        <f t="shared" si="321"/>
        <v>137.31456499879883</v>
      </c>
      <c r="Q1703">
        <f t="shared" si="314"/>
        <v>1023.12890625</v>
      </c>
      <c r="R1703">
        <f t="shared" si="315"/>
        <v>1053.5390625</v>
      </c>
    </row>
    <row r="1704" spans="1:18">
      <c r="A1704" s="2">
        <v>42718</v>
      </c>
      <c r="B1704">
        <v>19270.009765625</v>
      </c>
      <c r="C1704">
        <v>19284.279296875</v>
      </c>
      <c r="D1704">
        <v>19184.75</v>
      </c>
      <c r="E1704">
        <v>19253.609375</v>
      </c>
      <c r="F1704">
        <v>133200000</v>
      </c>
      <c r="G1704">
        <f t="shared" si="310"/>
        <v>-16.400390625</v>
      </c>
      <c r="H1704">
        <f t="shared" si="311"/>
        <v>3.08984375</v>
      </c>
      <c r="I1704">
        <f t="shared" si="316"/>
        <v>18457.033398437499</v>
      </c>
      <c r="J1704">
        <f t="shared" si="317"/>
        <v>4.3158397092673395</v>
      </c>
      <c r="K1704">
        <f t="shared" si="312"/>
        <v>16786.315053710936</v>
      </c>
      <c r="L1704">
        <f t="shared" si="313"/>
        <v>14.698248623324995</v>
      </c>
      <c r="M1704">
        <f t="shared" si="318"/>
        <v>18476.584379044703</v>
      </c>
      <c r="N1704">
        <f t="shared" si="320"/>
        <v>18310.383719336347</v>
      </c>
      <c r="O1704">
        <f t="shared" si="319"/>
        <v>166.2006597083564</v>
      </c>
      <c r="P1704">
        <f t="shared" si="321"/>
        <v>143.09178394071034</v>
      </c>
      <c r="Q1704">
        <f t="shared" si="314"/>
        <v>1026.21875</v>
      </c>
      <c r="R1704">
        <f t="shared" si="315"/>
        <v>1056.888671875</v>
      </c>
    </row>
    <row r="1705" spans="1:18">
      <c r="A1705" s="2">
        <v>42719</v>
      </c>
      <c r="B1705">
        <v>19327.69921875</v>
      </c>
      <c r="C1705">
        <v>19436.900390625</v>
      </c>
      <c r="D1705">
        <v>19192.599609375</v>
      </c>
      <c r="E1705">
        <v>19273.7890625</v>
      </c>
      <c r="F1705">
        <v>154600000</v>
      </c>
      <c r="G1705">
        <f t="shared" si="310"/>
        <v>-53.91015625</v>
      </c>
      <c r="H1705">
        <f t="shared" si="311"/>
        <v>20.1796875</v>
      </c>
      <c r="I1705">
        <f t="shared" si="316"/>
        <v>18527.6123046875</v>
      </c>
      <c r="J1705">
        <f t="shared" si="317"/>
        <v>4.0273767906062927</v>
      </c>
      <c r="K1705">
        <f t="shared" si="312"/>
        <v>16802.423750000002</v>
      </c>
      <c r="L1705">
        <f t="shared" si="313"/>
        <v>14.708385821420544</v>
      </c>
      <c r="M1705">
        <f t="shared" si="318"/>
        <v>18552.508634611873</v>
      </c>
      <c r="N1705">
        <f t="shared" si="320"/>
        <v>18381.747078089211</v>
      </c>
      <c r="O1705">
        <f t="shared" si="319"/>
        <v>170.76155652266243</v>
      </c>
      <c r="P1705">
        <f t="shared" si="321"/>
        <v>148.62573845710077</v>
      </c>
      <c r="Q1705">
        <f t="shared" si="314"/>
        <v>1046.3984375</v>
      </c>
      <c r="R1705">
        <f t="shared" si="315"/>
        <v>1209.509765625</v>
      </c>
    </row>
    <row r="1706" spans="1:18">
      <c r="A1706" s="2">
        <v>42720</v>
      </c>
      <c r="B1706">
        <v>19438.390625</v>
      </c>
      <c r="C1706">
        <v>19439.970703125</v>
      </c>
      <c r="D1706">
        <v>19360.359375</v>
      </c>
      <c r="E1706">
        <v>19401.150390625</v>
      </c>
      <c r="F1706">
        <v>148700000</v>
      </c>
      <c r="G1706">
        <f t="shared" si="310"/>
        <v>-37.240234375</v>
      </c>
      <c r="H1706">
        <f t="shared" si="311"/>
        <v>127.361328125</v>
      </c>
      <c r="I1706">
        <f t="shared" si="316"/>
        <v>18604.538281249999</v>
      </c>
      <c r="J1706">
        <f t="shared" si="317"/>
        <v>4.281816067307842</v>
      </c>
      <c r="K1706">
        <f t="shared" si="312"/>
        <v>16819.850551757812</v>
      </c>
      <c r="L1706">
        <f t="shared" si="313"/>
        <v>15.346746577349467</v>
      </c>
      <c r="M1706">
        <f t="shared" si="318"/>
        <v>18633.331658994077</v>
      </c>
      <c r="N1706">
        <f t="shared" si="320"/>
        <v>18457.258434573345</v>
      </c>
      <c r="O1706">
        <f t="shared" si="319"/>
        <v>176.073224420732</v>
      </c>
      <c r="P1706">
        <f t="shared" si="321"/>
        <v>154.11523564982701</v>
      </c>
      <c r="Q1706">
        <f t="shared" si="314"/>
        <v>1082.16015625</v>
      </c>
      <c r="R1706">
        <f t="shared" si="315"/>
        <v>1120.98046875</v>
      </c>
    </row>
    <row r="1707" spans="1:18">
      <c r="A1707" s="2">
        <v>42723</v>
      </c>
      <c r="B1707">
        <v>19345.83984375</v>
      </c>
      <c r="C1707">
        <v>19399.259765625</v>
      </c>
      <c r="D1707">
        <v>19307.140625</v>
      </c>
      <c r="E1707">
        <v>19391.599609375</v>
      </c>
      <c r="F1707">
        <v>106000000</v>
      </c>
      <c r="G1707">
        <f t="shared" si="310"/>
        <v>45.759765625</v>
      </c>
      <c r="H1707">
        <f t="shared" si="311"/>
        <v>-9.55078125</v>
      </c>
      <c r="I1707">
        <f t="shared" si="316"/>
        <v>18675.747753906249</v>
      </c>
      <c r="J1707">
        <f t="shared" si="317"/>
        <v>3.8330559231237316</v>
      </c>
      <c r="K1707">
        <f t="shared" si="312"/>
        <v>16836.106850585937</v>
      </c>
      <c r="L1707">
        <f t="shared" si="313"/>
        <v>15.178644216671303</v>
      </c>
      <c r="M1707">
        <f t="shared" si="318"/>
        <v>18705.547654268452</v>
      </c>
      <c r="N1707">
        <f t="shared" si="320"/>
        <v>18526.468891966058</v>
      </c>
      <c r="O1707">
        <f t="shared" si="319"/>
        <v>179.07876230239344</v>
      </c>
      <c r="P1707">
        <f t="shared" si="321"/>
        <v>159.10794098034029</v>
      </c>
      <c r="Q1707">
        <f t="shared" si="314"/>
        <v>980.71875</v>
      </c>
      <c r="R1707">
        <f t="shared" si="315"/>
        <v>1029.08984375</v>
      </c>
    </row>
    <row r="1708" spans="1:18">
      <c r="A1708" s="2">
        <v>42724</v>
      </c>
      <c r="B1708">
        <v>19367.83984375</v>
      </c>
      <c r="C1708">
        <v>19511.19921875</v>
      </c>
      <c r="D1708">
        <v>19356.810546875</v>
      </c>
      <c r="E1708">
        <v>19494.529296875</v>
      </c>
      <c r="F1708">
        <v>119600000</v>
      </c>
      <c r="G1708">
        <f t="shared" si="310"/>
        <v>126.689453125</v>
      </c>
      <c r="H1708">
        <f t="shared" si="311"/>
        <v>102.9296875</v>
      </c>
      <c r="I1708">
        <f t="shared" si="316"/>
        <v>18745.173242187499</v>
      </c>
      <c r="J1708">
        <f t="shared" si="317"/>
        <v>3.9975947141476196</v>
      </c>
      <c r="K1708">
        <f t="shared" si="312"/>
        <v>16852.637446289064</v>
      </c>
      <c r="L1708">
        <f t="shared" si="313"/>
        <v>15.676429633082027</v>
      </c>
      <c r="M1708">
        <f t="shared" si="318"/>
        <v>18780.688763088125</v>
      </c>
      <c r="N1708">
        <f t="shared" si="320"/>
        <v>18598.17707010746</v>
      </c>
      <c r="O1708">
        <f t="shared" si="319"/>
        <v>182.51169298066452</v>
      </c>
      <c r="P1708">
        <f t="shared" si="321"/>
        <v>163.78869138040514</v>
      </c>
      <c r="Q1708">
        <f t="shared" si="314"/>
        <v>880.51953125</v>
      </c>
      <c r="R1708">
        <f t="shared" si="315"/>
        <v>897.189453125</v>
      </c>
    </row>
    <row r="1709" spans="1:18">
      <c r="A1709" s="2">
        <v>42725</v>
      </c>
      <c r="B1709">
        <v>19547.279296875</v>
      </c>
      <c r="C1709">
        <v>19592.900390625</v>
      </c>
      <c r="D1709">
        <v>19375.189453125</v>
      </c>
      <c r="E1709">
        <v>19444.490234375</v>
      </c>
      <c r="F1709">
        <v>130300000</v>
      </c>
      <c r="G1709">
        <f t="shared" si="310"/>
        <v>-102.7890625</v>
      </c>
      <c r="H1709">
        <f t="shared" si="311"/>
        <v>-50.0390625</v>
      </c>
      <c r="I1709">
        <f t="shared" si="316"/>
        <v>18809.250781250001</v>
      </c>
      <c r="J1709">
        <f t="shared" si="317"/>
        <v>3.3772714315566339</v>
      </c>
      <c r="K1709">
        <f t="shared" si="312"/>
        <v>16869.726098632811</v>
      </c>
      <c r="L1709">
        <f t="shared" si="313"/>
        <v>15.262631537039939</v>
      </c>
      <c r="M1709">
        <f t="shared" si="318"/>
        <v>18843.907950829733</v>
      </c>
      <c r="N1709">
        <f t="shared" si="320"/>
        <v>18660.866934127276</v>
      </c>
      <c r="O1709">
        <f t="shared" si="319"/>
        <v>183.04101670245655</v>
      </c>
      <c r="P1709">
        <f t="shared" si="321"/>
        <v>167.63915644481543</v>
      </c>
      <c r="Q1709">
        <f t="shared" si="314"/>
        <v>623.080078125</v>
      </c>
      <c r="R1709">
        <f t="shared" si="315"/>
        <v>771.490234375</v>
      </c>
    </row>
    <row r="1710" spans="1:18">
      <c r="A1710" s="2">
        <v>42726</v>
      </c>
      <c r="B1710">
        <v>19396.849609375</v>
      </c>
      <c r="C1710">
        <v>19427.669921875</v>
      </c>
      <c r="D1710">
        <v>19327.509765625</v>
      </c>
      <c r="E1710">
        <v>19427.669921875</v>
      </c>
      <c r="F1710">
        <v>113500000</v>
      </c>
      <c r="G1710">
        <f t="shared" si="310"/>
        <v>30.8203125</v>
      </c>
      <c r="H1710">
        <f t="shared" si="311"/>
        <v>-16.8203125</v>
      </c>
      <c r="I1710">
        <f t="shared" si="316"/>
        <v>18863.963769531249</v>
      </c>
      <c r="J1710">
        <f t="shared" si="317"/>
        <v>2.9882699056824951</v>
      </c>
      <c r="K1710">
        <f t="shared" si="312"/>
        <v>16886.436899414064</v>
      </c>
      <c r="L1710">
        <f t="shared" si="313"/>
        <v>15.048959336999705</v>
      </c>
      <c r="M1710">
        <f t="shared" si="318"/>
        <v>18899.504329024519</v>
      </c>
      <c r="N1710">
        <f t="shared" si="320"/>
        <v>18717.667155441923</v>
      </c>
      <c r="O1710">
        <f t="shared" si="319"/>
        <v>181.83717358259673</v>
      </c>
      <c r="P1710">
        <f t="shared" si="321"/>
        <v>170.47875987237168</v>
      </c>
      <c r="Q1710">
        <f t="shared" si="314"/>
        <v>373.669921875</v>
      </c>
      <c r="R1710">
        <f t="shared" si="315"/>
        <v>538.900390625</v>
      </c>
    </row>
    <row r="1711" spans="1:18">
      <c r="A1711" s="2">
        <v>42730</v>
      </c>
      <c r="B1711">
        <v>19394.41015625</v>
      </c>
      <c r="C1711">
        <v>19432.48046875</v>
      </c>
      <c r="D1711">
        <v>19385.939453125</v>
      </c>
      <c r="E1711">
        <v>19396.640625</v>
      </c>
      <c r="F1711">
        <v>85500000</v>
      </c>
      <c r="G1711">
        <f t="shared" si="310"/>
        <v>2.23046875</v>
      </c>
      <c r="H1711">
        <f t="shared" si="311"/>
        <v>-31.029296875</v>
      </c>
      <c r="I1711">
        <f t="shared" si="316"/>
        <v>18914.734765624999</v>
      </c>
      <c r="J1711">
        <f t="shared" si="317"/>
        <v>2.5477801584127993</v>
      </c>
      <c r="K1711">
        <f t="shared" si="312"/>
        <v>16899.687348632811</v>
      </c>
      <c r="L1711">
        <f t="shared" si="313"/>
        <v>14.775144799168091</v>
      </c>
      <c r="M1711">
        <f t="shared" si="318"/>
        <v>18946.850642926947</v>
      </c>
      <c r="N1711">
        <f t="shared" si="320"/>
        <v>18767.9614865203</v>
      </c>
      <c r="O1711">
        <f t="shared" si="319"/>
        <v>178.88915640664709</v>
      </c>
      <c r="P1711">
        <f t="shared" si="321"/>
        <v>172.16083917922677</v>
      </c>
      <c r="Q1711">
        <f t="shared" si="314"/>
        <v>335.919921875</v>
      </c>
      <c r="R1711">
        <f t="shared" si="315"/>
        <v>532.1796875</v>
      </c>
    </row>
    <row r="1712" spans="1:18">
      <c r="A1712" s="2">
        <v>42731</v>
      </c>
      <c r="B1712">
        <v>19353.4296875</v>
      </c>
      <c r="C1712">
        <v>19478.580078125</v>
      </c>
      <c r="D1712">
        <v>19352.060546875</v>
      </c>
      <c r="E1712">
        <v>19403.060546875</v>
      </c>
      <c r="F1712">
        <v>110200000</v>
      </c>
      <c r="G1712">
        <f t="shared" si="310"/>
        <v>49.630859375</v>
      </c>
      <c r="H1712">
        <f t="shared" si="311"/>
        <v>6.419921875</v>
      </c>
      <c r="I1712">
        <f t="shared" si="316"/>
        <v>18967.043261718751</v>
      </c>
      <c r="J1712">
        <f t="shared" si="317"/>
        <v>2.2988152615029063</v>
      </c>
      <c r="K1712">
        <f t="shared" si="312"/>
        <v>16911.901850585939</v>
      </c>
      <c r="L1712">
        <f t="shared" si="313"/>
        <v>14.730210228855789</v>
      </c>
      <c r="M1712">
        <f t="shared" si="318"/>
        <v>18990.299205207713</v>
      </c>
      <c r="N1712">
        <f t="shared" si="320"/>
        <v>18815.005861361387</v>
      </c>
      <c r="O1712">
        <f t="shared" si="319"/>
        <v>175.29334384632602</v>
      </c>
      <c r="P1712">
        <f t="shared" si="321"/>
        <v>172.78734011264663</v>
      </c>
      <c r="Q1712">
        <f t="shared" si="314"/>
        <v>218.310546875</v>
      </c>
      <c r="R1712">
        <f t="shared" si="315"/>
        <v>408.150390625</v>
      </c>
    </row>
    <row r="1713" spans="1:18">
      <c r="A1713" s="2">
        <v>42732</v>
      </c>
      <c r="B1713">
        <v>19392.109375</v>
      </c>
      <c r="C1713">
        <v>19442.130859375</v>
      </c>
      <c r="D1713">
        <v>19364.73046875</v>
      </c>
      <c r="E1713">
        <v>19401.720703125</v>
      </c>
      <c r="F1713">
        <v>77700000</v>
      </c>
      <c r="G1713">
        <f t="shared" si="310"/>
        <v>9.611328125</v>
      </c>
      <c r="H1713">
        <f t="shared" si="311"/>
        <v>-1.33984375</v>
      </c>
      <c r="I1713">
        <f t="shared" si="316"/>
        <v>19021.77734375</v>
      </c>
      <c r="J1713">
        <f t="shared" si="317"/>
        <v>1.9974125051980922</v>
      </c>
      <c r="K1713">
        <f t="shared" si="312"/>
        <v>16923.836557617189</v>
      </c>
      <c r="L1713">
        <f t="shared" si="313"/>
        <v>14.641385462875729</v>
      </c>
      <c r="M1713">
        <f t="shared" si="318"/>
        <v>19029.482205009361</v>
      </c>
      <c r="N1713">
        <f t="shared" si="320"/>
        <v>18858.466220010545</v>
      </c>
      <c r="O1713">
        <f t="shared" si="319"/>
        <v>171.01598499881584</v>
      </c>
      <c r="P1713">
        <f t="shared" si="321"/>
        <v>172.43306908988046</v>
      </c>
      <c r="Q1713">
        <f t="shared" si="314"/>
        <v>209.12109375</v>
      </c>
      <c r="R1713">
        <f t="shared" si="315"/>
        <v>400.30078125</v>
      </c>
    </row>
    <row r="1714" spans="1:18">
      <c r="A1714" s="2">
        <v>42733</v>
      </c>
      <c r="B1714">
        <v>19301.0390625</v>
      </c>
      <c r="C1714">
        <v>19301.0390625</v>
      </c>
      <c r="D1714">
        <v>19092.220703125</v>
      </c>
      <c r="E1714">
        <v>19145.140625</v>
      </c>
      <c r="F1714">
        <v>163500000</v>
      </c>
      <c r="G1714">
        <f t="shared" si="310"/>
        <v>-155.8984375</v>
      </c>
      <c r="H1714">
        <f t="shared" si="311"/>
        <v>-256.580078125</v>
      </c>
      <c r="I1714">
        <f t="shared" si="316"/>
        <v>19063.6103515625</v>
      </c>
      <c r="J1714">
        <f t="shared" si="317"/>
        <v>0.42767488389636327</v>
      </c>
      <c r="K1714">
        <f t="shared" si="312"/>
        <v>16935.005659179689</v>
      </c>
      <c r="L1714">
        <f t="shared" si="313"/>
        <v>13.050689266361704</v>
      </c>
      <c r="M1714">
        <f t="shared" si="318"/>
        <v>19040.497292627519</v>
      </c>
      <c r="N1714">
        <f t="shared" si="320"/>
        <v>18879.701361120875</v>
      </c>
      <c r="O1714">
        <f t="shared" si="319"/>
        <v>160.79593150664368</v>
      </c>
      <c r="P1714">
        <f t="shared" si="321"/>
        <v>170.1056415732331</v>
      </c>
      <c r="Q1714">
        <f t="shared" si="314"/>
        <v>52.919921875</v>
      </c>
      <c r="R1714">
        <f t="shared" si="315"/>
        <v>500.6796875</v>
      </c>
    </row>
    <row r="1715" spans="1:18">
      <c r="A1715" s="2">
        <v>42734</v>
      </c>
      <c r="B1715">
        <v>18997.6796875</v>
      </c>
      <c r="C1715">
        <v>19176.810546875</v>
      </c>
      <c r="D1715">
        <v>18991.58984375</v>
      </c>
      <c r="E1715">
        <v>19114.369140625</v>
      </c>
      <c r="F1715">
        <v>117800000</v>
      </c>
      <c r="G1715">
        <f t="shared" si="310"/>
        <v>116.689453125</v>
      </c>
      <c r="H1715">
        <f t="shared" si="311"/>
        <v>-30.771484375</v>
      </c>
      <c r="I1715">
        <f t="shared" si="316"/>
        <v>19093.6728515625</v>
      </c>
      <c r="J1715">
        <f t="shared" si="317"/>
        <v>0.10839344123782005</v>
      </c>
      <c r="K1715">
        <f t="shared" si="312"/>
        <v>16946.661752929689</v>
      </c>
      <c r="L1715">
        <f t="shared" si="313"/>
        <v>12.791353360909349</v>
      </c>
      <c r="M1715">
        <f t="shared" si="318"/>
        <v>19047.532706722515</v>
      </c>
      <c r="N1715">
        <f t="shared" si="320"/>
        <v>18897.084159602662</v>
      </c>
      <c r="O1715">
        <f t="shared" si="319"/>
        <v>150.44854711985317</v>
      </c>
      <c r="P1715">
        <f t="shared" si="321"/>
        <v>166.17422268255712</v>
      </c>
      <c r="Q1715">
        <f t="shared" si="314"/>
        <v>122.779296875</v>
      </c>
      <c r="R1715">
        <f t="shared" si="315"/>
        <v>601.310546875</v>
      </c>
    </row>
    <row r="1716" spans="1:18">
      <c r="A1716" s="2">
        <v>42739</v>
      </c>
      <c r="B1716">
        <v>19298.6796875</v>
      </c>
      <c r="C1716">
        <v>19594.16015625</v>
      </c>
      <c r="D1716">
        <v>19277.9296875</v>
      </c>
      <c r="E1716">
        <v>19594.16015625</v>
      </c>
      <c r="F1716">
        <v>163500000</v>
      </c>
      <c r="G1716">
        <f t="shared" si="310"/>
        <v>295.48046875</v>
      </c>
      <c r="H1716">
        <f t="shared" si="311"/>
        <v>479.791015625</v>
      </c>
      <c r="I1716">
        <f t="shared" si="316"/>
        <v>19152.076855468749</v>
      </c>
      <c r="J1716">
        <f t="shared" si="317"/>
        <v>2.3082786484068265</v>
      </c>
      <c r="K1716">
        <f t="shared" si="312"/>
        <v>16961.421557617188</v>
      </c>
      <c r="L1716">
        <f t="shared" si="313"/>
        <v>15.521921848882281</v>
      </c>
      <c r="M1716">
        <f t="shared" si="318"/>
        <v>19099.592463820372</v>
      </c>
      <c r="N1716">
        <f t="shared" si="320"/>
        <v>18948.719418613575</v>
      </c>
      <c r="O1716">
        <f t="shared" si="319"/>
        <v>150.87304520679754</v>
      </c>
      <c r="P1716">
        <f t="shared" si="321"/>
        <v>163.1139871874052</v>
      </c>
      <c r="Q1716">
        <f t="shared" si="314"/>
        <v>602.5703125</v>
      </c>
      <c r="R1716">
        <f t="shared" si="315"/>
        <v>602.5703125</v>
      </c>
    </row>
    <row r="1717" spans="1:18">
      <c r="A1717" s="2">
        <v>42740</v>
      </c>
      <c r="B1717">
        <v>19602.099609375</v>
      </c>
      <c r="C1717">
        <v>19615.400390625</v>
      </c>
      <c r="D1717">
        <v>19473.279296875</v>
      </c>
      <c r="E1717">
        <v>19520.689453125</v>
      </c>
      <c r="F1717">
        <v>134500000</v>
      </c>
      <c r="G1717">
        <f t="shared" si="310"/>
        <v>-81.41015625</v>
      </c>
      <c r="H1717">
        <f t="shared" si="311"/>
        <v>-73.470703125</v>
      </c>
      <c r="I1717">
        <f t="shared" si="316"/>
        <v>19214.36181640625</v>
      </c>
      <c r="J1717">
        <f t="shared" si="317"/>
        <v>1.5942639138667156</v>
      </c>
      <c r="K1717">
        <f t="shared" si="312"/>
        <v>16974.763256835937</v>
      </c>
      <c r="L1717">
        <f t="shared" si="313"/>
        <v>14.998301642079095</v>
      </c>
      <c r="M1717">
        <f t="shared" si="318"/>
        <v>19139.696938992241</v>
      </c>
      <c r="N1717">
        <f t="shared" si="320"/>
        <v>18991.087569318126</v>
      </c>
      <c r="O1717">
        <f t="shared" si="319"/>
        <v>148.60936967411544</v>
      </c>
      <c r="P1717">
        <f t="shared" si="321"/>
        <v>160.21306368474725</v>
      </c>
      <c r="Q1717">
        <f t="shared" si="314"/>
        <v>529.099609375</v>
      </c>
      <c r="R1717">
        <f t="shared" si="315"/>
        <v>623.810546875</v>
      </c>
    </row>
    <row r="1718" spans="1:18">
      <c r="A1718" s="2">
        <v>42741</v>
      </c>
      <c r="B1718">
        <v>19393.55078125</v>
      </c>
      <c r="C1718">
        <v>19472.369140625</v>
      </c>
      <c r="D1718">
        <v>19354.439453125</v>
      </c>
      <c r="E1718">
        <v>19454.330078125</v>
      </c>
      <c r="F1718">
        <v>119100000</v>
      </c>
      <c r="G1718">
        <f t="shared" si="310"/>
        <v>60.779296875</v>
      </c>
      <c r="H1718">
        <f t="shared" si="311"/>
        <v>-66.359375</v>
      </c>
      <c r="I1718">
        <f t="shared" si="316"/>
        <v>19269.051367187501</v>
      </c>
      <c r="J1718">
        <f t="shared" si="317"/>
        <v>0.96153519655358988</v>
      </c>
      <c r="K1718">
        <f t="shared" si="312"/>
        <v>16987.340561523437</v>
      </c>
      <c r="L1718">
        <f t="shared" si="313"/>
        <v>14.522517563398527</v>
      </c>
      <c r="M1718">
        <f t="shared" si="318"/>
        <v>19169.661999862026</v>
      </c>
      <c r="N1718">
        <f t="shared" si="320"/>
        <v>19025.401829229748</v>
      </c>
      <c r="O1718">
        <f t="shared" si="319"/>
        <v>144.26017063227846</v>
      </c>
      <c r="P1718">
        <f t="shared" si="321"/>
        <v>157.0224850742535</v>
      </c>
      <c r="Q1718">
        <f t="shared" si="314"/>
        <v>462.740234375</v>
      </c>
      <c r="R1718">
        <f t="shared" si="315"/>
        <v>623.810546875</v>
      </c>
    </row>
    <row r="1719" spans="1:18">
      <c r="A1719" s="2">
        <v>42745</v>
      </c>
      <c r="B1719">
        <v>19414.830078125</v>
      </c>
      <c r="C1719">
        <v>19484.900390625</v>
      </c>
      <c r="D1719">
        <v>19255.349609375</v>
      </c>
      <c r="E1719">
        <v>19301.439453125</v>
      </c>
      <c r="F1719">
        <v>119100000</v>
      </c>
      <c r="G1719">
        <f t="shared" si="310"/>
        <v>-113.390625</v>
      </c>
      <c r="H1719">
        <f t="shared" si="311"/>
        <v>-152.890625</v>
      </c>
      <c r="I1719">
        <f t="shared" si="316"/>
        <v>19309.288867187501</v>
      </c>
      <c r="J1719">
        <f t="shared" si="317"/>
        <v>-4.0650974339294953E-2</v>
      </c>
      <c r="K1719">
        <f t="shared" si="312"/>
        <v>16997.679008789062</v>
      </c>
      <c r="L1719">
        <f t="shared" si="313"/>
        <v>13.55338245383221</v>
      </c>
      <c r="M1719">
        <f t="shared" si="318"/>
        <v>19182.212233506118</v>
      </c>
      <c r="N1719">
        <f t="shared" si="320"/>
        <v>19045.849060629396</v>
      </c>
      <c r="O1719">
        <f t="shared" si="319"/>
        <v>136.36317287672136</v>
      </c>
      <c r="P1719">
        <f t="shared" si="321"/>
        <v>152.89062263474707</v>
      </c>
      <c r="Q1719">
        <f t="shared" si="314"/>
        <v>309.849609375</v>
      </c>
      <c r="R1719">
        <f t="shared" si="315"/>
        <v>623.810546875</v>
      </c>
    </row>
    <row r="1720" spans="1:18">
      <c r="A1720" s="2">
        <v>42746</v>
      </c>
      <c r="B1720">
        <v>19358.640625</v>
      </c>
      <c r="C1720">
        <v>19402.169921875</v>
      </c>
      <c r="D1720">
        <v>19325.4609375</v>
      </c>
      <c r="E1720">
        <v>19364.669921875</v>
      </c>
      <c r="F1720">
        <v>119100000</v>
      </c>
      <c r="G1720">
        <f t="shared" si="310"/>
        <v>6.029296875</v>
      </c>
      <c r="H1720">
        <f t="shared" si="311"/>
        <v>63.23046875</v>
      </c>
      <c r="I1720">
        <f t="shared" si="316"/>
        <v>19339.248828125001</v>
      </c>
      <c r="J1720">
        <f t="shared" si="317"/>
        <v>0.13144819623515813</v>
      </c>
      <c r="K1720">
        <f t="shared" si="312"/>
        <v>17008.917006835938</v>
      </c>
      <c r="L1720">
        <f t="shared" si="313"/>
        <v>13.850105295312321</v>
      </c>
      <c r="M1720">
        <f t="shared" si="318"/>
        <v>19199.589156207916</v>
      </c>
      <c r="N1720">
        <f t="shared" si="320"/>
        <v>19069.465420721663</v>
      </c>
      <c r="O1720">
        <f t="shared" si="319"/>
        <v>130.12373548625328</v>
      </c>
      <c r="P1720">
        <f t="shared" si="321"/>
        <v>148.3372452050483</v>
      </c>
      <c r="Q1720">
        <f t="shared" si="314"/>
        <v>373.080078125</v>
      </c>
      <c r="R1720">
        <f t="shared" si="315"/>
        <v>623.810546875</v>
      </c>
    </row>
    <row r="1721" spans="1:18">
      <c r="A1721" s="2">
        <v>42747</v>
      </c>
      <c r="B1721">
        <v>19300.189453125</v>
      </c>
      <c r="C1721">
        <v>19300.189453125</v>
      </c>
      <c r="D1721">
        <v>19069.01953125</v>
      </c>
      <c r="E1721">
        <v>19134.69921875</v>
      </c>
      <c r="F1721">
        <v>119100000</v>
      </c>
      <c r="G1721">
        <f t="shared" si="310"/>
        <v>-165.490234375</v>
      </c>
      <c r="H1721">
        <f t="shared" si="311"/>
        <v>-229.970703125</v>
      </c>
      <c r="I1721">
        <f t="shared" si="316"/>
        <v>19346.165332031251</v>
      </c>
      <c r="J1721">
        <f t="shared" si="317"/>
        <v>-1.0930647477261473</v>
      </c>
      <c r="K1721">
        <f t="shared" si="312"/>
        <v>17019.718256835939</v>
      </c>
      <c r="L1721">
        <f t="shared" si="313"/>
        <v>12.426650841088884</v>
      </c>
      <c r="M1721">
        <f t="shared" si="318"/>
        <v>19193.409162164306</v>
      </c>
      <c r="N1721">
        <f t="shared" si="320"/>
        <v>19074.297553908946</v>
      </c>
      <c r="O1721">
        <f t="shared" si="319"/>
        <v>119.1116082553599</v>
      </c>
      <c r="P1721">
        <f t="shared" si="321"/>
        <v>142.49211781511062</v>
      </c>
      <c r="Q1721">
        <f t="shared" si="314"/>
        <v>143.109375</v>
      </c>
      <c r="R1721">
        <f t="shared" si="315"/>
        <v>623.810546875</v>
      </c>
    </row>
    <row r="1722" spans="1:18">
      <c r="A1722" s="2">
        <v>42748</v>
      </c>
      <c r="B1722">
        <v>19174.970703125</v>
      </c>
      <c r="C1722">
        <v>19299.359375</v>
      </c>
      <c r="D1722">
        <v>19156.9296875</v>
      </c>
      <c r="E1722">
        <v>19287.279296875</v>
      </c>
      <c r="F1722">
        <v>119100000</v>
      </c>
      <c r="G1722">
        <f t="shared" si="310"/>
        <v>112.30859375</v>
      </c>
      <c r="H1722">
        <f t="shared" si="311"/>
        <v>152.580078125</v>
      </c>
      <c r="I1722">
        <f t="shared" si="316"/>
        <v>19352.77783203125</v>
      </c>
      <c r="J1722">
        <f t="shared" si="317"/>
        <v>-0.33844513549802546</v>
      </c>
      <c r="K1722">
        <f t="shared" si="312"/>
        <v>17031.472749023436</v>
      </c>
      <c r="L1722">
        <f t="shared" si="313"/>
        <v>13.244929437948393</v>
      </c>
      <c r="M1722">
        <f t="shared" si="318"/>
        <v>19202.349174993895</v>
      </c>
      <c r="N1722">
        <f t="shared" si="320"/>
        <v>19090.073979313838</v>
      </c>
      <c r="O1722">
        <f t="shared" si="319"/>
        <v>112.27519568005664</v>
      </c>
      <c r="P1722">
        <f t="shared" si="321"/>
        <v>136.44873338809981</v>
      </c>
      <c r="Q1722">
        <f t="shared" si="314"/>
        <v>295.689453125</v>
      </c>
      <c r="R1722">
        <f t="shared" si="315"/>
        <v>623.810546875</v>
      </c>
    </row>
    <row r="1723" spans="1:18">
      <c r="A1723" s="2">
        <v>42751</v>
      </c>
      <c r="B1723">
        <v>19219.130859375</v>
      </c>
      <c r="C1723">
        <v>19255.41015625</v>
      </c>
      <c r="D1723">
        <v>19061.26953125</v>
      </c>
      <c r="E1723">
        <v>19095.240234375</v>
      </c>
      <c r="F1723">
        <v>119100000</v>
      </c>
      <c r="G1723">
        <f t="shared" si="310"/>
        <v>-123.890625</v>
      </c>
      <c r="H1723">
        <f t="shared" si="311"/>
        <v>-192.0390625</v>
      </c>
      <c r="I1723">
        <f t="shared" si="316"/>
        <v>19345.013867187499</v>
      </c>
      <c r="J1723">
        <f t="shared" si="317"/>
        <v>-1.2911525136518962</v>
      </c>
      <c r="K1723">
        <f t="shared" si="312"/>
        <v>17043.324897460938</v>
      </c>
      <c r="L1723">
        <f t="shared" si="313"/>
        <v>12.039407505631429</v>
      </c>
      <c r="M1723">
        <f t="shared" si="318"/>
        <v>19192.148323506382</v>
      </c>
      <c r="N1723">
        <f t="shared" si="320"/>
        <v>19090.456664873924</v>
      </c>
      <c r="O1723">
        <f t="shared" si="319"/>
        <v>101.69165863245871</v>
      </c>
      <c r="P1723">
        <f t="shared" si="321"/>
        <v>129.4973184369716</v>
      </c>
      <c r="Q1723">
        <f t="shared" si="314"/>
        <v>103.650390625</v>
      </c>
      <c r="R1723">
        <f t="shared" si="315"/>
        <v>623.810546875</v>
      </c>
    </row>
    <row r="1724" spans="1:18">
      <c r="A1724" s="2">
        <v>42752</v>
      </c>
      <c r="B1724">
        <v>19038.44921875</v>
      </c>
      <c r="C1724">
        <v>19043.91015625</v>
      </c>
      <c r="D1724">
        <v>18812.859375</v>
      </c>
      <c r="E1724">
        <v>18813.529296875</v>
      </c>
      <c r="F1724">
        <v>119100000</v>
      </c>
      <c r="G1724">
        <f t="shared" si="310"/>
        <v>-224.919921875</v>
      </c>
      <c r="H1724">
        <f t="shared" si="311"/>
        <v>-281.7109375</v>
      </c>
      <c r="I1724">
        <f t="shared" si="316"/>
        <v>19323.009863281251</v>
      </c>
      <c r="J1724">
        <f t="shared" si="317"/>
        <v>-2.6366522090039251</v>
      </c>
      <c r="K1724">
        <f t="shared" si="312"/>
        <v>17052.149790039064</v>
      </c>
      <c r="L1724">
        <f t="shared" si="313"/>
        <v>10.32936919112004</v>
      </c>
      <c r="M1724">
        <f t="shared" si="318"/>
        <v>19156.08936858911</v>
      </c>
      <c r="N1724">
        <f t="shared" si="320"/>
        <v>19069.943526503634</v>
      </c>
      <c r="O1724">
        <f t="shared" si="319"/>
        <v>86.145842085476033</v>
      </c>
      <c r="P1724">
        <f t="shared" si="321"/>
        <v>120.82702316667249</v>
      </c>
      <c r="Q1724">
        <f t="shared" si="314"/>
        <v>0.669921875</v>
      </c>
      <c r="R1724">
        <f t="shared" si="315"/>
        <v>802.541015625</v>
      </c>
    </row>
    <row r="1725" spans="1:18">
      <c r="A1725" s="2">
        <v>42753</v>
      </c>
      <c r="B1725">
        <v>18753.9609375</v>
      </c>
      <c r="C1725">
        <v>18941.240234375</v>
      </c>
      <c r="D1725">
        <v>18650.330078125</v>
      </c>
      <c r="E1725">
        <v>18894.369140625</v>
      </c>
      <c r="F1725">
        <v>119100000</v>
      </c>
      <c r="G1725">
        <f t="shared" si="310"/>
        <v>140.408203125</v>
      </c>
      <c r="H1725">
        <f t="shared" si="311"/>
        <v>80.83984375</v>
      </c>
      <c r="I1725">
        <f t="shared" si="316"/>
        <v>19304.038867187501</v>
      </c>
      <c r="J1725">
        <f t="shared" si="317"/>
        <v>-2.1221969629311439</v>
      </c>
      <c r="K1725">
        <f t="shared" si="312"/>
        <v>17061.616733398438</v>
      </c>
      <c r="L1725">
        <f t="shared" si="313"/>
        <v>10.741962123899517</v>
      </c>
      <c r="M1725">
        <f t="shared" si="318"/>
        <v>19131.163632592528</v>
      </c>
      <c r="N1725">
        <f t="shared" si="320"/>
        <v>19056.938016438551</v>
      </c>
      <c r="O1725">
        <f t="shared" si="319"/>
        <v>74.225616153977171</v>
      </c>
      <c r="P1725">
        <f t="shared" si="321"/>
        <v>111.50674176413342</v>
      </c>
      <c r="Q1725">
        <f t="shared" si="314"/>
        <v>244.0390625</v>
      </c>
      <c r="R1725">
        <f t="shared" si="315"/>
        <v>965.0703125</v>
      </c>
    </row>
    <row r="1726" spans="1:18">
      <c r="A1726" s="2">
        <v>42754</v>
      </c>
      <c r="B1726">
        <v>19082.830078125</v>
      </c>
      <c r="C1726">
        <v>19122.390625</v>
      </c>
      <c r="D1726">
        <v>18982.130859375</v>
      </c>
      <c r="E1726">
        <v>19072.25</v>
      </c>
      <c r="F1726">
        <v>170600000</v>
      </c>
      <c r="G1726">
        <f t="shared" si="310"/>
        <v>-10.580078125</v>
      </c>
      <c r="H1726">
        <f t="shared" si="311"/>
        <v>177.880859375</v>
      </c>
      <c r="I1726">
        <f t="shared" si="316"/>
        <v>19287.593847656251</v>
      </c>
      <c r="J1726">
        <f t="shared" si="317"/>
        <v>-1.1164889169543517</v>
      </c>
      <c r="K1726">
        <f t="shared" si="312"/>
        <v>17072.516333007814</v>
      </c>
      <c r="L1726">
        <f t="shared" si="313"/>
        <v>11.71317471886627</v>
      </c>
      <c r="M1726">
        <f t="shared" si="318"/>
        <v>19125.552810440859</v>
      </c>
      <c r="N1726">
        <f t="shared" si="320"/>
        <v>19058.072237443102</v>
      </c>
      <c r="O1726">
        <f t="shared" si="319"/>
        <v>67.480572997756099</v>
      </c>
      <c r="P1726">
        <f t="shared" si="321"/>
        <v>102.70150801085796</v>
      </c>
      <c r="Q1726">
        <f t="shared" si="314"/>
        <v>421.919921875</v>
      </c>
      <c r="R1726">
        <f t="shared" si="315"/>
        <v>834.5703125</v>
      </c>
    </row>
    <row r="1727" spans="1:18">
      <c r="A1727" s="2">
        <v>42755</v>
      </c>
      <c r="B1727">
        <v>19059.150390625</v>
      </c>
      <c r="C1727">
        <v>19176.859375</v>
      </c>
      <c r="D1727">
        <v>19040.19921875</v>
      </c>
      <c r="E1727">
        <v>19137.91015625</v>
      </c>
      <c r="F1727">
        <v>125800000</v>
      </c>
      <c r="G1727">
        <f t="shared" si="310"/>
        <v>78.759765625</v>
      </c>
      <c r="H1727">
        <f t="shared" si="311"/>
        <v>65.66015625</v>
      </c>
      <c r="I1727">
        <f t="shared" si="316"/>
        <v>19274.909374999999</v>
      </c>
      <c r="J1727">
        <f t="shared" si="317"/>
        <v>-0.71076452856214412</v>
      </c>
      <c r="K1727">
        <f t="shared" si="312"/>
        <v>17083.192133789064</v>
      </c>
      <c r="L1727">
        <f t="shared" si="313"/>
        <v>12.027717105615663</v>
      </c>
      <c r="M1727">
        <f t="shared" si="318"/>
        <v>19126.729700517921</v>
      </c>
      <c r="N1727">
        <f t="shared" si="320"/>
        <v>19063.986157354724</v>
      </c>
      <c r="O1727">
        <f t="shared" si="319"/>
        <v>62.743543163196591</v>
      </c>
      <c r="P1727">
        <f t="shared" si="321"/>
        <v>94.709915041325687</v>
      </c>
      <c r="Q1727">
        <f t="shared" si="314"/>
        <v>487.580078125</v>
      </c>
      <c r="R1727">
        <f t="shared" si="315"/>
        <v>834.5703125</v>
      </c>
    </row>
    <row r="1728" spans="1:18">
      <c r="A1728" s="2">
        <v>42758</v>
      </c>
      <c r="B1728">
        <v>18938.44921875</v>
      </c>
      <c r="C1728">
        <v>19024.2109375</v>
      </c>
      <c r="D1728">
        <v>18879.6796875</v>
      </c>
      <c r="E1728">
        <v>18891.029296875</v>
      </c>
      <c r="F1728">
        <v>124800000</v>
      </c>
      <c r="G1728">
        <f t="shared" si="310"/>
        <v>-47.419921875</v>
      </c>
      <c r="H1728">
        <f t="shared" si="311"/>
        <v>-246.880859375</v>
      </c>
      <c r="I1728">
        <f t="shared" si="316"/>
        <v>19244.734375</v>
      </c>
      <c r="J1728">
        <f t="shared" si="317"/>
        <v>-1.8379317232067538</v>
      </c>
      <c r="K1728">
        <f t="shared" si="312"/>
        <v>17091.975434570311</v>
      </c>
      <c r="L1728">
        <f t="shared" si="313"/>
        <v>10.5257222559887</v>
      </c>
      <c r="M1728">
        <f t="shared" si="318"/>
        <v>19104.282043028117</v>
      </c>
      <c r="N1728">
        <f t="shared" si="320"/>
        <v>19051.174538059931</v>
      </c>
      <c r="O1728">
        <f t="shared" si="319"/>
        <v>53.107504968185822</v>
      </c>
      <c r="P1728">
        <f t="shared" si="321"/>
        <v>86.389433026697716</v>
      </c>
      <c r="Q1728">
        <f t="shared" si="314"/>
        <v>240.69921875</v>
      </c>
      <c r="R1728">
        <f t="shared" si="315"/>
        <v>751.83984375</v>
      </c>
    </row>
    <row r="1729" spans="1:18">
      <c r="A1729" s="2">
        <v>42759</v>
      </c>
      <c r="B1729">
        <v>18817.419921875</v>
      </c>
      <c r="C1729">
        <v>18915.69921875</v>
      </c>
      <c r="D1729">
        <v>18783.16015625</v>
      </c>
      <c r="E1729">
        <v>18787.990234375</v>
      </c>
      <c r="F1729">
        <v>131500000</v>
      </c>
      <c r="G1729">
        <f t="shared" si="310"/>
        <v>-29.4296875</v>
      </c>
      <c r="H1729">
        <f t="shared" si="311"/>
        <v>-103.0390625</v>
      </c>
      <c r="I1729">
        <f t="shared" si="316"/>
        <v>19211.909374999999</v>
      </c>
      <c r="J1729">
        <f t="shared" si="317"/>
        <v>-2.2065435160579883</v>
      </c>
      <c r="K1729">
        <f t="shared" si="312"/>
        <v>17100.397739257813</v>
      </c>
      <c r="L1729">
        <f t="shared" si="313"/>
        <v>9.8687324169246597</v>
      </c>
      <c r="M1729">
        <f t="shared" si="318"/>
        <v>19074.159013632583</v>
      </c>
      <c r="N1729">
        <f t="shared" si="320"/>
        <v>19031.67940445364</v>
      </c>
      <c r="O1729">
        <f t="shared" si="319"/>
        <v>42.479609178943065</v>
      </c>
      <c r="P1729">
        <f t="shared" si="321"/>
        <v>77.607468257146792</v>
      </c>
      <c r="Q1729">
        <f t="shared" si="314"/>
        <v>137.66015625</v>
      </c>
      <c r="R1729">
        <f t="shared" si="315"/>
        <v>649.859375</v>
      </c>
    </row>
    <row r="1730" spans="1:18">
      <c r="A1730" s="2">
        <v>42760</v>
      </c>
      <c r="B1730">
        <v>19091.23046875</v>
      </c>
      <c r="C1730">
        <v>19133.1796875</v>
      </c>
      <c r="D1730">
        <v>18987.44921875</v>
      </c>
      <c r="E1730">
        <v>19057.5</v>
      </c>
      <c r="F1730">
        <v>125400000</v>
      </c>
      <c r="G1730">
        <f t="shared" si="310"/>
        <v>-33.73046875</v>
      </c>
      <c r="H1730">
        <f t="shared" si="311"/>
        <v>269.509765625</v>
      </c>
      <c r="I1730">
        <f t="shared" si="316"/>
        <v>19193.40087890625</v>
      </c>
      <c r="J1730">
        <f t="shared" si="317"/>
        <v>-0.70806044100087806</v>
      </c>
      <c r="K1730">
        <f t="shared" si="312"/>
        <v>17111.290434570314</v>
      </c>
      <c r="L1730">
        <f t="shared" si="313"/>
        <v>11.373832808644966</v>
      </c>
      <c r="M1730">
        <f t="shared" si="318"/>
        <v>19072.572440905671</v>
      </c>
      <c r="N1730">
        <f t="shared" si="320"/>
        <v>19033.592041160777</v>
      </c>
      <c r="O1730">
        <f t="shared" si="319"/>
        <v>38.980399744894385</v>
      </c>
      <c r="P1730">
        <f t="shared" si="321"/>
        <v>69.88205455469631</v>
      </c>
      <c r="Q1730">
        <f t="shared" si="314"/>
        <v>407.169921875</v>
      </c>
      <c r="R1730">
        <f t="shared" si="315"/>
        <v>649.029296875</v>
      </c>
    </row>
    <row r="1731" spans="1:18">
      <c r="A1731" s="2">
        <v>42761</v>
      </c>
      <c r="B1731">
        <v>19260.669921875</v>
      </c>
      <c r="C1731">
        <v>19405.23046875</v>
      </c>
      <c r="D1731">
        <v>19232.4609375</v>
      </c>
      <c r="E1731">
        <v>19402.390625</v>
      </c>
      <c r="F1731">
        <v>145200000</v>
      </c>
      <c r="G1731">
        <f t="shared" ref="G1731:G1794" si="322">(E1731-B1731)</f>
        <v>141.720703125</v>
      </c>
      <c r="H1731">
        <f t="shared" si="311"/>
        <v>344.890625</v>
      </c>
      <c r="I1731">
        <f t="shared" si="316"/>
        <v>19193.688378906249</v>
      </c>
      <c r="J1731">
        <f t="shared" si="317"/>
        <v>1.0873483093698344</v>
      </c>
      <c r="K1731">
        <f t="shared" si="312"/>
        <v>17124.509038085936</v>
      </c>
      <c r="L1731">
        <f t="shared" si="313"/>
        <v>13.301879673443008</v>
      </c>
      <c r="M1731">
        <f t="shared" si="318"/>
        <v>19103.983696533702</v>
      </c>
      <c r="N1731">
        <f t="shared" si="320"/>
        <v>19060.910454778495</v>
      </c>
      <c r="O1731">
        <f t="shared" si="319"/>
        <v>43.073241755206254</v>
      </c>
      <c r="P1731">
        <f t="shared" si="321"/>
        <v>64.520291994798299</v>
      </c>
      <c r="Q1731">
        <f t="shared" si="314"/>
        <v>752.060546875</v>
      </c>
      <c r="R1731">
        <f t="shared" si="315"/>
        <v>754.900390625</v>
      </c>
    </row>
    <row r="1732" spans="1:18">
      <c r="A1732" s="2">
        <v>42762</v>
      </c>
      <c r="B1732">
        <v>19453.509765625</v>
      </c>
      <c r="C1732">
        <v>19486.6796875</v>
      </c>
      <c r="D1732">
        <v>19404.130859375</v>
      </c>
      <c r="E1732">
        <v>19467.400390625</v>
      </c>
      <c r="F1732">
        <v>134600000</v>
      </c>
      <c r="G1732">
        <f t="shared" si="322"/>
        <v>13.890625</v>
      </c>
      <c r="H1732">
        <f t="shared" ref="H1732:H1795" si="323">(E1732-E1731)</f>
        <v>65.009765625</v>
      </c>
      <c r="I1732">
        <f t="shared" si="316"/>
        <v>19196.905371093751</v>
      </c>
      <c r="J1732">
        <f t="shared" si="317"/>
        <v>1.4090553362759894</v>
      </c>
      <c r="K1732">
        <f t="shared" si="312"/>
        <v>17141.025239257811</v>
      </c>
      <c r="L1732">
        <f t="shared" si="313"/>
        <v>13.571972031399437</v>
      </c>
      <c r="M1732">
        <f t="shared" si="318"/>
        <v>19138.594810256684</v>
      </c>
      <c r="N1732">
        <f t="shared" si="320"/>
        <v>19091.020820396756</v>
      </c>
      <c r="O1732">
        <f t="shared" si="319"/>
        <v>47.573989859927678</v>
      </c>
      <c r="P1732">
        <f t="shared" si="321"/>
        <v>61.131031567824174</v>
      </c>
      <c r="Q1732">
        <f t="shared" si="314"/>
        <v>817.0703125</v>
      </c>
      <c r="R1732">
        <f t="shared" si="315"/>
        <v>836.349609375</v>
      </c>
    </row>
    <row r="1733" spans="1:18">
      <c r="A1733" s="2">
        <v>42765</v>
      </c>
      <c r="B1733">
        <v>19371.279296875</v>
      </c>
      <c r="C1733">
        <v>19390.970703125</v>
      </c>
      <c r="D1733">
        <v>19295.80078125</v>
      </c>
      <c r="E1733">
        <v>19368.849609375</v>
      </c>
      <c r="F1733">
        <v>97800000</v>
      </c>
      <c r="G1733">
        <f t="shared" si="322"/>
        <v>-2.4296875</v>
      </c>
      <c r="H1733">
        <f t="shared" si="323"/>
        <v>-98.55078125</v>
      </c>
      <c r="I1733">
        <f t="shared" si="316"/>
        <v>19195.261816406251</v>
      </c>
      <c r="J1733">
        <f t="shared" si="317"/>
        <v>0.90432625837060743</v>
      </c>
      <c r="K1733">
        <f t="shared" si="312"/>
        <v>17157.253139648437</v>
      </c>
      <c r="L1733">
        <f t="shared" si="313"/>
        <v>12.890154686916741</v>
      </c>
      <c r="M1733">
        <f t="shared" si="318"/>
        <v>19160.523838744142</v>
      </c>
      <c r="N1733">
        <f t="shared" si="320"/>
        <v>19111.60073069144</v>
      </c>
      <c r="O1733">
        <f t="shared" si="319"/>
        <v>48.923108052702446</v>
      </c>
      <c r="P1733">
        <f t="shared" si="321"/>
        <v>58.689446864799827</v>
      </c>
      <c r="Q1733">
        <f t="shared" si="314"/>
        <v>718.51953125</v>
      </c>
      <c r="R1733">
        <f t="shared" si="315"/>
        <v>836.349609375</v>
      </c>
    </row>
    <row r="1734" spans="1:18">
      <c r="A1734" s="2">
        <v>42766</v>
      </c>
      <c r="B1734">
        <v>19145.349609375</v>
      </c>
      <c r="C1734">
        <v>19199.75</v>
      </c>
      <c r="D1734">
        <v>19041.33984375</v>
      </c>
      <c r="E1734">
        <v>19041.33984375</v>
      </c>
      <c r="F1734">
        <v>133900000</v>
      </c>
      <c r="G1734">
        <f t="shared" si="322"/>
        <v>-104.009765625</v>
      </c>
      <c r="H1734">
        <f t="shared" si="323"/>
        <v>-327.509765625</v>
      </c>
      <c r="I1734">
        <f t="shared" si="316"/>
        <v>19190.07177734375</v>
      </c>
      <c r="J1734">
        <f t="shared" si="317"/>
        <v>-0.77504625995899823</v>
      </c>
      <c r="K1734">
        <f t="shared" si="312"/>
        <v>17173.795737304688</v>
      </c>
      <c r="L1734">
        <f t="shared" si="313"/>
        <v>10.874381732563974</v>
      </c>
      <c r="M1734">
        <f t="shared" si="318"/>
        <v>19149.172982078035</v>
      </c>
      <c r="N1734">
        <f t="shared" si="320"/>
        <v>19106.396220547631</v>
      </c>
      <c r="O1734">
        <f t="shared" si="319"/>
        <v>42.776761530403746</v>
      </c>
      <c r="P1734">
        <f t="shared" si="321"/>
        <v>55.506909797920613</v>
      </c>
      <c r="Q1734">
        <f t="shared" si="314"/>
        <v>258.1796875</v>
      </c>
      <c r="R1734">
        <f t="shared" si="315"/>
        <v>703.51953125</v>
      </c>
    </row>
    <row r="1735" spans="1:18">
      <c r="A1735" s="2">
        <v>42767</v>
      </c>
      <c r="B1735">
        <v>18926.970703125</v>
      </c>
      <c r="C1735">
        <v>19155.7890625</v>
      </c>
      <c r="D1735">
        <v>18916.1796875</v>
      </c>
      <c r="E1735">
        <v>19148.080078125</v>
      </c>
      <c r="F1735">
        <v>131500000</v>
      </c>
      <c r="G1735">
        <f t="shared" si="322"/>
        <v>221.109375</v>
      </c>
      <c r="H1735">
        <f t="shared" si="323"/>
        <v>106.740234375</v>
      </c>
      <c r="I1735">
        <f t="shared" si="316"/>
        <v>19191.75732421875</v>
      </c>
      <c r="J1735">
        <f t="shared" si="317"/>
        <v>-0.22758335964696758</v>
      </c>
      <c r="K1735">
        <f t="shared" si="312"/>
        <v>17190.959335937499</v>
      </c>
      <c r="L1735">
        <f t="shared" si="313"/>
        <v>11.384592935986781</v>
      </c>
      <c r="M1735">
        <f t="shared" si="318"/>
        <v>19149.068895987268</v>
      </c>
      <c r="N1735">
        <f t="shared" si="320"/>
        <v>19109.483913701511</v>
      </c>
      <c r="O1735">
        <f t="shared" si="319"/>
        <v>39.584982285756269</v>
      </c>
      <c r="P1735">
        <f t="shared" si="321"/>
        <v>52.322524295487746</v>
      </c>
      <c r="Q1735">
        <f t="shared" si="314"/>
        <v>364.919921875</v>
      </c>
      <c r="R1735">
        <f t="shared" si="315"/>
        <v>703.51953125</v>
      </c>
    </row>
    <row r="1736" spans="1:18">
      <c r="A1736" s="2">
        <v>42768</v>
      </c>
      <c r="B1736">
        <v>19152.7890625</v>
      </c>
      <c r="C1736">
        <v>19170.630859375</v>
      </c>
      <c r="D1736">
        <v>18866.80078125</v>
      </c>
      <c r="E1736">
        <v>18914.580078125</v>
      </c>
      <c r="F1736">
        <v>136500000</v>
      </c>
      <c r="G1736">
        <f t="shared" si="322"/>
        <v>-238.208984375</v>
      </c>
      <c r="H1736">
        <f t="shared" si="323"/>
        <v>-233.5</v>
      </c>
      <c r="I1736">
        <f t="shared" si="316"/>
        <v>19157.7783203125</v>
      </c>
      <c r="J1736">
        <f t="shared" si="317"/>
        <v>-1.2694490881003835</v>
      </c>
      <c r="K1736">
        <f t="shared" si="312"/>
        <v>17206.783037109373</v>
      </c>
      <c r="L1736">
        <f t="shared" si="313"/>
        <v>9.9251384604110484</v>
      </c>
      <c r="M1736">
        <f t="shared" si="318"/>
        <v>19126.736627619433</v>
      </c>
      <c r="N1736">
        <f t="shared" si="320"/>
        <v>19095.046592547696</v>
      </c>
      <c r="O1736">
        <f t="shared" si="319"/>
        <v>31.690035071736929</v>
      </c>
      <c r="P1736">
        <f t="shared" si="321"/>
        <v>48.196026450737584</v>
      </c>
      <c r="Q1736">
        <f t="shared" si="314"/>
        <v>131.419921875</v>
      </c>
      <c r="R1736">
        <f t="shared" si="315"/>
        <v>703.51953125</v>
      </c>
    </row>
    <row r="1737" spans="1:18">
      <c r="A1737" s="2">
        <v>42769</v>
      </c>
      <c r="B1737">
        <v>18996.740234375</v>
      </c>
      <c r="C1737">
        <v>19061.259765625</v>
      </c>
      <c r="D1737">
        <v>18830.890625</v>
      </c>
      <c r="E1737">
        <v>18918.19921875</v>
      </c>
      <c r="F1737">
        <v>140900000</v>
      </c>
      <c r="G1737">
        <f t="shared" si="322"/>
        <v>-78.541015625</v>
      </c>
      <c r="H1737">
        <f t="shared" si="323"/>
        <v>3.619140625</v>
      </c>
      <c r="I1737">
        <f t="shared" si="316"/>
        <v>19127.65380859375</v>
      </c>
      <c r="J1737">
        <f t="shared" si="317"/>
        <v>-1.0950354494059558</v>
      </c>
      <c r="K1737">
        <f t="shared" si="312"/>
        <v>17222.266435546873</v>
      </c>
      <c r="L1737">
        <f t="shared" si="313"/>
        <v>9.8473263640998496</v>
      </c>
      <c r="M1737">
        <f t="shared" si="318"/>
        <v>19106.87592201282</v>
      </c>
      <c r="N1737">
        <f t="shared" si="320"/>
        <v>19081.9467870812</v>
      </c>
      <c r="O1737">
        <f t="shared" si="319"/>
        <v>24.929134931619046</v>
      </c>
      <c r="P1737">
        <f t="shared" si="321"/>
        <v>43.542648146913876</v>
      </c>
      <c r="Q1737">
        <f t="shared" si="314"/>
        <v>135.0390625</v>
      </c>
      <c r="R1737">
        <f t="shared" si="315"/>
        <v>703.51953125</v>
      </c>
    </row>
    <row r="1738" spans="1:18">
      <c r="A1738" s="2">
        <v>42772</v>
      </c>
      <c r="B1738">
        <v>19069.720703125</v>
      </c>
      <c r="C1738">
        <v>19075.5703125</v>
      </c>
      <c r="D1738">
        <v>18899.400390625</v>
      </c>
      <c r="E1738">
        <v>18976.7109375</v>
      </c>
      <c r="F1738">
        <v>120500000</v>
      </c>
      <c r="G1738">
        <f t="shared" si="322"/>
        <v>-93.009765625</v>
      </c>
      <c r="H1738">
        <f t="shared" si="323"/>
        <v>58.51171875</v>
      </c>
      <c r="I1738">
        <f t="shared" si="316"/>
        <v>19103.772851562499</v>
      </c>
      <c r="J1738">
        <f t="shared" si="317"/>
        <v>-0.66511424235295047</v>
      </c>
      <c r="K1738">
        <f t="shared" ref="K1738:K1801" si="324">SUM(E1539:E1738)/200</f>
        <v>17238.394340820312</v>
      </c>
      <c r="L1738">
        <f t="shared" ref="L1738:L1801" si="325">(E1738-K1738)/K1738*100</f>
        <v>10.083982082735947</v>
      </c>
      <c r="M1738">
        <f t="shared" si="318"/>
        <v>19094.479256821123</v>
      </c>
      <c r="N1738">
        <f t="shared" si="320"/>
        <v>19074.151538964074</v>
      </c>
      <c r="O1738">
        <f t="shared" si="319"/>
        <v>20.32771785704972</v>
      </c>
      <c r="P1738">
        <f t="shared" si="321"/>
        <v>38.899662088941042</v>
      </c>
      <c r="Q1738">
        <f t="shared" si="314"/>
        <v>145.8203125</v>
      </c>
      <c r="R1738">
        <f t="shared" si="315"/>
        <v>655.7890625</v>
      </c>
    </row>
    <row r="1739" spans="1:18">
      <c r="A1739" s="2">
        <v>42773</v>
      </c>
      <c r="B1739">
        <v>18844.119140625</v>
      </c>
      <c r="C1739">
        <v>18970.580078125</v>
      </c>
      <c r="D1739">
        <v>18805.3203125</v>
      </c>
      <c r="E1739">
        <v>18910.779296875</v>
      </c>
      <c r="F1739">
        <v>106100000</v>
      </c>
      <c r="G1739">
        <f t="shared" si="322"/>
        <v>66.66015625</v>
      </c>
      <c r="H1739">
        <f t="shared" si="323"/>
        <v>-65.931640625</v>
      </c>
      <c r="I1739">
        <f t="shared" si="316"/>
        <v>19084.239843750001</v>
      </c>
      <c r="J1739">
        <f t="shared" si="317"/>
        <v>-0.90892038821137</v>
      </c>
      <c r="K1739">
        <f t="shared" si="324"/>
        <v>17253.304287109375</v>
      </c>
      <c r="L1739">
        <f t="shared" si="325"/>
        <v>9.6067105882088342</v>
      </c>
      <c r="M1739">
        <f t="shared" si="318"/>
        <v>19076.984022540539</v>
      </c>
      <c r="N1739">
        <f t="shared" si="320"/>
        <v>19062.049891401919</v>
      </c>
      <c r="O1739">
        <f t="shared" si="319"/>
        <v>14.934131138619705</v>
      </c>
      <c r="P1739">
        <f t="shared" si="321"/>
        <v>34.106555898876778</v>
      </c>
      <c r="Q1739">
        <f t="shared" ref="Q1739:Q1802" si="326">(E1739-MIN(D1731:D1739))</f>
        <v>105.458984375</v>
      </c>
      <c r="R1739">
        <f t="shared" ref="R1739:R1802" si="327">MAX(C1731:C1739)-MIN(D1731:D1739)</f>
        <v>681.359375</v>
      </c>
    </row>
    <row r="1740" spans="1:18">
      <c r="A1740" s="2">
        <v>42774</v>
      </c>
      <c r="B1740">
        <v>18951.16015625</v>
      </c>
      <c r="C1740">
        <v>19009.240234375</v>
      </c>
      <c r="D1740">
        <v>18875.5703125</v>
      </c>
      <c r="E1740">
        <v>19007.599609375</v>
      </c>
      <c r="F1740">
        <v>102900000</v>
      </c>
      <c r="G1740">
        <f t="shared" si="322"/>
        <v>56.439453125</v>
      </c>
      <c r="H1740">
        <f t="shared" si="323"/>
        <v>96.8203125</v>
      </c>
      <c r="I1740">
        <f t="shared" si="316"/>
        <v>19066.386328125001</v>
      </c>
      <c r="J1740">
        <f t="shared" si="317"/>
        <v>-0.30832648483202413</v>
      </c>
      <c r="K1740">
        <f t="shared" si="324"/>
        <v>17266.436186523439</v>
      </c>
      <c r="L1740">
        <f t="shared" si="325"/>
        <v>10.0840926526028</v>
      </c>
      <c r="M1740">
        <f t="shared" si="318"/>
        <v>19070.375983191439</v>
      </c>
      <c r="N1740">
        <f t="shared" si="320"/>
        <v>19058.016537177704</v>
      </c>
      <c r="O1740">
        <f t="shared" si="319"/>
        <v>12.359446013735578</v>
      </c>
      <c r="P1740">
        <f t="shared" si="321"/>
        <v>29.757133921848538</v>
      </c>
      <c r="Q1740">
        <f t="shared" si="326"/>
        <v>202.279296875</v>
      </c>
      <c r="R1740">
        <f t="shared" si="327"/>
        <v>681.359375</v>
      </c>
    </row>
    <row r="1741" spans="1:18">
      <c r="A1741" s="2">
        <v>42775</v>
      </c>
      <c r="B1741">
        <v>18942.0390625</v>
      </c>
      <c r="C1741">
        <v>18991.23046875</v>
      </c>
      <c r="D1741">
        <v>18874.91015625</v>
      </c>
      <c r="E1741">
        <v>18907.669921875</v>
      </c>
      <c r="F1741">
        <v>130500000</v>
      </c>
      <c r="G1741">
        <f t="shared" si="322"/>
        <v>-34.369140625</v>
      </c>
      <c r="H1741">
        <f t="shared" si="323"/>
        <v>-99.9296875</v>
      </c>
      <c r="I1741">
        <f t="shared" si="316"/>
        <v>19055.034863281249</v>
      </c>
      <c r="J1741">
        <f t="shared" si="317"/>
        <v>-0.77336484799730898</v>
      </c>
      <c r="K1741">
        <f t="shared" si="324"/>
        <v>17276.419282226561</v>
      </c>
      <c r="L1741">
        <f t="shared" si="325"/>
        <v>9.4420644289793216</v>
      </c>
      <c r="M1741">
        <f t="shared" si="318"/>
        <v>19054.880167827971</v>
      </c>
      <c r="N1741">
        <f t="shared" si="320"/>
        <v>19046.879750858985</v>
      </c>
      <c r="O1741">
        <f t="shared" si="319"/>
        <v>8.0004169689855189</v>
      </c>
      <c r="P1741">
        <f t="shared" si="321"/>
        <v>25.405790531275933</v>
      </c>
      <c r="Q1741">
        <f t="shared" si="326"/>
        <v>102.349609375</v>
      </c>
      <c r="R1741">
        <f t="shared" si="327"/>
        <v>585.650390625</v>
      </c>
    </row>
    <row r="1742" spans="1:18">
      <c r="A1742" s="2">
        <v>42776</v>
      </c>
      <c r="B1742">
        <v>19216.740234375</v>
      </c>
      <c r="C1742">
        <v>19395.990234375</v>
      </c>
      <c r="D1742">
        <v>19193.5703125</v>
      </c>
      <c r="E1742">
        <v>19378.9296875</v>
      </c>
      <c r="F1742">
        <v>149400000</v>
      </c>
      <c r="G1742">
        <f t="shared" si="322"/>
        <v>162.189453125</v>
      </c>
      <c r="H1742">
        <f t="shared" si="323"/>
        <v>471.259765625</v>
      </c>
      <c r="I1742">
        <f t="shared" si="316"/>
        <v>19059.617382812499</v>
      </c>
      <c r="J1742">
        <f t="shared" si="317"/>
        <v>1.6753342854376962</v>
      </c>
      <c r="K1742">
        <f t="shared" si="324"/>
        <v>17289.073784179687</v>
      </c>
      <c r="L1742">
        <f t="shared" si="325"/>
        <v>12.087726210253258</v>
      </c>
      <c r="M1742">
        <f t="shared" si="318"/>
        <v>19085.742026844353</v>
      </c>
      <c r="N1742">
        <f t="shared" si="320"/>
        <v>19071.476042462022</v>
      </c>
      <c r="O1742">
        <f t="shared" si="319"/>
        <v>14.265984382331226</v>
      </c>
      <c r="P1742">
        <f t="shared" si="321"/>
        <v>23.177829301486991</v>
      </c>
      <c r="Q1742">
        <f t="shared" si="326"/>
        <v>573.609375</v>
      </c>
      <c r="R1742">
        <f t="shared" si="327"/>
        <v>590.669921875</v>
      </c>
    </row>
    <row r="1743" spans="1:18">
      <c r="A1743" s="2">
        <v>42779</v>
      </c>
      <c r="B1743">
        <v>19513.779296875</v>
      </c>
      <c r="C1743">
        <v>19519.439453125</v>
      </c>
      <c r="D1743">
        <v>19418.1796875</v>
      </c>
      <c r="E1743">
        <v>19459.150390625</v>
      </c>
      <c r="F1743">
        <v>117900000</v>
      </c>
      <c r="G1743">
        <f t="shared" si="322"/>
        <v>-54.62890625</v>
      </c>
      <c r="H1743">
        <f t="shared" si="323"/>
        <v>80.220703125</v>
      </c>
      <c r="I1743">
        <f t="shared" si="316"/>
        <v>19077.812890624999</v>
      </c>
      <c r="J1743">
        <f t="shared" si="317"/>
        <v>1.9988533391445198</v>
      </c>
      <c r="K1743">
        <f t="shared" si="324"/>
        <v>17304.989785156249</v>
      </c>
      <c r="L1743">
        <f t="shared" si="325"/>
        <v>12.448205010305937</v>
      </c>
      <c r="M1743">
        <f t="shared" si="318"/>
        <v>19121.304728156796</v>
      </c>
      <c r="N1743">
        <f t="shared" si="320"/>
        <v>19100.192660844463</v>
      </c>
      <c r="O1743">
        <f t="shared" si="319"/>
        <v>21.112067312333238</v>
      </c>
      <c r="P1743">
        <f t="shared" si="321"/>
        <v>22.764676903656241</v>
      </c>
      <c r="Q1743">
        <f t="shared" si="326"/>
        <v>653.830078125</v>
      </c>
      <c r="R1743">
        <f t="shared" si="327"/>
        <v>714.119140625</v>
      </c>
    </row>
    <row r="1744" spans="1:18">
      <c r="A1744" s="2">
        <v>42780</v>
      </c>
      <c r="B1744">
        <v>19478.859375</v>
      </c>
      <c r="C1744">
        <v>19501.009765625</v>
      </c>
      <c r="D1744">
        <v>19232.849609375</v>
      </c>
      <c r="E1744">
        <v>19238.98046875</v>
      </c>
      <c r="F1744">
        <v>142800000</v>
      </c>
      <c r="G1744">
        <f t="shared" si="322"/>
        <v>-239.87890625</v>
      </c>
      <c r="H1744">
        <f t="shared" si="323"/>
        <v>-220.169921875</v>
      </c>
      <c r="I1744">
        <f t="shared" si="316"/>
        <v>19099.08544921875</v>
      </c>
      <c r="J1744">
        <f t="shared" si="317"/>
        <v>0.73246972952295164</v>
      </c>
      <c r="K1744">
        <f t="shared" si="324"/>
        <v>17316.812490234373</v>
      </c>
      <c r="L1744">
        <f t="shared" si="325"/>
        <v>11.100010348900019</v>
      </c>
      <c r="M1744">
        <f t="shared" si="318"/>
        <v>19132.511941546625</v>
      </c>
      <c r="N1744">
        <f t="shared" si="320"/>
        <v>19110.473239207837</v>
      </c>
      <c r="O1744">
        <f t="shared" si="319"/>
        <v>22.038702338788426</v>
      </c>
      <c r="P1744">
        <f t="shared" si="321"/>
        <v>22.619481990682679</v>
      </c>
      <c r="Q1744">
        <f t="shared" si="326"/>
        <v>433.66015625</v>
      </c>
      <c r="R1744">
        <f t="shared" si="327"/>
        <v>714.119140625</v>
      </c>
    </row>
    <row r="1745" spans="1:18">
      <c r="A1745" s="2">
        <v>42781</v>
      </c>
      <c r="B1745">
        <v>19438.810546875</v>
      </c>
      <c r="C1745">
        <v>19495.619140625</v>
      </c>
      <c r="D1745">
        <v>19420</v>
      </c>
      <c r="E1745">
        <v>19437.98046875</v>
      </c>
      <c r="F1745">
        <v>142800000</v>
      </c>
      <c r="G1745">
        <f t="shared" si="322"/>
        <v>-0.830078125</v>
      </c>
      <c r="H1745">
        <f t="shared" si="323"/>
        <v>199</v>
      </c>
      <c r="I1745">
        <f t="shared" si="316"/>
        <v>19126.266015624999</v>
      </c>
      <c r="J1745">
        <f t="shared" si="317"/>
        <v>1.6297716076433826</v>
      </c>
      <c r="K1745">
        <f t="shared" si="324"/>
        <v>17329.469697265624</v>
      </c>
      <c r="L1745">
        <f t="shared" si="325"/>
        <v>12.167197313701255</v>
      </c>
      <c r="M1745">
        <f t="shared" si="318"/>
        <v>19161.604182232662</v>
      </c>
      <c r="N1745">
        <f t="shared" si="320"/>
        <v>19134.733033988738</v>
      </c>
      <c r="O1745">
        <f t="shared" si="319"/>
        <v>26.871148243924836</v>
      </c>
      <c r="P1745">
        <f t="shared" si="321"/>
        <v>23.469815241331112</v>
      </c>
      <c r="Q1745">
        <f t="shared" si="326"/>
        <v>632.66015625</v>
      </c>
      <c r="R1745">
        <f t="shared" si="327"/>
        <v>714.119140625</v>
      </c>
    </row>
    <row r="1746" spans="1:18">
      <c r="A1746" s="2">
        <v>42782</v>
      </c>
      <c r="B1746">
        <v>19431.609375</v>
      </c>
      <c r="C1746">
        <v>19431.609375</v>
      </c>
      <c r="D1746">
        <v>19260.240234375</v>
      </c>
      <c r="E1746">
        <v>19347.529296875</v>
      </c>
      <c r="F1746">
        <v>137800000</v>
      </c>
      <c r="G1746">
        <f t="shared" si="322"/>
        <v>-84.080078125</v>
      </c>
      <c r="H1746">
        <f t="shared" si="323"/>
        <v>-90.451171875</v>
      </c>
      <c r="I1746">
        <f t="shared" si="316"/>
        <v>19140.029980468749</v>
      </c>
      <c r="J1746">
        <f t="shared" si="317"/>
        <v>1.0841117627192398</v>
      </c>
      <c r="K1746">
        <f t="shared" si="324"/>
        <v>17339.389248046875</v>
      </c>
      <c r="L1746">
        <f t="shared" si="325"/>
        <v>11.581377060638534</v>
      </c>
      <c r="M1746">
        <f t="shared" si="318"/>
        <v>19179.311336008122</v>
      </c>
      <c r="N1746">
        <f t="shared" si="320"/>
        <v>19150.49572012846</v>
      </c>
      <c r="O1746">
        <f t="shared" si="319"/>
        <v>28.815615879662801</v>
      </c>
      <c r="P1746">
        <f t="shared" si="321"/>
        <v>24.538975368997448</v>
      </c>
      <c r="Q1746">
        <f t="shared" si="326"/>
        <v>542.208984375</v>
      </c>
      <c r="R1746">
        <f t="shared" si="327"/>
        <v>714.119140625</v>
      </c>
    </row>
    <row r="1747" spans="1:18">
      <c r="A1747" s="2">
        <v>42783</v>
      </c>
      <c r="B1747">
        <v>19228.740234375</v>
      </c>
      <c r="C1747">
        <v>19275.390625</v>
      </c>
      <c r="D1747">
        <v>19173.529296875</v>
      </c>
      <c r="E1747">
        <v>19234.619140625</v>
      </c>
      <c r="F1747">
        <v>143600000</v>
      </c>
      <c r="G1747">
        <f t="shared" si="322"/>
        <v>5.87890625</v>
      </c>
      <c r="H1747">
        <f t="shared" si="323"/>
        <v>-112.91015625</v>
      </c>
      <c r="I1747">
        <f t="shared" si="316"/>
        <v>19144.865429687499</v>
      </c>
      <c r="J1747">
        <f t="shared" si="317"/>
        <v>0.46881348561647096</v>
      </c>
      <c r="K1747">
        <f t="shared" si="324"/>
        <v>17347.699892578126</v>
      </c>
      <c r="L1747">
        <f t="shared" si="325"/>
        <v>10.877057245232582</v>
      </c>
      <c r="M1747">
        <f t="shared" si="318"/>
        <v>19184.578745971634</v>
      </c>
      <c r="N1747">
        <f t="shared" si="320"/>
        <v>19156.727084609684</v>
      </c>
      <c r="O1747">
        <f t="shared" si="319"/>
        <v>27.851661361950391</v>
      </c>
      <c r="P1747">
        <f t="shared" si="321"/>
        <v>25.201512567588036</v>
      </c>
      <c r="Q1747">
        <f t="shared" si="326"/>
        <v>429.298828125</v>
      </c>
      <c r="R1747">
        <f t="shared" si="327"/>
        <v>714.119140625</v>
      </c>
    </row>
    <row r="1748" spans="1:18">
      <c r="A1748" s="2">
        <v>42786</v>
      </c>
      <c r="B1748">
        <v>19161.330078125</v>
      </c>
      <c r="C1748">
        <v>19274.75</v>
      </c>
      <c r="D1748">
        <v>19115.109375</v>
      </c>
      <c r="E1748">
        <v>19251.080078125</v>
      </c>
      <c r="F1748">
        <v>98900000</v>
      </c>
      <c r="G1748">
        <f t="shared" si="322"/>
        <v>89.75</v>
      </c>
      <c r="H1748">
        <f t="shared" si="323"/>
        <v>16.4609375</v>
      </c>
      <c r="I1748">
        <f t="shared" si="316"/>
        <v>19162.867968750001</v>
      </c>
      <c r="J1748">
        <f t="shared" si="317"/>
        <v>0.46032832621323633</v>
      </c>
      <c r="K1748">
        <f t="shared" si="324"/>
        <v>17356.7587890625</v>
      </c>
      <c r="L1748">
        <f t="shared" si="325"/>
        <v>10.914026703281845</v>
      </c>
      <c r="M1748">
        <f t="shared" si="318"/>
        <v>19190.912206176716</v>
      </c>
      <c r="N1748">
        <f t="shared" si="320"/>
        <v>19163.716195240449</v>
      </c>
      <c r="O1748">
        <f t="shared" si="319"/>
        <v>27.196010936266248</v>
      </c>
      <c r="P1748">
        <f t="shared" si="321"/>
        <v>25.600412241323678</v>
      </c>
      <c r="Q1748">
        <f t="shared" si="326"/>
        <v>376.169921875</v>
      </c>
      <c r="R1748">
        <f t="shared" si="327"/>
        <v>644.529296875</v>
      </c>
    </row>
    <row r="1749" spans="1:18">
      <c r="A1749" s="2">
        <v>42787</v>
      </c>
      <c r="B1749">
        <v>19267.869140625</v>
      </c>
      <c r="C1749">
        <v>19395.349609375</v>
      </c>
      <c r="D1749">
        <v>19261.98046875</v>
      </c>
      <c r="E1749">
        <v>19381.439453125</v>
      </c>
      <c r="F1749">
        <v>100700000</v>
      </c>
      <c r="G1749">
        <f t="shared" si="322"/>
        <v>113.5703125</v>
      </c>
      <c r="H1749">
        <f t="shared" si="323"/>
        <v>130.359375</v>
      </c>
      <c r="I1749">
        <f t="shared" si="316"/>
        <v>19192.540429687499</v>
      </c>
      <c r="J1749">
        <f t="shared" si="317"/>
        <v>0.98423147331401606</v>
      </c>
      <c r="K1749">
        <f t="shared" si="324"/>
        <v>17366.89958984375</v>
      </c>
      <c r="L1749">
        <f t="shared" si="325"/>
        <v>11.599882021885836</v>
      </c>
      <c r="M1749">
        <f t="shared" si="318"/>
        <v>19209.057658267029</v>
      </c>
      <c r="N1749">
        <f t="shared" si="320"/>
        <v>19179.843843972638</v>
      </c>
      <c r="O1749">
        <f t="shared" si="319"/>
        <v>29.213814294391341</v>
      </c>
      <c r="P1749">
        <f t="shared" si="321"/>
        <v>26.323092651937209</v>
      </c>
      <c r="Q1749">
        <f t="shared" si="326"/>
        <v>506.529296875</v>
      </c>
      <c r="R1749">
        <f t="shared" si="327"/>
        <v>644.529296875</v>
      </c>
    </row>
    <row r="1750" spans="1:18">
      <c r="A1750" s="2">
        <v>42788</v>
      </c>
      <c r="B1750">
        <v>19419.220703125</v>
      </c>
      <c r="C1750">
        <v>19419.220703125</v>
      </c>
      <c r="D1750">
        <v>19329.279296875</v>
      </c>
      <c r="E1750">
        <v>19379.869140625</v>
      </c>
      <c r="F1750">
        <v>156700000</v>
      </c>
      <c r="G1750">
        <f t="shared" si="322"/>
        <v>-39.3515625</v>
      </c>
      <c r="H1750">
        <f t="shared" si="323"/>
        <v>-1.5703125</v>
      </c>
      <c r="I1750">
        <f t="shared" ref="I1750:I1813" si="328">SUM(E1731:E1750)/20</f>
        <v>19208.658886718749</v>
      </c>
      <c r="J1750">
        <f t="shared" ref="J1750:J1813" si="329">(E1750-I1750)/I1750*100</f>
        <v>0.89131810250755672</v>
      </c>
      <c r="K1750">
        <f t="shared" si="324"/>
        <v>17377.346484375001</v>
      </c>
      <c r="L1750">
        <f t="shared" si="325"/>
        <v>11.52375397504208</v>
      </c>
      <c r="M1750">
        <f t="shared" si="318"/>
        <v>19225.325418491597</v>
      </c>
      <c r="N1750">
        <f t="shared" si="320"/>
        <v>19194.660532613554</v>
      </c>
      <c r="O1750">
        <f t="shared" si="319"/>
        <v>30.664885878042696</v>
      </c>
      <c r="P1750">
        <f t="shared" si="321"/>
        <v>27.191451297158306</v>
      </c>
      <c r="Q1750">
        <f t="shared" si="326"/>
        <v>264.759765625</v>
      </c>
      <c r="R1750">
        <f t="shared" si="327"/>
        <v>404.330078125</v>
      </c>
    </row>
    <row r="1751" spans="1:18">
      <c r="A1751" s="2">
        <v>42789</v>
      </c>
      <c r="B1751">
        <v>19379.919921875</v>
      </c>
      <c r="C1751">
        <v>19379.919921875</v>
      </c>
      <c r="D1751">
        <v>19262.630859375</v>
      </c>
      <c r="E1751">
        <v>19371.4609375</v>
      </c>
      <c r="F1751">
        <v>140800000</v>
      </c>
      <c r="G1751">
        <f t="shared" si="322"/>
        <v>-8.458984375</v>
      </c>
      <c r="H1751">
        <f t="shared" si="323"/>
        <v>-8.408203125</v>
      </c>
      <c r="I1751">
        <f t="shared" si="328"/>
        <v>19207.112402343751</v>
      </c>
      <c r="J1751">
        <f t="shared" si="329"/>
        <v>0.85566498343704123</v>
      </c>
      <c r="K1751">
        <f t="shared" si="324"/>
        <v>17390.87353515625</v>
      </c>
      <c r="L1751">
        <f t="shared" si="325"/>
        <v>11.388659680262318</v>
      </c>
      <c r="M1751">
        <f t="shared" ref="M1751:M1814" si="330">(E1751-M1750)*(2/(20+1))+M1750</f>
        <v>19239.243086968589</v>
      </c>
      <c r="N1751">
        <f t="shared" si="320"/>
        <v>19207.756858901437</v>
      </c>
      <c r="O1751">
        <f t="shared" si="319"/>
        <v>31.486228067151387</v>
      </c>
      <c r="P1751">
        <f t="shared" si="321"/>
        <v>28.050406651156923</v>
      </c>
      <c r="Q1751">
        <f t="shared" si="326"/>
        <v>256.3515625</v>
      </c>
      <c r="R1751">
        <f t="shared" si="327"/>
        <v>404.330078125</v>
      </c>
    </row>
    <row r="1752" spans="1:18">
      <c r="A1752" s="2">
        <v>42790</v>
      </c>
      <c r="B1752">
        <v>19232.109375</v>
      </c>
      <c r="C1752">
        <v>19381.099609375</v>
      </c>
      <c r="D1752">
        <v>19219.580078125</v>
      </c>
      <c r="E1752">
        <v>19283.5390625</v>
      </c>
      <c r="F1752">
        <v>148900000</v>
      </c>
      <c r="G1752">
        <f t="shared" si="322"/>
        <v>51.4296875</v>
      </c>
      <c r="H1752">
        <f t="shared" si="323"/>
        <v>-87.921875</v>
      </c>
      <c r="I1752">
        <f t="shared" si="328"/>
        <v>19197.919335937499</v>
      </c>
      <c r="J1752">
        <f t="shared" si="329"/>
        <v>0.44598440624878455</v>
      </c>
      <c r="K1752">
        <f t="shared" si="324"/>
        <v>17406.554331054689</v>
      </c>
      <c r="L1752">
        <f t="shared" si="325"/>
        <v>10.783206691841473</v>
      </c>
      <c r="M1752">
        <f t="shared" si="330"/>
        <v>19243.461751304912</v>
      </c>
      <c r="N1752">
        <f t="shared" si="320"/>
        <v>19213.370355464293</v>
      </c>
      <c r="O1752">
        <f t="shared" si="319"/>
        <v>30.091395840619953</v>
      </c>
      <c r="P1752">
        <f t="shared" si="321"/>
        <v>28.458604489049527</v>
      </c>
      <c r="Q1752">
        <f t="shared" si="326"/>
        <v>168.4296875</v>
      </c>
      <c r="R1752">
        <f t="shared" si="327"/>
        <v>385.900390625</v>
      </c>
    </row>
    <row r="1753" spans="1:18">
      <c r="A1753" s="2">
        <v>42793</v>
      </c>
      <c r="B1753">
        <v>19130.509765625</v>
      </c>
      <c r="C1753">
        <v>19178.990234375</v>
      </c>
      <c r="D1753">
        <v>18995.55078125</v>
      </c>
      <c r="E1753">
        <v>19107.470703125</v>
      </c>
      <c r="F1753">
        <v>124200000</v>
      </c>
      <c r="G1753">
        <f t="shared" si="322"/>
        <v>-23.0390625</v>
      </c>
      <c r="H1753">
        <f t="shared" si="323"/>
        <v>-176.068359375</v>
      </c>
      <c r="I1753">
        <f t="shared" si="328"/>
        <v>19184.850390625001</v>
      </c>
      <c r="J1753">
        <f t="shared" si="329"/>
        <v>-0.40333745598461174</v>
      </c>
      <c r="K1753">
        <f t="shared" si="324"/>
        <v>17421.5580859375</v>
      </c>
      <c r="L1753">
        <f t="shared" si="325"/>
        <v>9.6771632529719049</v>
      </c>
      <c r="M1753">
        <f t="shared" si="330"/>
        <v>19230.510222906825</v>
      </c>
      <c r="N1753">
        <f t="shared" si="320"/>
        <v>19205.525936772494</v>
      </c>
      <c r="O1753">
        <f t="shared" si="319"/>
        <v>24.984286134331342</v>
      </c>
      <c r="P1753">
        <f t="shared" si="321"/>
        <v>27.763740818105891</v>
      </c>
      <c r="Q1753">
        <f t="shared" si="326"/>
        <v>111.919921875</v>
      </c>
      <c r="R1753">
        <f t="shared" si="327"/>
        <v>500.068359375</v>
      </c>
    </row>
    <row r="1754" spans="1:18">
      <c r="A1754" s="2">
        <v>42794</v>
      </c>
      <c r="B1754">
        <v>19194.6796875</v>
      </c>
      <c r="C1754">
        <v>19267.990234375</v>
      </c>
      <c r="D1754">
        <v>19118.990234375</v>
      </c>
      <c r="E1754">
        <v>19118.990234375</v>
      </c>
      <c r="F1754">
        <v>132900000</v>
      </c>
      <c r="G1754">
        <f t="shared" si="322"/>
        <v>-75.689453125</v>
      </c>
      <c r="H1754">
        <f t="shared" si="323"/>
        <v>11.51953125</v>
      </c>
      <c r="I1754">
        <f t="shared" si="328"/>
        <v>19188.73291015625</v>
      </c>
      <c r="J1754">
        <f t="shared" si="329"/>
        <v>-0.36345638926651824</v>
      </c>
      <c r="K1754">
        <f t="shared" si="324"/>
        <v>17436.072885742189</v>
      </c>
      <c r="L1754">
        <f t="shared" si="325"/>
        <v>9.6519288469421607</v>
      </c>
      <c r="M1754">
        <f t="shared" si="330"/>
        <v>19219.889271618082</v>
      </c>
      <c r="N1754">
        <f t="shared" si="320"/>
        <v>19199.115884743049</v>
      </c>
      <c r="O1754">
        <f t="shared" si="319"/>
        <v>20.773386875032884</v>
      </c>
      <c r="P1754">
        <f t="shared" si="321"/>
        <v>26.365670029491291</v>
      </c>
      <c r="Q1754">
        <f t="shared" si="326"/>
        <v>123.439453125</v>
      </c>
      <c r="R1754">
        <f t="shared" si="327"/>
        <v>436.05859375</v>
      </c>
    </row>
    <row r="1755" spans="1:18">
      <c r="A1755" s="2">
        <v>42795</v>
      </c>
      <c r="B1755">
        <v>19226.939453125</v>
      </c>
      <c r="C1755">
        <v>19414.55078125</v>
      </c>
      <c r="D1755">
        <v>19164.619140625</v>
      </c>
      <c r="E1755">
        <v>19393.5390625</v>
      </c>
      <c r="F1755">
        <v>132300000</v>
      </c>
      <c r="G1755">
        <f t="shared" si="322"/>
        <v>166.599609375</v>
      </c>
      <c r="H1755">
        <f t="shared" si="323"/>
        <v>274.548828125</v>
      </c>
      <c r="I1755">
        <f t="shared" si="328"/>
        <v>19201.005859375</v>
      </c>
      <c r="J1755">
        <f t="shared" si="329"/>
        <v>1.0027245683641859</v>
      </c>
      <c r="K1755">
        <f t="shared" si="324"/>
        <v>17450.214633789063</v>
      </c>
      <c r="L1755">
        <f t="shared" si="325"/>
        <v>11.136392700569164</v>
      </c>
      <c r="M1755">
        <f t="shared" si="330"/>
        <v>19236.427346940171</v>
      </c>
      <c r="N1755">
        <f t="shared" si="320"/>
        <v>19213.517601613934</v>
      </c>
      <c r="O1755">
        <f t="shared" si="319"/>
        <v>22.909745326236589</v>
      </c>
      <c r="P1755">
        <f t="shared" si="321"/>
        <v>25.674485088840349</v>
      </c>
      <c r="Q1755">
        <f t="shared" si="326"/>
        <v>397.98828125</v>
      </c>
      <c r="R1755">
        <f t="shared" si="327"/>
        <v>423.669921875</v>
      </c>
    </row>
    <row r="1756" spans="1:18">
      <c r="A1756" s="2">
        <v>42796</v>
      </c>
      <c r="B1756">
        <v>19624.8203125</v>
      </c>
      <c r="C1756">
        <v>19668.009765625</v>
      </c>
      <c r="D1756">
        <v>19564.80078125</v>
      </c>
      <c r="E1756">
        <v>19564.80078125</v>
      </c>
      <c r="F1756">
        <v>146200000</v>
      </c>
      <c r="G1756">
        <f t="shared" si="322"/>
        <v>-60.01953125</v>
      </c>
      <c r="H1756">
        <f t="shared" si="323"/>
        <v>171.26171875</v>
      </c>
      <c r="I1756">
        <f t="shared" si="328"/>
        <v>19233.516894531251</v>
      </c>
      <c r="J1756">
        <f t="shared" si="329"/>
        <v>1.7224301126797286</v>
      </c>
      <c r="K1756">
        <f t="shared" si="324"/>
        <v>17465.143588867188</v>
      </c>
      <c r="L1756">
        <f t="shared" si="325"/>
        <v>12.021986430854181</v>
      </c>
      <c r="M1756">
        <f t="shared" si="330"/>
        <v>19267.701007350632</v>
      </c>
      <c r="N1756">
        <f t="shared" si="320"/>
        <v>19239.538577883272</v>
      </c>
      <c r="O1756">
        <f t="shared" ref="O1756:O1819" si="331">(M1756-N1756)</f>
        <v>28.162429467360198</v>
      </c>
      <c r="P1756">
        <f t="shared" si="321"/>
        <v>26.172073964544317</v>
      </c>
      <c r="Q1756">
        <f t="shared" si="326"/>
        <v>569.25</v>
      </c>
      <c r="R1756">
        <f t="shared" si="327"/>
        <v>672.458984375</v>
      </c>
    </row>
    <row r="1757" spans="1:18">
      <c r="A1757" s="2">
        <v>42797</v>
      </c>
      <c r="B1757">
        <v>19551.33984375</v>
      </c>
      <c r="C1757">
        <v>19587.7890625</v>
      </c>
      <c r="D1757">
        <v>19392.75</v>
      </c>
      <c r="E1757">
        <v>19469.169921875</v>
      </c>
      <c r="F1757">
        <v>111000000</v>
      </c>
      <c r="G1757">
        <f t="shared" si="322"/>
        <v>-82.169921875</v>
      </c>
      <c r="H1757">
        <f t="shared" si="323"/>
        <v>-95.630859375</v>
      </c>
      <c r="I1757">
        <f t="shared" si="328"/>
        <v>19261.0654296875</v>
      </c>
      <c r="J1757">
        <f t="shared" si="329"/>
        <v>1.0804412297294002</v>
      </c>
      <c r="K1757">
        <f t="shared" si="324"/>
        <v>17479.257739257813</v>
      </c>
      <c r="L1757">
        <f t="shared" si="325"/>
        <v>11.384420393023396</v>
      </c>
      <c r="M1757">
        <f t="shared" si="330"/>
        <v>19286.888523019617</v>
      </c>
      <c r="N1757">
        <f t="shared" ref="N1757:N1820" si="332">(E1757-N1756)*(2/(26+1))+N1756</f>
        <v>19256.548307067846</v>
      </c>
      <c r="O1757">
        <f t="shared" si="331"/>
        <v>30.340215951771825</v>
      </c>
      <c r="P1757">
        <f t="shared" ref="P1757:P1820" si="333">(O1757-P1756)*(2/(9+1))+P1756</f>
        <v>27.005702361989819</v>
      </c>
      <c r="Q1757">
        <f t="shared" si="326"/>
        <v>473.619140625</v>
      </c>
      <c r="R1757">
        <f t="shared" si="327"/>
        <v>672.458984375</v>
      </c>
    </row>
    <row r="1758" spans="1:18">
      <c r="A1758" s="2">
        <v>42800</v>
      </c>
      <c r="B1758">
        <v>19409.1796875</v>
      </c>
      <c r="C1758">
        <v>19411.5390625</v>
      </c>
      <c r="D1758">
        <v>19340.3203125</v>
      </c>
      <c r="E1758">
        <v>19379.140625</v>
      </c>
      <c r="F1758">
        <v>88000000</v>
      </c>
      <c r="G1758">
        <f t="shared" si="322"/>
        <v>-30.0390625</v>
      </c>
      <c r="H1758">
        <f t="shared" si="323"/>
        <v>-90.029296875</v>
      </c>
      <c r="I1758">
        <f t="shared" si="328"/>
        <v>19281.186914062499</v>
      </c>
      <c r="J1758">
        <f t="shared" si="329"/>
        <v>0.50802739154019672</v>
      </c>
      <c r="K1758">
        <f t="shared" si="324"/>
        <v>17494.092387695313</v>
      </c>
      <c r="L1758">
        <f t="shared" si="325"/>
        <v>10.775341729820514</v>
      </c>
      <c r="M1758">
        <f t="shared" si="330"/>
        <v>19295.674437493941</v>
      </c>
      <c r="N1758">
        <f t="shared" si="332"/>
        <v>19265.629219507264</v>
      </c>
      <c r="O1758">
        <f t="shared" si="331"/>
        <v>30.045217986677017</v>
      </c>
      <c r="P1758">
        <f t="shared" si="333"/>
        <v>27.613605486927259</v>
      </c>
      <c r="Q1758">
        <f t="shared" si="326"/>
        <v>383.58984375</v>
      </c>
      <c r="R1758">
        <f t="shared" si="327"/>
        <v>672.458984375</v>
      </c>
    </row>
    <row r="1759" spans="1:18">
      <c r="A1759" s="2">
        <v>42801</v>
      </c>
      <c r="B1759">
        <v>19337.189453125</v>
      </c>
      <c r="C1759">
        <v>19375.08984375</v>
      </c>
      <c r="D1759">
        <v>19317.099609375</v>
      </c>
      <c r="E1759">
        <v>19344.150390625</v>
      </c>
      <c r="F1759">
        <v>98800000</v>
      </c>
      <c r="G1759">
        <f t="shared" si="322"/>
        <v>6.9609375</v>
      </c>
      <c r="H1759">
        <f t="shared" si="323"/>
        <v>-34.990234375</v>
      </c>
      <c r="I1759">
        <f t="shared" si="328"/>
        <v>19302.85546875</v>
      </c>
      <c r="J1759">
        <f t="shared" si="329"/>
        <v>0.2139316742118991</v>
      </c>
      <c r="K1759">
        <f t="shared" si="324"/>
        <v>17508.481137695311</v>
      </c>
      <c r="L1759">
        <f t="shared" si="325"/>
        <v>10.484457438044355</v>
      </c>
      <c r="M1759">
        <f t="shared" si="330"/>
        <v>19300.291194934995</v>
      </c>
      <c r="N1759">
        <f t="shared" si="332"/>
        <v>19271.445602553023</v>
      </c>
      <c r="O1759">
        <f t="shared" si="331"/>
        <v>28.845592381971073</v>
      </c>
      <c r="P1759">
        <f t="shared" si="333"/>
        <v>27.860002865936021</v>
      </c>
      <c r="Q1759">
        <f t="shared" si="326"/>
        <v>348.599609375</v>
      </c>
      <c r="R1759">
        <f t="shared" si="327"/>
        <v>672.458984375</v>
      </c>
    </row>
    <row r="1760" spans="1:18">
      <c r="A1760" s="2">
        <v>42802</v>
      </c>
      <c r="B1760">
        <v>19308.529296875</v>
      </c>
      <c r="C1760">
        <v>19326.400390625</v>
      </c>
      <c r="D1760">
        <v>19198.779296875</v>
      </c>
      <c r="E1760">
        <v>19254.029296875</v>
      </c>
      <c r="F1760">
        <v>103200000</v>
      </c>
      <c r="G1760">
        <f t="shared" si="322"/>
        <v>-54.5</v>
      </c>
      <c r="H1760">
        <f t="shared" si="323"/>
        <v>-90.12109375</v>
      </c>
      <c r="I1760">
        <f t="shared" si="328"/>
        <v>19315.176953124999</v>
      </c>
      <c r="J1760">
        <f t="shared" si="329"/>
        <v>-0.31657828658984255</v>
      </c>
      <c r="K1760">
        <f t="shared" si="324"/>
        <v>17521.487280273439</v>
      </c>
      <c r="L1760">
        <f t="shared" si="325"/>
        <v>9.8880990459762099</v>
      </c>
      <c r="M1760">
        <f t="shared" si="330"/>
        <v>19295.885299881662</v>
      </c>
      <c r="N1760">
        <f t="shared" si="332"/>
        <v>19270.155505836134</v>
      </c>
      <c r="O1760">
        <f t="shared" si="331"/>
        <v>25.729794045528251</v>
      </c>
      <c r="P1760">
        <f t="shared" si="333"/>
        <v>27.433961101854468</v>
      </c>
      <c r="Q1760">
        <f t="shared" si="326"/>
        <v>258.478515625</v>
      </c>
      <c r="R1760">
        <f t="shared" si="327"/>
        <v>672.458984375</v>
      </c>
    </row>
    <row r="1761" spans="1:18">
      <c r="A1761" s="2">
        <v>42803</v>
      </c>
      <c r="B1761">
        <v>19343.060546875</v>
      </c>
      <c r="C1761">
        <v>19350.19921875</v>
      </c>
      <c r="D1761">
        <v>19262.98046875</v>
      </c>
      <c r="E1761">
        <v>19318.580078125</v>
      </c>
      <c r="F1761">
        <v>101100000</v>
      </c>
      <c r="G1761">
        <f t="shared" si="322"/>
        <v>-24.48046875</v>
      </c>
      <c r="H1761">
        <f t="shared" si="323"/>
        <v>64.55078125</v>
      </c>
      <c r="I1761">
        <f t="shared" si="328"/>
        <v>19335.722460937501</v>
      </c>
      <c r="J1761">
        <f t="shared" si="329"/>
        <v>-8.8656541523763538E-2</v>
      </c>
      <c r="K1761">
        <f t="shared" si="324"/>
        <v>17534.856733398439</v>
      </c>
      <c r="L1761">
        <f t="shared" si="325"/>
        <v>10.172443218935022</v>
      </c>
      <c r="M1761">
        <f t="shared" si="330"/>
        <v>19298.046707333408</v>
      </c>
      <c r="N1761">
        <f t="shared" si="332"/>
        <v>19273.742511190863</v>
      </c>
      <c r="O1761">
        <f t="shared" si="331"/>
        <v>24.304196142544242</v>
      </c>
      <c r="P1761">
        <f t="shared" si="333"/>
        <v>26.808008109992421</v>
      </c>
      <c r="Q1761">
        <f t="shared" si="326"/>
        <v>323.029296875</v>
      </c>
      <c r="R1761">
        <f t="shared" si="327"/>
        <v>672.458984375</v>
      </c>
    </row>
    <row r="1762" spans="1:18">
      <c r="A1762" s="2">
        <v>42804</v>
      </c>
      <c r="B1762">
        <v>19444.7109375</v>
      </c>
      <c r="C1762">
        <v>19623.720703125</v>
      </c>
      <c r="D1762">
        <v>19427.810546875</v>
      </c>
      <c r="E1762">
        <v>19604.609375</v>
      </c>
      <c r="F1762">
        <v>155300000</v>
      </c>
      <c r="G1762">
        <f t="shared" si="322"/>
        <v>159.8984375</v>
      </c>
      <c r="H1762">
        <f t="shared" si="323"/>
        <v>286.029296875</v>
      </c>
      <c r="I1762">
        <f t="shared" si="328"/>
        <v>19347.006445312501</v>
      </c>
      <c r="J1762">
        <f t="shared" si="329"/>
        <v>1.3314872790044063</v>
      </c>
      <c r="K1762">
        <f t="shared" si="324"/>
        <v>17549.646479492189</v>
      </c>
      <c r="L1762">
        <f t="shared" si="325"/>
        <v>11.709426158009272</v>
      </c>
      <c r="M1762">
        <f t="shared" si="330"/>
        <v>19327.243151873085</v>
      </c>
      <c r="N1762">
        <f t="shared" si="332"/>
        <v>19298.251167769318</v>
      </c>
      <c r="O1762">
        <f t="shared" si="331"/>
        <v>28.991984103766299</v>
      </c>
      <c r="P1762">
        <f t="shared" si="333"/>
        <v>27.244803308747198</v>
      </c>
      <c r="Q1762">
        <f t="shared" si="326"/>
        <v>485.619140625</v>
      </c>
      <c r="R1762">
        <f t="shared" si="327"/>
        <v>549.01953125</v>
      </c>
    </row>
    <row r="1763" spans="1:18">
      <c r="A1763" s="2">
        <v>42807</v>
      </c>
      <c r="B1763">
        <v>19545.740234375</v>
      </c>
      <c r="C1763">
        <v>19656.48046875</v>
      </c>
      <c r="D1763">
        <v>19531.509765625</v>
      </c>
      <c r="E1763">
        <v>19633.75</v>
      </c>
      <c r="F1763">
        <v>92600000</v>
      </c>
      <c r="G1763">
        <f t="shared" si="322"/>
        <v>88.009765625</v>
      </c>
      <c r="H1763">
        <f t="shared" si="323"/>
        <v>29.140625</v>
      </c>
      <c r="I1763">
        <f t="shared" si="328"/>
        <v>19355.736425781251</v>
      </c>
      <c r="J1763">
        <f t="shared" si="329"/>
        <v>1.4363368466231174</v>
      </c>
      <c r="K1763">
        <f t="shared" si="324"/>
        <v>17564.133481445311</v>
      </c>
      <c r="L1763">
        <f t="shared" si="325"/>
        <v>11.783197393375678</v>
      </c>
      <c r="M1763">
        <f t="shared" si="330"/>
        <v>19356.434280266123</v>
      </c>
      <c r="N1763">
        <f t="shared" si="332"/>
        <v>19323.102933119739</v>
      </c>
      <c r="O1763">
        <f t="shared" si="331"/>
        <v>33.33134714638436</v>
      </c>
      <c r="P1763">
        <f t="shared" si="333"/>
        <v>28.462112076274629</v>
      </c>
      <c r="Q1763">
        <f t="shared" si="326"/>
        <v>469.130859375</v>
      </c>
      <c r="R1763">
        <f t="shared" si="327"/>
        <v>503.390625</v>
      </c>
    </row>
    <row r="1764" spans="1:18">
      <c r="A1764" s="2">
        <v>42808</v>
      </c>
      <c r="B1764">
        <v>19634.2890625</v>
      </c>
      <c r="C1764">
        <v>19637.55078125</v>
      </c>
      <c r="D1764">
        <v>19599.619140625</v>
      </c>
      <c r="E1764">
        <v>19609.5</v>
      </c>
      <c r="F1764">
        <v>123300000</v>
      </c>
      <c r="G1764">
        <f t="shared" si="322"/>
        <v>-24.7890625</v>
      </c>
      <c r="H1764">
        <f t="shared" si="323"/>
        <v>-24.25</v>
      </c>
      <c r="I1764">
        <f t="shared" si="328"/>
        <v>19374.262402343749</v>
      </c>
      <c r="J1764">
        <f t="shared" si="329"/>
        <v>1.2141757594229419</v>
      </c>
      <c r="K1764">
        <f t="shared" si="324"/>
        <v>17578.907983398436</v>
      </c>
      <c r="L1764">
        <f t="shared" si="325"/>
        <v>11.551297831010094</v>
      </c>
      <c r="M1764">
        <f t="shared" si="330"/>
        <v>19380.535777383637</v>
      </c>
      <c r="N1764">
        <f t="shared" si="332"/>
        <v>19344.317530666423</v>
      </c>
      <c r="O1764">
        <f t="shared" si="331"/>
        <v>36.218246717213333</v>
      </c>
      <c r="P1764">
        <f t="shared" si="333"/>
        <v>30.01333900446237</v>
      </c>
      <c r="Q1764">
        <f t="shared" si="326"/>
        <v>410.720703125</v>
      </c>
      <c r="R1764">
        <f t="shared" si="327"/>
        <v>469.23046875</v>
      </c>
    </row>
    <row r="1765" spans="1:18">
      <c r="A1765" s="2">
        <v>42809</v>
      </c>
      <c r="B1765">
        <v>19528.75</v>
      </c>
      <c r="C1765">
        <v>19581.529296875</v>
      </c>
      <c r="D1765">
        <v>19503.740234375</v>
      </c>
      <c r="E1765">
        <v>19577.380859375</v>
      </c>
      <c r="F1765">
        <v>115700000</v>
      </c>
      <c r="G1765">
        <f t="shared" si="322"/>
        <v>48.630859375</v>
      </c>
      <c r="H1765">
        <f t="shared" si="323"/>
        <v>-32.119140625</v>
      </c>
      <c r="I1765">
        <f t="shared" si="328"/>
        <v>19381.232421875</v>
      </c>
      <c r="J1765">
        <f t="shared" si="329"/>
        <v>1.0120534815867193</v>
      </c>
      <c r="K1765">
        <f t="shared" si="324"/>
        <v>17594.301088867189</v>
      </c>
      <c r="L1765">
        <f t="shared" si="325"/>
        <v>11.271148313828769</v>
      </c>
      <c r="M1765">
        <f t="shared" si="330"/>
        <v>19399.282928049481</v>
      </c>
      <c r="N1765">
        <f t="shared" si="332"/>
        <v>19361.581480941131</v>
      </c>
      <c r="O1765">
        <f t="shared" si="331"/>
        <v>37.701447108349385</v>
      </c>
      <c r="P1765">
        <f t="shared" si="333"/>
        <v>31.550960625239775</v>
      </c>
      <c r="Q1765">
        <f t="shared" si="326"/>
        <v>378.6015625</v>
      </c>
      <c r="R1765">
        <f t="shared" si="327"/>
        <v>457.701171875</v>
      </c>
    </row>
    <row r="1766" spans="1:18">
      <c r="A1766" s="2">
        <v>42810</v>
      </c>
      <c r="B1766">
        <v>19458.69921875</v>
      </c>
      <c r="C1766">
        <v>19618.990234375</v>
      </c>
      <c r="D1766">
        <v>19454.169921875</v>
      </c>
      <c r="E1766">
        <v>19590.140625</v>
      </c>
      <c r="F1766">
        <v>122500000</v>
      </c>
      <c r="G1766">
        <f t="shared" si="322"/>
        <v>131.44140625</v>
      </c>
      <c r="H1766">
        <f t="shared" si="323"/>
        <v>12.759765625</v>
      </c>
      <c r="I1766">
        <f t="shared" si="328"/>
        <v>19393.362988281249</v>
      </c>
      <c r="J1766">
        <f t="shared" si="329"/>
        <v>1.0146648461004766</v>
      </c>
      <c r="K1766">
        <f t="shared" si="324"/>
        <v>17608.465043945311</v>
      </c>
      <c r="L1766">
        <f t="shared" si="325"/>
        <v>11.254107476767775</v>
      </c>
      <c r="M1766">
        <f t="shared" si="330"/>
        <v>19417.459851568579</v>
      </c>
      <c r="N1766">
        <f t="shared" si="332"/>
        <v>19378.511787908454</v>
      </c>
      <c r="O1766">
        <f t="shared" si="331"/>
        <v>38.948063660125626</v>
      </c>
      <c r="P1766">
        <f t="shared" si="333"/>
        <v>33.030381232216946</v>
      </c>
      <c r="Q1766">
        <f t="shared" si="326"/>
        <v>391.361328125</v>
      </c>
      <c r="R1766">
        <f t="shared" si="327"/>
        <v>457.701171875</v>
      </c>
    </row>
    <row r="1767" spans="1:18">
      <c r="A1767" s="2">
        <v>42811</v>
      </c>
      <c r="B1767">
        <v>19510.890625</v>
      </c>
      <c r="C1767">
        <v>19547.509765625</v>
      </c>
      <c r="D1767">
        <v>19487.919921875</v>
      </c>
      <c r="E1767">
        <v>19521.58984375</v>
      </c>
      <c r="F1767">
        <v>137100000</v>
      </c>
      <c r="G1767">
        <f t="shared" si="322"/>
        <v>10.69921875</v>
      </c>
      <c r="H1767">
        <f t="shared" si="323"/>
        <v>-68.55078125</v>
      </c>
      <c r="I1767">
        <f t="shared" si="328"/>
        <v>19407.711523437501</v>
      </c>
      <c r="J1767">
        <f t="shared" si="329"/>
        <v>0.58676840994351487</v>
      </c>
      <c r="K1767">
        <f t="shared" si="324"/>
        <v>17622.210688476564</v>
      </c>
      <c r="L1767">
        <f t="shared" si="325"/>
        <v>10.778325085600468</v>
      </c>
      <c r="M1767">
        <f t="shared" si="330"/>
        <v>19427.376993681097</v>
      </c>
      <c r="N1767">
        <f t="shared" si="332"/>
        <v>19389.110162415236</v>
      </c>
      <c r="O1767">
        <f t="shared" si="331"/>
        <v>38.266831265860674</v>
      </c>
      <c r="P1767">
        <f t="shared" si="333"/>
        <v>34.07767123894569</v>
      </c>
      <c r="Q1767">
        <f t="shared" si="326"/>
        <v>322.810546875</v>
      </c>
      <c r="R1767">
        <f t="shared" si="327"/>
        <v>457.701171875</v>
      </c>
    </row>
    <row r="1768" spans="1:18">
      <c r="A1768" s="2">
        <v>42815</v>
      </c>
      <c r="B1768">
        <v>19416.55078125</v>
      </c>
      <c r="C1768">
        <v>19485.140625</v>
      </c>
      <c r="D1768">
        <v>19337.220703125</v>
      </c>
      <c r="E1768">
        <v>19455.880859375</v>
      </c>
      <c r="F1768">
        <v>101700000</v>
      </c>
      <c r="G1768">
        <f t="shared" si="322"/>
        <v>39.330078125</v>
      </c>
      <c r="H1768">
        <f t="shared" si="323"/>
        <v>-65.708984375</v>
      </c>
      <c r="I1768">
        <f t="shared" si="328"/>
        <v>19417.951562499999</v>
      </c>
      <c r="J1768">
        <f t="shared" si="329"/>
        <v>0.19533109222628106</v>
      </c>
      <c r="K1768">
        <f t="shared" si="324"/>
        <v>17635.315893554689</v>
      </c>
      <c r="L1768">
        <f t="shared" si="325"/>
        <v>10.323404337121552</v>
      </c>
      <c r="M1768">
        <f t="shared" si="330"/>
        <v>19430.091647556706</v>
      </c>
      <c r="N1768">
        <f t="shared" si="332"/>
        <v>19394.056139967812</v>
      </c>
      <c r="O1768">
        <f t="shared" si="331"/>
        <v>36.035507588894689</v>
      </c>
      <c r="P1768">
        <f t="shared" si="333"/>
        <v>34.46923850893549</v>
      </c>
      <c r="Q1768">
        <f t="shared" si="326"/>
        <v>257.1015625</v>
      </c>
      <c r="R1768">
        <f t="shared" si="327"/>
        <v>457.701171875</v>
      </c>
    </row>
    <row r="1769" spans="1:18">
      <c r="A1769" s="2">
        <v>42816</v>
      </c>
      <c r="B1769">
        <v>19146.619140625</v>
      </c>
      <c r="C1769">
        <v>19183.26953125</v>
      </c>
      <c r="D1769">
        <v>19026.529296875</v>
      </c>
      <c r="E1769">
        <v>19041.380859375</v>
      </c>
      <c r="F1769">
        <v>136600000</v>
      </c>
      <c r="G1769">
        <f t="shared" si="322"/>
        <v>-105.23828125</v>
      </c>
      <c r="H1769">
        <f t="shared" si="323"/>
        <v>-414.5</v>
      </c>
      <c r="I1769">
        <f t="shared" si="328"/>
        <v>19400.948632812499</v>
      </c>
      <c r="J1769">
        <f t="shared" si="329"/>
        <v>-1.8533515048298599</v>
      </c>
      <c r="K1769">
        <f t="shared" si="324"/>
        <v>17645.182700195313</v>
      </c>
      <c r="L1769">
        <f t="shared" si="325"/>
        <v>7.9126307893895156</v>
      </c>
      <c r="M1769">
        <f t="shared" si="330"/>
        <v>19393.071572491783</v>
      </c>
      <c r="N1769">
        <f t="shared" si="332"/>
        <v>19367.932045109086</v>
      </c>
      <c r="O1769">
        <f t="shared" si="331"/>
        <v>25.139527382696542</v>
      </c>
      <c r="P1769">
        <f t="shared" si="333"/>
        <v>32.603296283687698</v>
      </c>
      <c r="Q1769">
        <f t="shared" si="326"/>
        <v>14.8515625</v>
      </c>
      <c r="R1769">
        <f t="shared" si="327"/>
        <v>629.951171875</v>
      </c>
    </row>
    <row r="1770" spans="1:18">
      <c r="A1770" s="2">
        <v>42817</v>
      </c>
      <c r="B1770">
        <v>19048.83984375</v>
      </c>
      <c r="C1770">
        <v>19105.109375</v>
      </c>
      <c r="D1770">
        <v>18973.75</v>
      </c>
      <c r="E1770">
        <v>19085.310546875</v>
      </c>
      <c r="F1770">
        <v>121000000</v>
      </c>
      <c r="G1770">
        <f t="shared" si="322"/>
        <v>36.470703125</v>
      </c>
      <c r="H1770">
        <f t="shared" si="323"/>
        <v>43.9296875</v>
      </c>
      <c r="I1770">
        <f t="shared" si="328"/>
        <v>19386.220703125</v>
      </c>
      <c r="J1770">
        <f t="shared" si="329"/>
        <v>-1.5521857553261746</v>
      </c>
      <c r="K1770">
        <f t="shared" si="324"/>
        <v>17654.434350585936</v>
      </c>
      <c r="L1770">
        <f t="shared" si="325"/>
        <v>8.1049110261727222</v>
      </c>
      <c r="M1770">
        <f t="shared" si="330"/>
        <v>19363.760998623518</v>
      </c>
      <c r="N1770">
        <f t="shared" si="332"/>
        <v>19346.997119313968</v>
      </c>
      <c r="O1770">
        <f t="shared" si="331"/>
        <v>16.763879309550248</v>
      </c>
      <c r="P1770">
        <f t="shared" si="333"/>
        <v>29.435412888860206</v>
      </c>
      <c r="Q1770">
        <f t="shared" si="326"/>
        <v>111.560546875</v>
      </c>
      <c r="R1770">
        <f t="shared" si="327"/>
        <v>682.73046875</v>
      </c>
    </row>
    <row r="1771" spans="1:18">
      <c r="A1771" s="2">
        <v>42818</v>
      </c>
      <c r="B1771">
        <v>19066.349609375</v>
      </c>
      <c r="C1771">
        <v>19296.05078125</v>
      </c>
      <c r="D1771">
        <v>19060.640625</v>
      </c>
      <c r="E1771">
        <v>19262.529296875</v>
      </c>
      <c r="F1771">
        <v>127700000</v>
      </c>
      <c r="G1771">
        <f t="shared" si="322"/>
        <v>196.1796875</v>
      </c>
      <c r="H1771">
        <f t="shared" si="323"/>
        <v>177.21875</v>
      </c>
      <c r="I1771">
        <f t="shared" si="328"/>
        <v>19380.774121093749</v>
      </c>
      <c r="J1771">
        <f t="shared" si="329"/>
        <v>-0.61011404126553093</v>
      </c>
      <c r="K1771">
        <f t="shared" si="324"/>
        <v>17665.968344726563</v>
      </c>
      <c r="L1771">
        <f t="shared" si="325"/>
        <v>9.0374946959815148</v>
      </c>
      <c r="M1771">
        <f t="shared" si="330"/>
        <v>19354.119884171279</v>
      </c>
      <c r="N1771">
        <f t="shared" si="332"/>
        <v>19340.740243577748</v>
      </c>
      <c r="O1771">
        <f t="shared" si="331"/>
        <v>13.379640593531803</v>
      </c>
      <c r="P1771">
        <f t="shared" si="333"/>
        <v>26.224258429794524</v>
      </c>
      <c r="Q1771">
        <f t="shared" si="326"/>
        <v>288.779296875</v>
      </c>
      <c r="R1771">
        <f t="shared" si="327"/>
        <v>682.73046875</v>
      </c>
    </row>
    <row r="1772" spans="1:18">
      <c r="A1772" s="2">
        <v>42821</v>
      </c>
      <c r="B1772">
        <v>18985.58984375</v>
      </c>
      <c r="C1772">
        <v>18985.58984375</v>
      </c>
      <c r="D1772">
        <v>18985.58984375</v>
      </c>
      <c r="E1772">
        <v>18985.58984375</v>
      </c>
      <c r="F1772">
        <v>120800000</v>
      </c>
      <c r="G1772">
        <f t="shared" si="322"/>
        <v>0</v>
      </c>
      <c r="H1772">
        <f t="shared" si="323"/>
        <v>-276.939453125</v>
      </c>
      <c r="I1772">
        <f t="shared" si="328"/>
        <v>19365.876660156249</v>
      </c>
      <c r="J1772">
        <f t="shared" si="329"/>
        <v>-1.9636953342197987</v>
      </c>
      <c r="K1772">
        <f t="shared" si="324"/>
        <v>17678.083540039064</v>
      </c>
      <c r="L1772">
        <f t="shared" si="325"/>
        <v>7.3961993716658636</v>
      </c>
      <c r="M1772">
        <f t="shared" si="330"/>
        <v>19319.02178508354</v>
      </c>
      <c r="N1772">
        <f t="shared" si="332"/>
        <v>19314.432806553468</v>
      </c>
      <c r="O1772">
        <f t="shared" si="331"/>
        <v>4.5889785300714721</v>
      </c>
      <c r="P1772">
        <f t="shared" si="333"/>
        <v>21.897202449849914</v>
      </c>
      <c r="Q1772">
        <f t="shared" si="326"/>
        <v>11.83984375</v>
      </c>
      <c r="R1772">
        <f t="shared" si="327"/>
        <v>663.80078125</v>
      </c>
    </row>
    <row r="1773" spans="1:18">
      <c r="A1773" s="2">
        <v>42822</v>
      </c>
      <c r="B1773">
        <v>19159.0703125</v>
      </c>
      <c r="C1773">
        <v>19203.640625</v>
      </c>
      <c r="D1773">
        <v>19113.439453125</v>
      </c>
      <c r="E1773">
        <v>19202.869140625</v>
      </c>
      <c r="F1773">
        <v>122300000</v>
      </c>
      <c r="G1773">
        <f t="shared" si="322"/>
        <v>43.798828125</v>
      </c>
      <c r="H1773">
        <f t="shared" si="323"/>
        <v>217.279296875</v>
      </c>
      <c r="I1773">
        <f t="shared" si="328"/>
        <v>19370.646582031251</v>
      </c>
      <c r="J1773">
        <f t="shared" si="329"/>
        <v>-0.86614270048107966</v>
      </c>
      <c r="K1773">
        <f t="shared" si="324"/>
        <v>17690.886733398438</v>
      </c>
      <c r="L1773">
        <f t="shared" si="325"/>
        <v>8.5466739458124863</v>
      </c>
      <c r="M1773">
        <f t="shared" si="330"/>
        <v>19307.959628468441</v>
      </c>
      <c r="N1773">
        <f t="shared" si="332"/>
        <v>19306.168831299507</v>
      </c>
      <c r="O1773">
        <f t="shared" si="331"/>
        <v>1.7907971689346596</v>
      </c>
      <c r="P1773">
        <f t="shared" si="333"/>
        <v>17.875921393666864</v>
      </c>
      <c r="Q1773">
        <f t="shared" si="326"/>
        <v>229.119140625</v>
      </c>
      <c r="R1773">
        <f t="shared" si="327"/>
        <v>645.240234375</v>
      </c>
    </row>
    <row r="1774" spans="1:18">
      <c r="A1774" s="2">
        <v>42823</v>
      </c>
      <c r="B1774">
        <v>19216.779296875</v>
      </c>
      <c r="C1774">
        <v>19251.30078125</v>
      </c>
      <c r="D1774">
        <v>19164.609375</v>
      </c>
      <c r="E1774">
        <v>19217.48046875</v>
      </c>
      <c r="F1774">
        <v>115100000</v>
      </c>
      <c r="G1774">
        <f t="shared" si="322"/>
        <v>0.701171875</v>
      </c>
      <c r="H1774">
        <f t="shared" si="323"/>
        <v>14.611328125</v>
      </c>
      <c r="I1774">
        <f t="shared" si="328"/>
        <v>19375.571093750001</v>
      </c>
      <c r="J1774">
        <f t="shared" si="329"/>
        <v>-0.81592756278031053</v>
      </c>
      <c r="K1774">
        <f t="shared" si="324"/>
        <v>17704.073989257813</v>
      </c>
      <c r="L1774">
        <f t="shared" si="325"/>
        <v>8.5483515286394915</v>
      </c>
      <c r="M1774">
        <f t="shared" si="330"/>
        <v>19299.342565638115</v>
      </c>
      <c r="N1774">
        <f t="shared" si="332"/>
        <v>19299.599322962506</v>
      </c>
      <c r="O1774">
        <f t="shared" si="331"/>
        <v>-0.2567573243904917</v>
      </c>
      <c r="P1774">
        <f t="shared" si="333"/>
        <v>14.249385650055393</v>
      </c>
      <c r="Q1774">
        <f t="shared" si="326"/>
        <v>243.73046875</v>
      </c>
      <c r="R1774">
        <f t="shared" si="327"/>
        <v>645.240234375</v>
      </c>
    </row>
    <row r="1775" spans="1:18">
      <c r="A1775" s="2">
        <v>42824</v>
      </c>
      <c r="B1775">
        <v>19150.8203125</v>
      </c>
      <c r="C1775">
        <v>19218.080078125</v>
      </c>
      <c r="D1775">
        <v>19043.48046875</v>
      </c>
      <c r="E1775">
        <v>19063.220703125</v>
      </c>
      <c r="F1775">
        <v>124500000</v>
      </c>
      <c r="G1775">
        <f t="shared" si="322"/>
        <v>-87.599609375</v>
      </c>
      <c r="H1775">
        <f t="shared" si="323"/>
        <v>-154.259765625</v>
      </c>
      <c r="I1775">
        <f t="shared" si="328"/>
        <v>19359.05517578125</v>
      </c>
      <c r="J1775">
        <f t="shared" si="329"/>
        <v>-1.5281452011477692</v>
      </c>
      <c r="K1775">
        <f t="shared" si="324"/>
        <v>17716.012846679689</v>
      </c>
      <c r="L1775">
        <f t="shared" si="325"/>
        <v>7.6044642104546867</v>
      </c>
      <c r="M1775">
        <f t="shared" si="330"/>
        <v>19276.854769208294</v>
      </c>
      <c r="N1775">
        <f t="shared" si="332"/>
        <v>19282.089795567135</v>
      </c>
      <c r="O1775">
        <f t="shared" si="331"/>
        <v>-5.2350263588414236</v>
      </c>
      <c r="P1775">
        <f t="shared" si="333"/>
        <v>10.35250324827603</v>
      </c>
      <c r="Q1775">
        <f t="shared" si="326"/>
        <v>89.470703125</v>
      </c>
      <c r="R1775">
        <f t="shared" si="327"/>
        <v>573.759765625</v>
      </c>
    </row>
    <row r="1776" spans="1:18">
      <c r="A1776" s="2">
        <v>42825</v>
      </c>
      <c r="B1776">
        <v>19170.419921875</v>
      </c>
      <c r="C1776">
        <v>19210.919921875</v>
      </c>
      <c r="D1776">
        <v>18909.259765625</v>
      </c>
      <c r="E1776">
        <v>18909.259765625</v>
      </c>
      <c r="F1776">
        <v>149200000</v>
      </c>
      <c r="G1776">
        <f t="shared" si="322"/>
        <v>-261.16015625</v>
      </c>
      <c r="H1776">
        <f t="shared" si="323"/>
        <v>-153.9609375</v>
      </c>
      <c r="I1776">
        <f t="shared" si="328"/>
        <v>19326.278125000001</v>
      </c>
      <c r="J1776">
        <f t="shared" si="329"/>
        <v>-2.1577789405584307</v>
      </c>
      <c r="K1776">
        <f t="shared" si="324"/>
        <v>17726.404545898436</v>
      </c>
      <c r="L1776">
        <f t="shared" si="325"/>
        <v>6.6728434221606125</v>
      </c>
      <c r="M1776">
        <f t="shared" si="330"/>
        <v>19241.845721247981</v>
      </c>
      <c r="N1776">
        <f t="shared" si="332"/>
        <v>19254.472756312163</v>
      </c>
      <c r="O1776">
        <f t="shared" si="331"/>
        <v>-12.627035064182564</v>
      </c>
      <c r="P1776">
        <f t="shared" si="333"/>
        <v>5.7565955857843107</v>
      </c>
      <c r="Q1776">
        <f t="shared" si="326"/>
        <v>0</v>
      </c>
      <c r="R1776">
        <f t="shared" si="327"/>
        <v>575.880859375</v>
      </c>
    </row>
    <row r="1777" spans="1:18">
      <c r="A1777" s="2">
        <v>42828</v>
      </c>
      <c r="B1777">
        <v>18988</v>
      </c>
      <c r="C1777">
        <v>19068.619140625</v>
      </c>
      <c r="D1777">
        <v>18920.51953125</v>
      </c>
      <c r="E1777">
        <v>18983.23046875</v>
      </c>
      <c r="F1777">
        <v>134200000</v>
      </c>
      <c r="G1777">
        <f t="shared" si="322"/>
        <v>-4.76953125</v>
      </c>
      <c r="H1777">
        <f t="shared" si="323"/>
        <v>73.970703125</v>
      </c>
      <c r="I1777">
        <f t="shared" si="328"/>
        <v>19301.981152343749</v>
      </c>
      <c r="J1777">
        <f t="shared" si="329"/>
        <v>-1.651388430430857</v>
      </c>
      <c r="K1777">
        <f t="shared" si="324"/>
        <v>17737.978647460939</v>
      </c>
      <c r="L1777">
        <f t="shared" si="325"/>
        <v>7.0202577533675719</v>
      </c>
      <c r="M1777">
        <f t="shared" si="330"/>
        <v>19217.215697200554</v>
      </c>
      <c r="N1777">
        <f t="shared" si="332"/>
        <v>19234.380735011262</v>
      </c>
      <c r="O1777">
        <f t="shared" si="331"/>
        <v>-17.165037810707872</v>
      </c>
      <c r="P1777">
        <f t="shared" si="333"/>
        <v>1.1722689064858738</v>
      </c>
      <c r="Q1777">
        <f t="shared" si="326"/>
        <v>73.970703125</v>
      </c>
      <c r="R1777">
        <f t="shared" si="327"/>
        <v>386.791015625</v>
      </c>
    </row>
    <row r="1778" spans="1:18">
      <c r="A1778" s="2">
        <v>42829</v>
      </c>
      <c r="B1778">
        <v>18933.8203125</v>
      </c>
      <c r="C1778">
        <v>18947.330078125</v>
      </c>
      <c r="D1778">
        <v>18703.630859375</v>
      </c>
      <c r="E1778">
        <v>18810.25</v>
      </c>
      <c r="F1778">
        <v>146900000</v>
      </c>
      <c r="G1778">
        <f t="shared" si="322"/>
        <v>-123.5703125</v>
      </c>
      <c r="H1778">
        <f t="shared" si="323"/>
        <v>-172.98046875</v>
      </c>
      <c r="I1778">
        <f t="shared" si="328"/>
        <v>19273.53662109375</v>
      </c>
      <c r="J1778">
        <f t="shared" si="329"/>
        <v>-2.4037447314506362</v>
      </c>
      <c r="K1778">
        <f t="shared" si="324"/>
        <v>17749.023100585939</v>
      </c>
      <c r="L1778">
        <f t="shared" si="325"/>
        <v>5.9790721630140178</v>
      </c>
      <c r="M1778">
        <f t="shared" si="330"/>
        <v>19178.457059371929</v>
      </c>
      <c r="N1778">
        <f t="shared" si="332"/>
        <v>19202.963643528947</v>
      </c>
      <c r="O1778">
        <f t="shared" si="331"/>
        <v>-24.506584157017642</v>
      </c>
      <c r="P1778">
        <f t="shared" si="333"/>
        <v>-3.9635017062148297</v>
      </c>
      <c r="Q1778">
        <f t="shared" si="326"/>
        <v>106.619140625</v>
      </c>
      <c r="R1778">
        <f t="shared" si="327"/>
        <v>592.419921875</v>
      </c>
    </row>
    <row r="1779" spans="1:18">
      <c r="A1779" s="2">
        <v>42830</v>
      </c>
      <c r="B1779">
        <v>18900.69921875</v>
      </c>
      <c r="C1779">
        <v>18941.939453125</v>
      </c>
      <c r="D1779">
        <v>18773.939453125</v>
      </c>
      <c r="E1779">
        <v>18861.26953125</v>
      </c>
      <c r="F1779">
        <v>121600000</v>
      </c>
      <c r="G1779">
        <f t="shared" si="322"/>
        <v>-39.4296875</v>
      </c>
      <c r="H1779">
        <f t="shared" si="323"/>
        <v>51.01953125</v>
      </c>
      <c r="I1779">
        <f t="shared" si="328"/>
        <v>19249.392578125</v>
      </c>
      <c r="J1779">
        <f t="shared" si="329"/>
        <v>-2.0162872428300038</v>
      </c>
      <c r="K1779">
        <f t="shared" si="324"/>
        <v>17763.233549804689</v>
      </c>
      <c r="L1779">
        <f t="shared" si="325"/>
        <v>6.1815095678758585</v>
      </c>
      <c r="M1779">
        <f t="shared" si="330"/>
        <v>19148.248723360317</v>
      </c>
      <c r="N1779">
        <f t="shared" si="332"/>
        <v>19177.652968545321</v>
      </c>
      <c r="O1779">
        <f t="shared" si="331"/>
        <v>-29.404245185003674</v>
      </c>
      <c r="P1779">
        <f t="shared" si="333"/>
        <v>-9.0516504019725996</v>
      </c>
      <c r="Q1779">
        <f t="shared" si="326"/>
        <v>157.638671875</v>
      </c>
      <c r="R1779">
        <f t="shared" si="327"/>
        <v>592.419921875</v>
      </c>
    </row>
    <row r="1780" spans="1:18">
      <c r="A1780" s="2">
        <v>42831</v>
      </c>
      <c r="B1780">
        <v>18754.369140625</v>
      </c>
      <c r="C1780">
        <v>18797.439453125</v>
      </c>
      <c r="D1780">
        <v>18532.650390625</v>
      </c>
      <c r="E1780">
        <v>18597.060546875</v>
      </c>
      <c r="F1780">
        <v>133600000</v>
      </c>
      <c r="G1780">
        <f t="shared" si="322"/>
        <v>-157.30859375</v>
      </c>
      <c r="H1780">
        <f t="shared" si="323"/>
        <v>-264.208984375</v>
      </c>
      <c r="I1780">
        <f t="shared" si="328"/>
        <v>19216.544140624999</v>
      </c>
      <c r="J1780">
        <f t="shared" si="329"/>
        <v>-3.2236992729632976</v>
      </c>
      <c r="K1780">
        <f t="shared" si="324"/>
        <v>17776.923852539061</v>
      </c>
      <c r="L1780">
        <f t="shared" si="325"/>
        <v>4.6134905067886622</v>
      </c>
      <c r="M1780">
        <f t="shared" si="330"/>
        <v>19095.754611314096</v>
      </c>
      <c r="N1780">
        <f t="shared" si="332"/>
        <v>19134.646122495666</v>
      </c>
      <c r="O1780">
        <f t="shared" si="331"/>
        <v>-38.891511181569513</v>
      </c>
      <c r="P1780">
        <f t="shared" si="333"/>
        <v>-15.019622557891982</v>
      </c>
      <c r="Q1780">
        <f t="shared" si="326"/>
        <v>64.41015625</v>
      </c>
      <c r="R1780">
        <f t="shared" si="327"/>
        <v>718.650390625</v>
      </c>
    </row>
    <row r="1781" spans="1:18">
      <c r="A1781" s="2">
        <v>42832</v>
      </c>
      <c r="B1781">
        <v>18714.98046875</v>
      </c>
      <c r="C1781">
        <v>18785.73046875</v>
      </c>
      <c r="D1781">
        <v>18517.4296875</v>
      </c>
      <c r="E1781">
        <v>18664.630859375</v>
      </c>
      <c r="F1781">
        <v>161600000</v>
      </c>
      <c r="G1781">
        <f t="shared" si="322"/>
        <v>-50.349609375</v>
      </c>
      <c r="H1781">
        <f t="shared" si="323"/>
        <v>67.5703125</v>
      </c>
      <c r="I1781">
        <f t="shared" si="328"/>
        <v>19183.8466796875</v>
      </c>
      <c r="J1781">
        <f t="shared" si="329"/>
        <v>-2.7065261153398557</v>
      </c>
      <c r="K1781">
        <f t="shared" si="324"/>
        <v>17790.649106445311</v>
      </c>
      <c r="L1781">
        <f t="shared" si="325"/>
        <v>4.9125905845282345</v>
      </c>
      <c r="M1781">
        <f t="shared" si="330"/>
        <v>19054.695206367516</v>
      </c>
      <c r="N1781">
        <f t="shared" si="332"/>
        <v>19099.830177079319</v>
      </c>
      <c r="O1781">
        <f t="shared" si="331"/>
        <v>-45.134970711802453</v>
      </c>
      <c r="P1781">
        <f t="shared" si="333"/>
        <v>-21.042692188674074</v>
      </c>
      <c r="Q1781">
        <f t="shared" si="326"/>
        <v>147.201171875</v>
      </c>
      <c r="R1781">
        <f t="shared" si="327"/>
        <v>733.87109375</v>
      </c>
    </row>
    <row r="1782" spans="1:18">
      <c r="A1782" s="2">
        <v>42835</v>
      </c>
      <c r="B1782">
        <v>18800.220703125</v>
      </c>
      <c r="C1782">
        <v>18850.80078125</v>
      </c>
      <c r="D1782">
        <v>18762.69921875</v>
      </c>
      <c r="E1782">
        <v>18797.880859375</v>
      </c>
      <c r="F1782">
        <v>111300000</v>
      </c>
      <c r="G1782">
        <f t="shared" si="322"/>
        <v>-2.33984375</v>
      </c>
      <c r="H1782">
        <f t="shared" si="323"/>
        <v>133.25</v>
      </c>
      <c r="I1782">
        <f t="shared" si="328"/>
        <v>19143.51025390625</v>
      </c>
      <c r="J1782">
        <f t="shared" si="329"/>
        <v>-1.8054650894588364</v>
      </c>
      <c r="K1782">
        <f t="shared" si="324"/>
        <v>17807.467812499999</v>
      </c>
      <c r="L1782">
        <f t="shared" si="325"/>
        <v>5.5617848494988031</v>
      </c>
      <c r="M1782">
        <f t="shared" si="330"/>
        <v>19030.236697130134</v>
      </c>
      <c r="N1782">
        <f t="shared" si="332"/>
        <v>19077.463560953074</v>
      </c>
      <c r="O1782">
        <f t="shared" si="331"/>
        <v>-47.226863822939777</v>
      </c>
      <c r="P1782">
        <f t="shared" si="333"/>
        <v>-26.279526515527216</v>
      </c>
      <c r="Q1782">
        <f t="shared" si="326"/>
        <v>280.451171875</v>
      </c>
      <c r="R1782">
        <f t="shared" si="327"/>
        <v>733.87109375</v>
      </c>
    </row>
    <row r="1783" spans="1:18">
      <c r="A1783" s="2">
        <v>42836</v>
      </c>
      <c r="B1783">
        <v>18717.55078125</v>
      </c>
      <c r="C1783">
        <v>18767.69921875</v>
      </c>
      <c r="D1783">
        <v>18661.859375</v>
      </c>
      <c r="E1783">
        <v>18747.869140625</v>
      </c>
      <c r="F1783">
        <v>105100000</v>
      </c>
      <c r="G1783">
        <f t="shared" si="322"/>
        <v>30.318359375</v>
      </c>
      <c r="H1783">
        <f t="shared" si="323"/>
        <v>-50.01171875</v>
      </c>
      <c r="I1783">
        <f t="shared" si="328"/>
        <v>19099.216210937499</v>
      </c>
      <c r="J1783">
        <f t="shared" si="329"/>
        <v>-1.8395889466463735</v>
      </c>
      <c r="K1783">
        <f t="shared" si="324"/>
        <v>17823.208857421876</v>
      </c>
      <c r="L1783">
        <f t="shared" si="325"/>
        <v>5.1879562799270031</v>
      </c>
      <c r="M1783">
        <f t="shared" si="330"/>
        <v>19003.344548891549</v>
      </c>
      <c r="N1783">
        <f t="shared" si="332"/>
        <v>19053.049159447291</v>
      </c>
      <c r="O1783">
        <f t="shared" si="331"/>
        <v>-49.704610555741965</v>
      </c>
      <c r="P1783">
        <f t="shared" si="333"/>
        <v>-30.964543323570165</v>
      </c>
      <c r="Q1783">
        <f t="shared" si="326"/>
        <v>230.439453125</v>
      </c>
      <c r="R1783">
        <f t="shared" si="327"/>
        <v>700.650390625</v>
      </c>
    </row>
    <row r="1784" spans="1:18">
      <c r="A1784" s="2">
        <v>42837</v>
      </c>
      <c r="B1784">
        <v>18592.099609375</v>
      </c>
      <c r="C1784">
        <v>18602.5</v>
      </c>
      <c r="D1784">
        <v>18460.58984375</v>
      </c>
      <c r="E1784">
        <v>18552.609375</v>
      </c>
      <c r="F1784">
        <v>116300000</v>
      </c>
      <c r="G1784">
        <f t="shared" si="322"/>
        <v>-39.490234375</v>
      </c>
      <c r="H1784">
        <f t="shared" si="323"/>
        <v>-195.259765625</v>
      </c>
      <c r="I1784">
        <f t="shared" si="328"/>
        <v>19046.371679687501</v>
      </c>
      <c r="J1784">
        <f t="shared" si="329"/>
        <v>-2.5924218690643692</v>
      </c>
      <c r="K1784">
        <f t="shared" si="324"/>
        <v>17836.145405273437</v>
      </c>
      <c r="L1784">
        <f t="shared" si="325"/>
        <v>4.0169215570239354</v>
      </c>
      <c r="M1784">
        <f t="shared" si="330"/>
        <v>18960.417389473307</v>
      </c>
      <c r="N1784">
        <f t="shared" si="332"/>
        <v>19015.979545784528</v>
      </c>
      <c r="O1784">
        <f t="shared" si="331"/>
        <v>-55.56215631122177</v>
      </c>
      <c r="P1784">
        <f t="shared" si="333"/>
        <v>-35.884065921100486</v>
      </c>
      <c r="Q1784">
        <f t="shared" si="326"/>
        <v>92.01953125</v>
      </c>
      <c r="R1784">
        <f t="shared" si="327"/>
        <v>750.330078125</v>
      </c>
    </row>
    <row r="1785" spans="1:18">
      <c r="A1785" s="2">
        <v>42838</v>
      </c>
      <c r="B1785">
        <v>18391.720703125</v>
      </c>
      <c r="C1785">
        <v>18455.25</v>
      </c>
      <c r="D1785">
        <v>18304.720703125</v>
      </c>
      <c r="E1785">
        <v>18426.83984375</v>
      </c>
      <c r="F1785">
        <v>123700000</v>
      </c>
      <c r="G1785">
        <f t="shared" si="322"/>
        <v>35.119140625</v>
      </c>
      <c r="H1785">
        <f t="shared" si="323"/>
        <v>-125.76953125</v>
      </c>
      <c r="I1785">
        <f t="shared" si="328"/>
        <v>18988.844628906249</v>
      </c>
      <c r="J1785">
        <f t="shared" si="329"/>
        <v>-2.9596576102409231</v>
      </c>
      <c r="K1785">
        <f t="shared" si="324"/>
        <v>17847.434052734374</v>
      </c>
      <c r="L1785">
        <f t="shared" si="325"/>
        <v>3.2464374951807504</v>
      </c>
      <c r="M1785">
        <f t="shared" si="330"/>
        <v>18909.600480356803</v>
      </c>
      <c r="N1785">
        <f t="shared" si="332"/>
        <v>18972.339567856045</v>
      </c>
      <c r="O1785">
        <f t="shared" si="331"/>
        <v>-62.739087499241577</v>
      </c>
      <c r="P1785">
        <f t="shared" si="333"/>
        <v>-41.255070236728706</v>
      </c>
      <c r="Q1785">
        <f t="shared" si="326"/>
        <v>122.119140625</v>
      </c>
      <c r="R1785">
        <f t="shared" si="327"/>
        <v>763.8984375</v>
      </c>
    </row>
    <row r="1786" spans="1:18">
      <c r="A1786" s="2">
        <v>42839</v>
      </c>
      <c r="B1786">
        <v>18531.91015625</v>
      </c>
      <c r="C1786">
        <v>18531.91015625</v>
      </c>
      <c r="D1786">
        <v>18285.73046875</v>
      </c>
      <c r="E1786">
        <v>18335.630859375</v>
      </c>
      <c r="F1786">
        <v>0</v>
      </c>
      <c r="G1786">
        <f t="shared" si="322"/>
        <v>-196.279296875</v>
      </c>
      <c r="H1786">
        <f t="shared" si="323"/>
        <v>-91.208984375</v>
      </c>
      <c r="I1786">
        <f t="shared" si="328"/>
        <v>18926.119140625</v>
      </c>
      <c r="J1786">
        <f t="shared" si="329"/>
        <v>-3.1199649376744873</v>
      </c>
      <c r="K1786">
        <f t="shared" si="324"/>
        <v>17858.783608398437</v>
      </c>
      <c r="L1786">
        <f t="shared" si="325"/>
        <v>2.6700992712197755</v>
      </c>
      <c r="M1786">
        <f t="shared" si="330"/>
        <v>18854.936706929966</v>
      </c>
      <c r="N1786">
        <f t="shared" si="332"/>
        <v>18925.175959820412</v>
      </c>
      <c r="O1786">
        <f t="shared" si="331"/>
        <v>-70.239252890445641</v>
      </c>
      <c r="P1786">
        <f t="shared" si="333"/>
        <v>-47.05190676747209</v>
      </c>
      <c r="Q1786">
        <f t="shared" si="326"/>
        <v>49.900390625</v>
      </c>
      <c r="R1786">
        <f t="shared" si="327"/>
        <v>661.599609375</v>
      </c>
    </row>
    <row r="1787" spans="1:18">
      <c r="A1787" s="2">
        <v>42842</v>
      </c>
      <c r="B1787">
        <v>18239.83984375</v>
      </c>
      <c r="C1787">
        <v>18361.439453125</v>
      </c>
      <c r="D1787">
        <v>18224.6796875</v>
      </c>
      <c r="E1787">
        <v>18355.259765625</v>
      </c>
      <c r="F1787">
        <v>0</v>
      </c>
      <c r="G1787">
        <f t="shared" si="322"/>
        <v>115.419921875</v>
      </c>
      <c r="H1787">
        <f t="shared" si="323"/>
        <v>19.62890625</v>
      </c>
      <c r="I1787">
        <f t="shared" si="328"/>
        <v>18867.802636718749</v>
      </c>
      <c r="J1787">
        <f t="shared" si="329"/>
        <v>-2.7164947660427914</v>
      </c>
      <c r="K1787">
        <f t="shared" si="324"/>
        <v>17869.368159179689</v>
      </c>
      <c r="L1787">
        <f t="shared" si="325"/>
        <v>2.7191314327233429</v>
      </c>
      <c r="M1787">
        <f t="shared" si="330"/>
        <v>18807.348426805682</v>
      </c>
      <c r="N1787">
        <f t="shared" si="332"/>
        <v>18882.959945435567</v>
      </c>
      <c r="O1787">
        <f t="shared" si="331"/>
        <v>-75.611518629884813</v>
      </c>
      <c r="P1787">
        <f t="shared" si="333"/>
        <v>-52.763829139954638</v>
      </c>
      <c r="Q1787">
        <f t="shared" si="326"/>
        <v>130.580078125</v>
      </c>
      <c r="R1787">
        <f t="shared" si="327"/>
        <v>717.259765625</v>
      </c>
    </row>
    <row r="1788" spans="1:18">
      <c r="A1788" s="2">
        <v>42843</v>
      </c>
      <c r="B1788">
        <v>18497.380859375</v>
      </c>
      <c r="C1788">
        <v>18547.4609375</v>
      </c>
      <c r="D1788">
        <v>18362.73046875</v>
      </c>
      <c r="E1788">
        <v>18418.58984375</v>
      </c>
      <c r="F1788">
        <v>93300000</v>
      </c>
      <c r="G1788">
        <f t="shared" si="322"/>
        <v>-78.791015625</v>
      </c>
      <c r="H1788">
        <f t="shared" si="323"/>
        <v>63.330078125</v>
      </c>
      <c r="I1788">
        <f t="shared" si="328"/>
        <v>18815.938085937501</v>
      </c>
      <c r="J1788">
        <f t="shared" si="329"/>
        <v>-2.1117641882785967</v>
      </c>
      <c r="K1788">
        <f t="shared" si="324"/>
        <v>17886.701010742188</v>
      </c>
      <c r="L1788">
        <f t="shared" si="325"/>
        <v>2.973655302273885</v>
      </c>
      <c r="M1788">
        <f t="shared" si="330"/>
        <v>18770.323799847996</v>
      </c>
      <c r="N1788">
        <f t="shared" si="332"/>
        <v>18848.562160125526</v>
      </c>
      <c r="O1788">
        <f t="shared" si="331"/>
        <v>-78.238360277529864</v>
      </c>
      <c r="P1788">
        <f t="shared" si="333"/>
        <v>-57.858735367469684</v>
      </c>
      <c r="Q1788">
        <f t="shared" si="326"/>
        <v>193.91015625</v>
      </c>
      <c r="R1788">
        <f t="shared" si="327"/>
        <v>626.12109375</v>
      </c>
    </row>
    <row r="1789" spans="1:18">
      <c r="A1789" s="2">
        <v>42844</v>
      </c>
      <c r="B1789">
        <v>18327.330078125</v>
      </c>
      <c r="C1789">
        <v>18467.73046875</v>
      </c>
      <c r="D1789">
        <v>18327.330078125</v>
      </c>
      <c r="E1789">
        <v>18432.19921875</v>
      </c>
      <c r="F1789">
        <v>120800000</v>
      </c>
      <c r="G1789">
        <f t="shared" si="322"/>
        <v>104.869140625</v>
      </c>
      <c r="H1789">
        <f t="shared" si="323"/>
        <v>13.609375</v>
      </c>
      <c r="I1789">
        <f t="shared" si="328"/>
        <v>18785.47900390625</v>
      </c>
      <c r="J1789">
        <f t="shared" si="329"/>
        <v>-1.8806003567052458</v>
      </c>
      <c r="K1789">
        <f t="shared" si="324"/>
        <v>17902.315957031249</v>
      </c>
      <c r="L1789">
        <f t="shared" si="325"/>
        <v>2.9598587299574266</v>
      </c>
      <c r="M1789">
        <f t="shared" si="330"/>
        <v>18738.121458791044</v>
      </c>
      <c r="N1789">
        <f t="shared" si="332"/>
        <v>18817.720460764376</v>
      </c>
      <c r="O1789">
        <f t="shared" si="331"/>
        <v>-79.599001973332633</v>
      </c>
      <c r="P1789">
        <f t="shared" si="333"/>
        <v>-62.206788688642277</v>
      </c>
      <c r="Q1789">
        <f t="shared" si="326"/>
        <v>207.51953125</v>
      </c>
      <c r="R1789">
        <f t="shared" si="327"/>
        <v>626.12109375</v>
      </c>
    </row>
    <row r="1790" spans="1:18">
      <c r="A1790" s="2">
        <v>42845</v>
      </c>
      <c r="B1790">
        <v>18446.390625</v>
      </c>
      <c r="C1790">
        <v>18523.400390625</v>
      </c>
      <c r="D1790">
        <v>18420.8203125</v>
      </c>
      <c r="E1790">
        <v>18430.490234375</v>
      </c>
      <c r="F1790">
        <v>116900000</v>
      </c>
      <c r="G1790">
        <f t="shared" si="322"/>
        <v>-15.900390625</v>
      </c>
      <c r="H1790">
        <f t="shared" si="323"/>
        <v>-1.708984375</v>
      </c>
      <c r="I1790">
        <f t="shared" si="328"/>
        <v>18752.737988281249</v>
      </c>
      <c r="J1790">
        <f t="shared" si="329"/>
        <v>-1.7184037558015515</v>
      </c>
      <c r="K1790">
        <f t="shared" si="324"/>
        <v>17917.852709960938</v>
      </c>
      <c r="L1790">
        <f t="shared" si="325"/>
        <v>2.8610432997313069</v>
      </c>
      <c r="M1790">
        <f t="shared" si="330"/>
        <v>18708.823246941898</v>
      </c>
      <c r="N1790">
        <f t="shared" si="332"/>
        <v>18789.036740291089</v>
      </c>
      <c r="O1790">
        <f t="shared" si="331"/>
        <v>-80.213493349190685</v>
      </c>
      <c r="P1790">
        <f t="shared" si="333"/>
        <v>-65.808129620751956</v>
      </c>
      <c r="Q1790">
        <f t="shared" si="326"/>
        <v>205.810546875</v>
      </c>
      <c r="R1790">
        <f t="shared" si="327"/>
        <v>626.12109375</v>
      </c>
    </row>
    <row r="1791" spans="1:18">
      <c r="A1791" s="2">
        <v>42846</v>
      </c>
      <c r="B1791">
        <v>18591.8203125</v>
      </c>
      <c r="C1791">
        <v>18648.279296875</v>
      </c>
      <c r="D1791">
        <v>18542.419921875</v>
      </c>
      <c r="E1791">
        <v>18620.75</v>
      </c>
      <c r="F1791">
        <v>113200000</v>
      </c>
      <c r="G1791">
        <f t="shared" si="322"/>
        <v>28.9296875</v>
      </c>
      <c r="H1791">
        <f t="shared" si="323"/>
        <v>190.259765625</v>
      </c>
      <c r="I1791">
        <f t="shared" si="328"/>
        <v>18720.649023437501</v>
      </c>
      <c r="J1791">
        <f t="shared" si="329"/>
        <v>-0.53363012848770297</v>
      </c>
      <c r="K1791">
        <f t="shared" si="324"/>
        <v>17933.122309570314</v>
      </c>
      <c r="L1791">
        <f t="shared" si="325"/>
        <v>3.834400270959633</v>
      </c>
      <c r="M1791">
        <f t="shared" si="330"/>
        <v>18700.435318661719</v>
      </c>
      <c r="N1791">
        <f t="shared" si="332"/>
        <v>18776.571055825083</v>
      </c>
      <c r="O1791">
        <f t="shared" si="331"/>
        <v>-76.135737163363956</v>
      </c>
      <c r="P1791">
        <f t="shared" si="333"/>
        <v>-67.87365112927435</v>
      </c>
      <c r="Q1791">
        <f t="shared" si="326"/>
        <v>396.0703125</v>
      </c>
      <c r="R1791">
        <f t="shared" si="327"/>
        <v>543.01953125</v>
      </c>
    </row>
    <row r="1792" spans="1:18">
      <c r="A1792" s="2">
        <v>42849</v>
      </c>
      <c r="B1792">
        <v>18890.380859375</v>
      </c>
      <c r="C1792">
        <v>18910.330078125</v>
      </c>
      <c r="D1792">
        <v>18840.130859375</v>
      </c>
      <c r="E1792">
        <v>18875.880859375</v>
      </c>
      <c r="F1792">
        <v>98100000</v>
      </c>
      <c r="G1792">
        <f t="shared" si="322"/>
        <v>-14.5</v>
      </c>
      <c r="H1792">
        <f t="shared" si="323"/>
        <v>255.130859375</v>
      </c>
      <c r="I1792">
        <f t="shared" si="328"/>
        <v>18715.16357421875</v>
      </c>
      <c r="J1792">
        <f t="shared" si="329"/>
        <v>0.8587543705877495</v>
      </c>
      <c r="K1792">
        <f t="shared" si="324"/>
        <v>17949.622114257814</v>
      </c>
      <c r="L1792">
        <f t="shared" si="325"/>
        <v>5.1603244860594382</v>
      </c>
      <c r="M1792">
        <f t="shared" si="330"/>
        <v>18717.144417777268</v>
      </c>
      <c r="N1792">
        <f t="shared" si="332"/>
        <v>18783.927337569523</v>
      </c>
      <c r="O1792">
        <f t="shared" si="331"/>
        <v>-66.782919792254688</v>
      </c>
      <c r="P1792">
        <f t="shared" si="333"/>
        <v>-67.655504861870412</v>
      </c>
      <c r="Q1792">
        <f t="shared" si="326"/>
        <v>651.201171875</v>
      </c>
      <c r="R1792">
        <f t="shared" si="327"/>
        <v>685.650390625</v>
      </c>
    </row>
    <row r="1793" spans="1:18">
      <c r="A1793" s="2">
        <v>42850</v>
      </c>
      <c r="B1793">
        <v>18872.560546875</v>
      </c>
      <c r="C1793">
        <v>19109.759765625</v>
      </c>
      <c r="D1793">
        <v>18867.189453125</v>
      </c>
      <c r="E1793">
        <v>19079.330078125</v>
      </c>
      <c r="F1793">
        <v>118000000</v>
      </c>
      <c r="G1793">
        <f t="shared" si="322"/>
        <v>206.76953125</v>
      </c>
      <c r="H1793">
        <f t="shared" si="323"/>
        <v>203.44921875</v>
      </c>
      <c r="I1793">
        <f t="shared" si="328"/>
        <v>18708.986621093751</v>
      </c>
      <c r="J1793">
        <f t="shared" si="329"/>
        <v>1.9794950123792356</v>
      </c>
      <c r="K1793">
        <f t="shared" si="324"/>
        <v>17966.606362304687</v>
      </c>
      <c r="L1793">
        <f t="shared" si="325"/>
        <v>6.1932882225042389</v>
      </c>
      <c r="M1793">
        <f t="shared" si="330"/>
        <v>18751.638290191338</v>
      </c>
      <c r="N1793">
        <f t="shared" si="332"/>
        <v>18805.809022055113</v>
      </c>
      <c r="O1793">
        <f t="shared" si="331"/>
        <v>-54.170731863774563</v>
      </c>
      <c r="P1793">
        <f t="shared" si="333"/>
        <v>-64.958550262251237</v>
      </c>
      <c r="Q1793">
        <f t="shared" si="326"/>
        <v>854.650390625</v>
      </c>
      <c r="R1793">
        <f t="shared" si="327"/>
        <v>885.080078125</v>
      </c>
    </row>
    <row r="1794" spans="1:18">
      <c r="A1794" s="2">
        <v>42851</v>
      </c>
      <c r="B1794">
        <v>19184.919921875</v>
      </c>
      <c r="C1794">
        <v>19289.4296875</v>
      </c>
      <c r="D1794">
        <v>19170.859375</v>
      </c>
      <c r="E1794">
        <v>19289.4296875</v>
      </c>
      <c r="F1794">
        <v>129400000</v>
      </c>
      <c r="G1794">
        <f t="shared" si="322"/>
        <v>104.509765625</v>
      </c>
      <c r="H1794">
        <f t="shared" si="323"/>
        <v>210.099609375</v>
      </c>
      <c r="I1794">
        <f t="shared" si="328"/>
        <v>18712.584082031251</v>
      </c>
      <c r="J1794">
        <f t="shared" si="329"/>
        <v>3.0826613948132597</v>
      </c>
      <c r="K1794">
        <f t="shared" si="324"/>
        <v>17984.174511718749</v>
      </c>
      <c r="L1794">
        <f t="shared" si="325"/>
        <v>7.2577986547602027</v>
      </c>
      <c r="M1794">
        <f t="shared" si="330"/>
        <v>18802.856518506451</v>
      </c>
      <c r="N1794">
        <f t="shared" si="332"/>
        <v>18841.632775051032</v>
      </c>
      <c r="O1794">
        <f t="shared" si="331"/>
        <v>-38.776256544580974</v>
      </c>
      <c r="P1794">
        <f t="shared" si="333"/>
        <v>-59.722091518717185</v>
      </c>
      <c r="Q1794">
        <f t="shared" si="326"/>
        <v>1064.75</v>
      </c>
      <c r="R1794">
        <f t="shared" si="327"/>
        <v>1064.75</v>
      </c>
    </row>
    <row r="1795" spans="1:18">
      <c r="A1795" s="2">
        <v>42852</v>
      </c>
      <c r="B1795">
        <v>19205.58984375</v>
      </c>
      <c r="C1795">
        <v>19281.69921875</v>
      </c>
      <c r="D1795">
        <v>19199.58984375</v>
      </c>
      <c r="E1795">
        <v>19251.869140625</v>
      </c>
      <c r="F1795">
        <v>116700000</v>
      </c>
      <c r="G1795">
        <f t="shared" ref="G1795:G1858" si="334">(E1795-B1795)</f>
        <v>46.279296875</v>
      </c>
      <c r="H1795">
        <f t="shared" si="323"/>
        <v>-37.560546875</v>
      </c>
      <c r="I1795">
        <f t="shared" si="328"/>
        <v>18722.016503906249</v>
      </c>
      <c r="J1795">
        <f t="shared" si="329"/>
        <v>2.8301045275128378</v>
      </c>
      <c r="K1795">
        <f t="shared" si="324"/>
        <v>18002.087207031251</v>
      </c>
      <c r="L1795">
        <f t="shared" si="325"/>
        <v>6.942427948608147</v>
      </c>
      <c r="M1795">
        <f t="shared" si="330"/>
        <v>18845.619625374886</v>
      </c>
      <c r="N1795">
        <f t="shared" si="332"/>
        <v>18872.020653982436</v>
      </c>
      <c r="O1795">
        <f t="shared" si="331"/>
        <v>-26.401028607549961</v>
      </c>
      <c r="P1795">
        <f t="shared" si="333"/>
        <v>-53.057878936483739</v>
      </c>
      <c r="Q1795">
        <f t="shared" si="326"/>
        <v>1027.189453125</v>
      </c>
      <c r="R1795">
        <f t="shared" si="327"/>
        <v>1064.75</v>
      </c>
    </row>
    <row r="1796" spans="1:18">
      <c r="A1796" s="2">
        <v>42853</v>
      </c>
      <c r="B1796">
        <v>19240.650390625</v>
      </c>
      <c r="C1796">
        <v>19264.5703125</v>
      </c>
      <c r="D1796">
        <v>19164.6796875</v>
      </c>
      <c r="E1796">
        <v>19196.740234375</v>
      </c>
      <c r="F1796">
        <v>117800000</v>
      </c>
      <c r="G1796">
        <f t="shared" si="334"/>
        <v>-43.91015625</v>
      </c>
      <c r="H1796">
        <f t="shared" ref="H1796:H1859" si="335">(E1796-E1795)</f>
        <v>-55.12890625</v>
      </c>
      <c r="I1796">
        <f t="shared" si="328"/>
        <v>18736.390527343749</v>
      </c>
      <c r="J1796">
        <f t="shared" si="329"/>
        <v>2.4569818095935849</v>
      </c>
      <c r="K1796">
        <f t="shared" si="324"/>
        <v>18021.17595703125</v>
      </c>
      <c r="L1796">
        <f t="shared" si="325"/>
        <v>6.5232384398593313</v>
      </c>
      <c r="M1796">
        <f t="shared" si="330"/>
        <v>18879.059683374897</v>
      </c>
      <c r="N1796">
        <f t="shared" si="332"/>
        <v>18896.073956233737</v>
      </c>
      <c r="O1796">
        <f t="shared" si="331"/>
        <v>-17.014272858839831</v>
      </c>
      <c r="P1796">
        <f t="shared" si="333"/>
        <v>-45.849157720954956</v>
      </c>
      <c r="Q1796">
        <f t="shared" si="326"/>
        <v>869.41015625</v>
      </c>
      <c r="R1796">
        <f t="shared" si="327"/>
        <v>962.099609375</v>
      </c>
    </row>
    <row r="1797" spans="1:18">
      <c r="A1797" s="2">
        <v>42856</v>
      </c>
      <c r="B1797">
        <v>19154.029296875</v>
      </c>
      <c r="C1797">
        <v>19311.2109375</v>
      </c>
      <c r="D1797">
        <v>19144.619140625</v>
      </c>
      <c r="E1797">
        <v>19310.51953125</v>
      </c>
      <c r="F1797">
        <v>106500000</v>
      </c>
      <c r="G1797">
        <f t="shared" si="334"/>
        <v>156.490234375</v>
      </c>
      <c r="H1797">
        <f t="shared" si="335"/>
        <v>113.779296875</v>
      </c>
      <c r="I1797">
        <f t="shared" si="328"/>
        <v>18752.754980468751</v>
      </c>
      <c r="J1797">
        <f t="shared" si="329"/>
        <v>2.9743072490531008</v>
      </c>
      <c r="K1797">
        <f t="shared" si="324"/>
        <v>18041.347353515626</v>
      </c>
      <c r="L1797">
        <f t="shared" si="325"/>
        <v>7.0347970850805464</v>
      </c>
      <c r="M1797">
        <f t="shared" si="330"/>
        <v>18920.151097458242</v>
      </c>
      <c r="N1797">
        <f t="shared" si="332"/>
        <v>18926.773628457162</v>
      </c>
      <c r="O1797">
        <f t="shared" si="331"/>
        <v>-6.6225309989204106</v>
      </c>
      <c r="P1797">
        <f t="shared" si="333"/>
        <v>-38.003832376548047</v>
      </c>
      <c r="Q1797">
        <f t="shared" si="326"/>
        <v>983.189453125</v>
      </c>
      <c r="R1797">
        <f t="shared" si="327"/>
        <v>983.880859375</v>
      </c>
    </row>
    <row r="1798" spans="1:18">
      <c r="A1798" s="2">
        <v>42857</v>
      </c>
      <c r="B1798">
        <v>19335.720703125</v>
      </c>
      <c r="C1798">
        <v>19464.30078125</v>
      </c>
      <c r="D1798">
        <v>19335.01953125</v>
      </c>
      <c r="E1798">
        <v>19445.69921875</v>
      </c>
      <c r="F1798">
        <v>112700000</v>
      </c>
      <c r="G1798">
        <f t="shared" si="334"/>
        <v>109.978515625</v>
      </c>
      <c r="H1798">
        <f t="shared" si="335"/>
        <v>135.1796875</v>
      </c>
      <c r="I1798">
        <f t="shared" si="328"/>
        <v>18784.527441406251</v>
      </c>
      <c r="J1798">
        <f t="shared" si="329"/>
        <v>3.5197679548027625</v>
      </c>
      <c r="K1798">
        <f t="shared" si="324"/>
        <v>18063.040947265625</v>
      </c>
      <c r="L1798">
        <f t="shared" si="325"/>
        <v>7.6546262366397473</v>
      </c>
      <c r="M1798">
        <f t="shared" si="330"/>
        <v>18970.203299486027</v>
      </c>
      <c r="N1798">
        <f t="shared" si="332"/>
        <v>18965.212561071447</v>
      </c>
      <c r="O1798">
        <f t="shared" si="331"/>
        <v>4.9907384145808464</v>
      </c>
      <c r="P1798">
        <f t="shared" si="333"/>
        <v>-29.404918218322265</v>
      </c>
      <c r="Q1798">
        <f t="shared" si="326"/>
        <v>1024.87890625</v>
      </c>
      <c r="R1798">
        <f t="shared" si="327"/>
        <v>1043.48046875</v>
      </c>
    </row>
    <row r="1799" spans="1:18">
      <c r="A1799" s="2">
        <v>42863</v>
      </c>
      <c r="B1799">
        <v>19709.009765625</v>
      </c>
      <c r="C1799">
        <v>19929.48046875</v>
      </c>
      <c r="D1799">
        <v>19705.130859375</v>
      </c>
      <c r="E1799">
        <v>19895.69921875</v>
      </c>
      <c r="F1799">
        <v>148700000</v>
      </c>
      <c r="G1799">
        <f t="shared" si="334"/>
        <v>186.689453125</v>
      </c>
      <c r="H1799">
        <f t="shared" si="335"/>
        <v>450</v>
      </c>
      <c r="I1799">
        <f t="shared" si="328"/>
        <v>18836.248925781249</v>
      </c>
      <c r="J1799">
        <f t="shared" si="329"/>
        <v>5.6245290511035755</v>
      </c>
      <c r="K1799">
        <f t="shared" si="324"/>
        <v>18083.975341796875</v>
      </c>
      <c r="L1799">
        <f t="shared" si="325"/>
        <v>10.018393869216077</v>
      </c>
      <c r="M1799">
        <f t="shared" si="330"/>
        <v>19058.345767987357</v>
      </c>
      <c r="N1799">
        <f t="shared" si="332"/>
        <v>19034.137498677264</v>
      </c>
      <c r="O1799">
        <f t="shared" si="331"/>
        <v>24.208269310092874</v>
      </c>
      <c r="P1799">
        <f t="shared" si="333"/>
        <v>-18.682280712639237</v>
      </c>
      <c r="Q1799">
        <f t="shared" si="326"/>
        <v>1353.279296875</v>
      </c>
      <c r="R1799">
        <f t="shared" si="327"/>
        <v>1387.060546875</v>
      </c>
    </row>
    <row r="1800" spans="1:18">
      <c r="A1800" s="2">
        <v>42864</v>
      </c>
      <c r="B1800">
        <v>19915.640625</v>
      </c>
      <c r="C1800">
        <v>19917.44921875</v>
      </c>
      <c r="D1800">
        <v>19838.7109375</v>
      </c>
      <c r="E1800">
        <v>19843</v>
      </c>
      <c r="F1800">
        <v>123500000</v>
      </c>
      <c r="G1800">
        <f t="shared" si="334"/>
        <v>-72.640625</v>
      </c>
      <c r="H1800">
        <f t="shared" si="335"/>
        <v>-52.69921875</v>
      </c>
      <c r="I1800">
        <f t="shared" si="328"/>
        <v>18898.5458984375</v>
      </c>
      <c r="J1800">
        <f t="shared" si="329"/>
        <v>4.9974961387933341</v>
      </c>
      <c r="K1800">
        <f t="shared" si="324"/>
        <v>18102.71208984375</v>
      </c>
      <c r="L1800">
        <f t="shared" si="325"/>
        <v>9.6134098665393477</v>
      </c>
      <c r="M1800">
        <f t="shared" si="330"/>
        <v>19133.074742464752</v>
      </c>
      <c r="N1800">
        <f t="shared" si="332"/>
        <v>19094.053239515986</v>
      </c>
      <c r="O1800">
        <f t="shared" si="331"/>
        <v>39.021502948766283</v>
      </c>
      <c r="P1800">
        <f t="shared" si="333"/>
        <v>-7.1415239803581319</v>
      </c>
      <c r="Q1800">
        <f t="shared" si="326"/>
        <v>1002.869140625</v>
      </c>
      <c r="R1800">
        <f t="shared" si="327"/>
        <v>1089.349609375</v>
      </c>
    </row>
    <row r="1801" spans="1:18">
      <c r="A1801" s="2">
        <v>42865</v>
      </c>
      <c r="B1801">
        <v>19890.560546875</v>
      </c>
      <c r="C1801">
        <v>19938.529296875</v>
      </c>
      <c r="D1801">
        <v>19866.30078125</v>
      </c>
      <c r="E1801">
        <v>19900.08984375</v>
      </c>
      <c r="F1801">
        <v>129000000</v>
      </c>
      <c r="G1801">
        <f t="shared" si="334"/>
        <v>9.529296875</v>
      </c>
      <c r="H1801">
        <f t="shared" si="335"/>
        <v>57.08984375</v>
      </c>
      <c r="I1801">
        <f t="shared" si="328"/>
        <v>18960.31884765625</v>
      </c>
      <c r="J1801">
        <f t="shared" si="329"/>
        <v>4.9565147276514194</v>
      </c>
      <c r="K1801">
        <f t="shared" si="324"/>
        <v>18121.055390624999</v>
      </c>
      <c r="L1801">
        <f t="shared" si="325"/>
        <v>9.817499117879148</v>
      </c>
      <c r="M1801">
        <f t="shared" si="330"/>
        <v>19206.123799730016</v>
      </c>
      <c r="N1801">
        <f t="shared" si="332"/>
        <v>19153.759654644433</v>
      </c>
      <c r="O1801">
        <f t="shared" si="331"/>
        <v>52.364145085583004</v>
      </c>
      <c r="P1801">
        <f t="shared" si="333"/>
        <v>4.7596098328300958</v>
      </c>
      <c r="Q1801">
        <f t="shared" si="326"/>
        <v>1032.900390625</v>
      </c>
      <c r="R1801">
        <f t="shared" si="327"/>
        <v>1071.33984375</v>
      </c>
    </row>
    <row r="1802" spans="1:18">
      <c r="A1802" s="2">
        <v>42866</v>
      </c>
      <c r="B1802">
        <v>19943.94921875</v>
      </c>
      <c r="C1802">
        <v>19989.939453125</v>
      </c>
      <c r="D1802">
        <v>19906.349609375</v>
      </c>
      <c r="E1802">
        <v>19961.55078125</v>
      </c>
      <c r="F1802">
        <v>136400000</v>
      </c>
      <c r="G1802">
        <f t="shared" si="334"/>
        <v>17.6015625</v>
      </c>
      <c r="H1802">
        <f t="shared" si="335"/>
        <v>61.4609375</v>
      </c>
      <c r="I1802">
        <f t="shared" si="328"/>
        <v>19018.502343749999</v>
      </c>
      <c r="J1802">
        <f t="shared" si="329"/>
        <v>4.9585841222135612</v>
      </c>
      <c r="K1802">
        <f t="shared" ref="K1802:K1865" si="336">SUM(E1603:E1802)/200</f>
        <v>18138.933691406251</v>
      </c>
      <c r="L1802">
        <f t="shared" ref="L1802:L1865" si="337">(E1802-K1802)/K1802*100</f>
        <v>10.04809390039976</v>
      </c>
      <c r="M1802">
        <f t="shared" si="330"/>
        <v>19278.069226541444</v>
      </c>
      <c r="N1802">
        <f t="shared" si="332"/>
        <v>19213.596034392995</v>
      </c>
      <c r="O1802">
        <f t="shared" si="331"/>
        <v>64.473192148449016</v>
      </c>
      <c r="P1802">
        <f t="shared" si="333"/>
        <v>16.702326295953881</v>
      </c>
      <c r="Q1802">
        <f t="shared" si="326"/>
        <v>816.931640625</v>
      </c>
      <c r="R1802">
        <f t="shared" si="327"/>
        <v>845.3203125</v>
      </c>
    </row>
    <row r="1803" spans="1:18">
      <c r="A1803" s="2">
        <v>42867</v>
      </c>
      <c r="B1803">
        <v>19941.640625</v>
      </c>
      <c r="C1803">
        <v>19941.640625</v>
      </c>
      <c r="D1803">
        <v>19809.91015625</v>
      </c>
      <c r="E1803">
        <v>19883.900390625</v>
      </c>
      <c r="F1803">
        <v>136800000</v>
      </c>
      <c r="G1803">
        <f t="shared" si="334"/>
        <v>-57.740234375</v>
      </c>
      <c r="H1803">
        <f t="shared" si="335"/>
        <v>-77.650390625</v>
      </c>
      <c r="I1803">
        <f t="shared" si="328"/>
        <v>19075.303906249999</v>
      </c>
      <c r="J1803">
        <f t="shared" si="329"/>
        <v>4.2389703899294897</v>
      </c>
      <c r="K1803">
        <f t="shared" si="336"/>
        <v>18155.8639453125</v>
      </c>
      <c r="L1803">
        <f t="shared" si="337"/>
        <v>9.5177869283309242</v>
      </c>
      <c r="M1803">
        <f t="shared" si="330"/>
        <v>19335.767432644639</v>
      </c>
      <c r="N1803">
        <f t="shared" si="332"/>
        <v>19263.2482089287</v>
      </c>
      <c r="O1803">
        <f t="shared" si="331"/>
        <v>72.519223715939006</v>
      </c>
      <c r="P1803">
        <f t="shared" si="333"/>
        <v>27.865705779950908</v>
      </c>
      <c r="Q1803">
        <f t="shared" ref="Q1803:Q1866" si="338">(E1803-MIN(D1795:D1803))</f>
        <v>739.28125</v>
      </c>
      <c r="R1803">
        <f t="shared" ref="R1803:R1866" si="339">MAX(C1795:C1803)-MIN(D1795:D1803)</f>
        <v>845.3203125</v>
      </c>
    </row>
    <row r="1804" spans="1:18">
      <c r="A1804" s="2">
        <v>42870</v>
      </c>
      <c r="B1804">
        <v>19753.4609375</v>
      </c>
      <c r="C1804">
        <v>19869.849609375</v>
      </c>
      <c r="D1804">
        <v>19740.630859375</v>
      </c>
      <c r="E1804">
        <v>19869.849609375</v>
      </c>
      <c r="F1804">
        <v>128300000</v>
      </c>
      <c r="G1804">
        <f t="shared" si="334"/>
        <v>116.388671875</v>
      </c>
      <c r="H1804">
        <f t="shared" si="335"/>
        <v>-14.05078125</v>
      </c>
      <c r="I1804">
        <f t="shared" si="328"/>
        <v>19141.165917968749</v>
      </c>
      <c r="J1804">
        <f t="shared" si="329"/>
        <v>3.8068929266330662</v>
      </c>
      <c r="K1804">
        <f t="shared" si="336"/>
        <v>18171.596640625001</v>
      </c>
      <c r="L1804">
        <f t="shared" si="337"/>
        <v>9.3456453075418295</v>
      </c>
      <c r="M1804">
        <f t="shared" si="330"/>
        <v>19386.632401857056</v>
      </c>
      <c r="N1804">
        <f t="shared" si="332"/>
        <v>19308.181645998797</v>
      </c>
      <c r="O1804">
        <f t="shared" si="331"/>
        <v>78.450755858259072</v>
      </c>
      <c r="P1804">
        <f t="shared" si="333"/>
        <v>37.982715795612542</v>
      </c>
      <c r="Q1804">
        <f t="shared" si="338"/>
        <v>725.23046875</v>
      </c>
      <c r="R1804">
        <f t="shared" si="339"/>
        <v>845.3203125</v>
      </c>
    </row>
    <row r="1805" spans="1:18">
      <c r="A1805" s="2">
        <v>42871</v>
      </c>
      <c r="B1805">
        <v>19953.060546875</v>
      </c>
      <c r="C1805">
        <v>19998.490234375</v>
      </c>
      <c r="D1805">
        <v>19862.41015625</v>
      </c>
      <c r="E1805">
        <v>19919.8203125</v>
      </c>
      <c r="F1805">
        <v>131100000</v>
      </c>
      <c r="G1805">
        <f t="shared" si="334"/>
        <v>-33.240234375</v>
      </c>
      <c r="H1805">
        <f t="shared" si="335"/>
        <v>49.970703125</v>
      </c>
      <c r="I1805">
        <f t="shared" si="328"/>
        <v>19215.81494140625</v>
      </c>
      <c r="J1805">
        <f t="shared" si="329"/>
        <v>3.6636768892729017</v>
      </c>
      <c r="K1805">
        <f t="shared" si="336"/>
        <v>18187.7862890625</v>
      </c>
      <c r="L1805">
        <f t="shared" si="337"/>
        <v>9.5230612231191909</v>
      </c>
      <c r="M1805">
        <f t="shared" si="330"/>
        <v>19437.41220287067</v>
      </c>
      <c r="N1805">
        <f t="shared" si="332"/>
        <v>19353.488213887777</v>
      </c>
      <c r="O1805">
        <f t="shared" si="331"/>
        <v>83.923988982893206</v>
      </c>
      <c r="P1805">
        <f t="shared" si="333"/>
        <v>47.170970433068675</v>
      </c>
      <c r="Q1805">
        <f t="shared" si="338"/>
        <v>775.201171875</v>
      </c>
      <c r="R1805">
        <f t="shared" si="339"/>
        <v>853.87109375</v>
      </c>
    </row>
    <row r="1806" spans="1:18">
      <c r="A1806" s="2">
        <v>42872</v>
      </c>
      <c r="B1806">
        <v>19806.779296875</v>
      </c>
      <c r="C1806">
        <v>19842.779296875</v>
      </c>
      <c r="D1806">
        <v>19764.630859375</v>
      </c>
      <c r="E1806">
        <v>19814.880859375</v>
      </c>
      <c r="F1806">
        <v>118100000</v>
      </c>
      <c r="G1806">
        <f t="shared" si="334"/>
        <v>8.1015625</v>
      </c>
      <c r="H1806">
        <f t="shared" si="335"/>
        <v>-104.939453125</v>
      </c>
      <c r="I1806">
        <f t="shared" si="328"/>
        <v>19289.777441406251</v>
      </c>
      <c r="J1806">
        <f t="shared" si="329"/>
        <v>2.7221849477723565</v>
      </c>
      <c r="K1806">
        <f t="shared" si="336"/>
        <v>18202.80958984375</v>
      </c>
      <c r="L1806">
        <f t="shared" si="337"/>
        <v>8.8561672942549752</v>
      </c>
      <c r="M1806">
        <f t="shared" si="330"/>
        <v>19473.361598728225</v>
      </c>
      <c r="N1806">
        <f t="shared" si="332"/>
        <v>19387.665446886829</v>
      </c>
      <c r="O1806">
        <f t="shared" si="331"/>
        <v>85.696151841395476</v>
      </c>
      <c r="P1806">
        <f t="shared" si="333"/>
        <v>54.876006714734032</v>
      </c>
      <c r="Q1806">
        <f t="shared" si="338"/>
        <v>479.861328125</v>
      </c>
      <c r="R1806">
        <f t="shared" si="339"/>
        <v>663.470703125</v>
      </c>
    </row>
    <row r="1807" spans="1:18">
      <c r="A1807" s="2">
        <v>42873</v>
      </c>
      <c r="B1807">
        <v>19556.990234375</v>
      </c>
      <c r="C1807">
        <v>19601.529296875</v>
      </c>
      <c r="D1807">
        <v>19449.73046875</v>
      </c>
      <c r="E1807">
        <v>19553.859375</v>
      </c>
      <c r="F1807">
        <v>135700000</v>
      </c>
      <c r="G1807">
        <f t="shared" si="334"/>
        <v>-3.130859375</v>
      </c>
      <c r="H1807">
        <f t="shared" si="335"/>
        <v>-261.021484375</v>
      </c>
      <c r="I1807">
        <f t="shared" si="328"/>
        <v>19349.707421874999</v>
      </c>
      <c r="J1807">
        <f t="shared" si="329"/>
        <v>1.0550648062730192</v>
      </c>
      <c r="K1807">
        <f t="shared" si="336"/>
        <v>18217.442636718752</v>
      </c>
      <c r="L1807">
        <f t="shared" si="337"/>
        <v>7.335918465238314</v>
      </c>
      <c r="M1807">
        <f t="shared" si="330"/>
        <v>19481.028053611251</v>
      </c>
      <c r="N1807">
        <f t="shared" si="332"/>
        <v>19399.976108228544</v>
      </c>
      <c r="O1807">
        <f t="shared" si="331"/>
        <v>81.051945382707345</v>
      </c>
      <c r="P1807">
        <f t="shared" si="333"/>
        <v>60.111194448328696</v>
      </c>
      <c r="Q1807">
        <f t="shared" si="338"/>
        <v>104.12890625</v>
      </c>
      <c r="R1807">
        <f t="shared" si="339"/>
        <v>548.759765625</v>
      </c>
    </row>
    <row r="1808" spans="1:18">
      <c r="A1808" s="2">
        <v>42874</v>
      </c>
      <c r="B1808">
        <v>19591.41015625</v>
      </c>
      <c r="C1808">
        <v>19628.640625</v>
      </c>
      <c r="D1808">
        <v>19497.2890625</v>
      </c>
      <c r="E1808">
        <v>19590.759765625</v>
      </c>
      <c r="F1808">
        <v>115600000</v>
      </c>
      <c r="G1808">
        <f t="shared" si="334"/>
        <v>-0.650390625</v>
      </c>
      <c r="H1808">
        <f t="shared" si="335"/>
        <v>36.900390625</v>
      </c>
      <c r="I1808">
        <f t="shared" si="328"/>
        <v>19408.31591796875</v>
      </c>
      <c r="J1808">
        <f t="shared" si="329"/>
        <v>0.94002925564159079</v>
      </c>
      <c r="K1808">
        <f t="shared" si="336"/>
        <v>18232.294990234375</v>
      </c>
      <c r="L1808">
        <f t="shared" si="337"/>
        <v>7.4508709743795212</v>
      </c>
      <c r="M1808">
        <f t="shared" si="330"/>
        <v>19491.478692850655</v>
      </c>
      <c r="N1808">
        <f t="shared" si="332"/>
        <v>19414.108230998652</v>
      </c>
      <c r="O1808">
        <f t="shared" si="331"/>
        <v>77.370461852002336</v>
      </c>
      <c r="P1808">
        <f t="shared" si="333"/>
        <v>63.563047929063423</v>
      </c>
      <c r="Q1808">
        <f t="shared" si="338"/>
        <v>141.029296875</v>
      </c>
      <c r="R1808">
        <f t="shared" si="339"/>
        <v>548.759765625</v>
      </c>
    </row>
    <row r="1809" spans="1:18">
      <c r="A1809" s="2">
        <v>42877</v>
      </c>
      <c r="B1809">
        <v>19670.48046875</v>
      </c>
      <c r="C1809">
        <v>19722.9296875</v>
      </c>
      <c r="D1809">
        <v>19618.73046875</v>
      </c>
      <c r="E1809">
        <v>19678.279296875</v>
      </c>
      <c r="F1809">
        <v>78500000</v>
      </c>
      <c r="G1809">
        <f t="shared" si="334"/>
        <v>7.798828125</v>
      </c>
      <c r="H1809">
        <f t="shared" si="335"/>
        <v>87.51953125</v>
      </c>
      <c r="I1809">
        <f t="shared" si="328"/>
        <v>19470.619921875001</v>
      </c>
      <c r="J1809">
        <f t="shared" si="329"/>
        <v>1.0665267764109376</v>
      </c>
      <c r="K1809">
        <f t="shared" si="336"/>
        <v>18248.771186523438</v>
      </c>
      <c r="L1809">
        <f t="shared" si="337"/>
        <v>7.8334485962936604</v>
      </c>
      <c r="M1809">
        <f t="shared" si="330"/>
        <v>19509.269226567259</v>
      </c>
      <c r="N1809">
        <f t="shared" si="332"/>
        <v>19433.676458100603</v>
      </c>
      <c r="O1809">
        <f t="shared" si="331"/>
        <v>75.592768466656707</v>
      </c>
      <c r="P1809">
        <f t="shared" si="333"/>
        <v>65.96899203658208</v>
      </c>
      <c r="Q1809">
        <f t="shared" si="338"/>
        <v>228.548828125</v>
      </c>
      <c r="R1809">
        <f t="shared" si="339"/>
        <v>548.759765625</v>
      </c>
    </row>
    <row r="1810" spans="1:18">
      <c r="A1810" s="2">
        <v>42878</v>
      </c>
      <c r="B1810">
        <v>19647.740234375</v>
      </c>
      <c r="C1810">
        <v>19693.01953125</v>
      </c>
      <c r="D1810">
        <v>19585.5390625</v>
      </c>
      <c r="E1810">
        <v>19613.279296875</v>
      </c>
      <c r="F1810">
        <v>83400000</v>
      </c>
      <c r="G1810">
        <f t="shared" si="334"/>
        <v>-34.4609375</v>
      </c>
      <c r="H1810">
        <f t="shared" si="335"/>
        <v>-65</v>
      </c>
      <c r="I1810">
        <f t="shared" si="328"/>
        <v>19529.759375000001</v>
      </c>
      <c r="J1810">
        <f t="shared" si="329"/>
        <v>0.42765463860201064</v>
      </c>
      <c r="K1810">
        <f t="shared" si="336"/>
        <v>18263.513481445312</v>
      </c>
      <c r="L1810">
        <f t="shared" si="337"/>
        <v>7.3905046627581976</v>
      </c>
      <c r="M1810">
        <f t="shared" si="330"/>
        <v>19519.174947548949</v>
      </c>
      <c r="N1810">
        <f t="shared" si="332"/>
        <v>19446.98037208389</v>
      </c>
      <c r="O1810">
        <f t="shared" si="331"/>
        <v>72.194575465058733</v>
      </c>
      <c r="P1810">
        <f t="shared" si="333"/>
        <v>67.214108722277416</v>
      </c>
      <c r="Q1810">
        <f t="shared" si="338"/>
        <v>163.548828125</v>
      </c>
      <c r="R1810">
        <f t="shared" si="339"/>
        <v>548.759765625</v>
      </c>
    </row>
    <row r="1811" spans="1:18">
      <c r="A1811" s="2">
        <v>42879</v>
      </c>
      <c r="B1811">
        <v>19777.560546875</v>
      </c>
      <c r="C1811">
        <v>19782.810546875</v>
      </c>
      <c r="D1811">
        <v>19690.099609375</v>
      </c>
      <c r="E1811">
        <v>19742.98046875</v>
      </c>
      <c r="F1811">
        <v>101300000</v>
      </c>
      <c r="G1811">
        <f t="shared" si="334"/>
        <v>-34.580078125</v>
      </c>
      <c r="H1811">
        <f t="shared" si="335"/>
        <v>129.701171875</v>
      </c>
      <c r="I1811">
        <f t="shared" si="328"/>
        <v>19585.870898437501</v>
      </c>
      <c r="J1811">
        <f t="shared" si="329"/>
        <v>0.80215769381505009</v>
      </c>
      <c r="K1811">
        <f t="shared" si="336"/>
        <v>18279.844184570313</v>
      </c>
      <c r="L1811">
        <f t="shared" si="337"/>
        <v>8.0040960382730955</v>
      </c>
      <c r="M1811">
        <f t="shared" si="330"/>
        <v>19540.489759091906</v>
      </c>
      <c r="N1811">
        <f t="shared" si="332"/>
        <v>19468.906305170269</v>
      </c>
      <c r="O1811">
        <f t="shared" si="331"/>
        <v>71.583453921637556</v>
      </c>
      <c r="P1811">
        <f t="shared" si="333"/>
        <v>68.08797776214945</v>
      </c>
      <c r="Q1811">
        <f t="shared" si="338"/>
        <v>293.25</v>
      </c>
      <c r="R1811">
        <f t="shared" si="339"/>
        <v>548.759765625</v>
      </c>
    </row>
    <row r="1812" spans="1:18">
      <c r="A1812" s="2">
        <v>42880</v>
      </c>
      <c r="B1812">
        <v>19737.2109375</v>
      </c>
      <c r="C1812">
        <v>19850.9296875</v>
      </c>
      <c r="D1812">
        <v>19720.119140625</v>
      </c>
      <c r="E1812">
        <v>19813.130859375</v>
      </c>
      <c r="F1812">
        <v>95100000</v>
      </c>
      <c r="G1812">
        <f t="shared" si="334"/>
        <v>75.919921875</v>
      </c>
      <c r="H1812">
        <f t="shared" si="335"/>
        <v>70.150390625</v>
      </c>
      <c r="I1812">
        <f t="shared" si="328"/>
        <v>19632.7333984375</v>
      </c>
      <c r="J1812">
        <f t="shared" si="329"/>
        <v>0.9188606460262797</v>
      </c>
      <c r="K1812">
        <f t="shared" si="336"/>
        <v>18296.063491210938</v>
      </c>
      <c r="L1812">
        <f t="shared" si="337"/>
        <v>8.2917692589601621</v>
      </c>
      <c r="M1812">
        <f t="shared" si="330"/>
        <v>19566.455578166486</v>
      </c>
      <c r="N1812">
        <f t="shared" si="332"/>
        <v>19494.404420296545</v>
      </c>
      <c r="O1812">
        <f t="shared" si="331"/>
        <v>72.051157869940653</v>
      </c>
      <c r="P1812">
        <f t="shared" si="333"/>
        <v>68.880613783707688</v>
      </c>
      <c r="Q1812">
        <f t="shared" si="338"/>
        <v>363.400390625</v>
      </c>
      <c r="R1812">
        <f t="shared" si="339"/>
        <v>548.759765625</v>
      </c>
    </row>
    <row r="1813" spans="1:18">
      <c r="A1813" s="2">
        <v>42881</v>
      </c>
      <c r="B1813">
        <v>19798.490234375</v>
      </c>
      <c r="C1813">
        <v>19801.58984375</v>
      </c>
      <c r="D1813">
        <v>19686.490234375</v>
      </c>
      <c r="E1813">
        <v>19686.83984375</v>
      </c>
      <c r="F1813">
        <v>84500000</v>
      </c>
      <c r="G1813">
        <f t="shared" si="334"/>
        <v>-111.650390625</v>
      </c>
      <c r="H1813">
        <f t="shared" si="335"/>
        <v>-126.291015625</v>
      </c>
      <c r="I1813">
        <f t="shared" si="328"/>
        <v>19663.10888671875</v>
      </c>
      <c r="J1813">
        <f t="shared" si="329"/>
        <v>0.1206877161082032</v>
      </c>
      <c r="K1813">
        <f t="shared" si="336"/>
        <v>18311.318842773439</v>
      </c>
      <c r="L1813">
        <f t="shared" si="337"/>
        <v>7.5118619952347716</v>
      </c>
      <c r="M1813">
        <f t="shared" si="330"/>
        <v>19577.920746317297</v>
      </c>
      <c r="N1813">
        <f t="shared" si="332"/>
        <v>19508.658896107911</v>
      </c>
      <c r="O1813">
        <f t="shared" si="331"/>
        <v>69.261850209386466</v>
      </c>
      <c r="P1813">
        <f t="shared" si="333"/>
        <v>68.956861068843438</v>
      </c>
      <c r="Q1813">
        <f t="shared" si="338"/>
        <v>237.109375</v>
      </c>
      <c r="R1813">
        <f t="shared" si="339"/>
        <v>548.759765625</v>
      </c>
    </row>
    <row r="1814" spans="1:18">
      <c r="A1814" s="2">
        <v>42884</v>
      </c>
      <c r="B1814">
        <v>19697.1796875</v>
      </c>
      <c r="C1814">
        <v>19736.619140625</v>
      </c>
      <c r="D1814">
        <v>19627.189453125</v>
      </c>
      <c r="E1814">
        <v>19682.5703125</v>
      </c>
      <c r="F1814">
        <v>67300000</v>
      </c>
      <c r="G1814">
        <f t="shared" si="334"/>
        <v>-14.609375</v>
      </c>
      <c r="H1814">
        <f t="shared" si="335"/>
        <v>-4.26953125</v>
      </c>
      <c r="I1814">
        <f t="shared" ref="I1814:I1877" si="340">SUM(E1795:E1814)/20</f>
        <v>19682.765917968751</v>
      </c>
      <c r="J1814">
        <f t="shared" ref="J1814:J1877" si="341">(E1814-I1814)/I1814*100</f>
        <v>-9.9379055548364697E-4</v>
      </c>
      <c r="K1814">
        <f t="shared" si="336"/>
        <v>18327.774448242188</v>
      </c>
      <c r="L1814">
        <f t="shared" si="337"/>
        <v>7.3920369769050183</v>
      </c>
      <c r="M1814">
        <f t="shared" si="330"/>
        <v>19587.887371668032</v>
      </c>
      <c r="N1814">
        <f t="shared" si="332"/>
        <v>19521.541223248067</v>
      </c>
      <c r="O1814">
        <f t="shared" si="331"/>
        <v>66.346148419965175</v>
      </c>
      <c r="P1814">
        <f t="shared" si="333"/>
        <v>68.434718539067788</v>
      </c>
      <c r="Q1814">
        <f t="shared" si="338"/>
        <v>232.83984375</v>
      </c>
      <c r="R1814">
        <f t="shared" si="339"/>
        <v>401.19921875</v>
      </c>
    </row>
    <row r="1815" spans="1:18">
      <c r="A1815" s="2">
        <v>42885</v>
      </c>
      <c r="B1815">
        <v>19681.109375</v>
      </c>
      <c r="C1815">
        <v>19691.439453125</v>
      </c>
      <c r="D1815">
        <v>19570.130859375</v>
      </c>
      <c r="E1815">
        <v>19677.849609375</v>
      </c>
      <c r="F1815">
        <v>72600000</v>
      </c>
      <c r="G1815">
        <f t="shared" si="334"/>
        <v>-3.259765625</v>
      </c>
      <c r="H1815">
        <f t="shared" si="335"/>
        <v>-4.720703125</v>
      </c>
      <c r="I1815">
        <f t="shared" si="340"/>
        <v>19704.06494140625</v>
      </c>
      <c r="J1815">
        <f t="shared" si="341"/>
        <v>-0.13304529856761144</v>
      </c>
      <c r="K1815">
        <f t="shared" si="336"/>
        <v>18345.748144531251</v>
      </c>
      <c r="L1815">
        <f t="shared" si="337"/>
        <v>7.2610909860377619</v>
      </c>
      <c r="M1815">
        <f t="shared" ref="M1815:M1878" si="342">(E1815-M1814)*(2/(20+1))+M1814</f>
        <v>19596.455203830599</v>
      </c>
      <c r="N1815">
        <f t="shared" si="332"/>
        <v>19533.119622220431</v>
      </c>
      <c r="O1815">
        <f t="shared" si="331"/>
        <v>63.335581610168447</v>
      </c>
      <c r="P1815">
        <f t="shared" si="333"/>
        <v>67.414891153287925</v>
      </c>
      <c r="Q1815">
        <f t="shared" si="338"/>
        <v>228.119140625</v>
      </c>
      <c r="R1815">
        <f t="shared" si="339"/>
        <v>401.19921875</v>
      </c>
    </row>
    <row r="1816" spans="1:18">
      <c r="A1816" s="2">
        <v>42886</v>
      </c>
      <c r="B1816">
        <v>19630.330078125</v>
      </c>
      <c r="C1816">
        <v>19673.509765625</v>
      </c>
      <c r="D1816">
        <v>19589.25</v>
      </c>
      <c r="E1816">
        <v>19650.5703125</v>
      </c>
      <c r="F1816">
        <v>125100000</v>
      </c>
      <c r="G1816">
        <f t="shared" si="334"/>
        <v>20.240234375</v>
      </c>
      <c r="H1816">
        <f t="shared" si="335"/>
        <v>-27.279296875</v>
      </c>
      <c r="I1816">
        <f t="shared" si="340"/>
        <v>19726.756445312501</v>
      </c>
      <c r="J1816">
        <f t="shared" si="341"/>
        <v>-0.38620709402333048</v>
      </c>
      <c r="K1816">
        <f t="shared" si="336"/>
        <v>18362.726547851562</v>
      </c>
      <c r="L1816">
        <f t="shared" si="337"/>
        <v>7.0133580723561755</v>
      </c>
      <c r="M1816">
        <f t="shared" si="342"/>
        <v>19601.609023703877</v>
      </c>
      <c r="N1816">
        <f t="shared" si="332"/>
        <v>19541.819673352249</v>
      </c>
      <c r="O1816">
        <f t="shared" si="331"/>
        <v>59.789350351627945</v>
      </c>
      <c r="P1816">
        <f t="shared" si="333"/>
        <v>65.889782992955929</v>
      </c>
      <c r="Q1816">
        <f t="shared" si="338"/>
        <v>153.28125</v>
      </c>
      <c r="R1816">
        <f t="shared" si="339"/>
        <v>353.640625</v>
      </c>
    </row>
    <row r="1817" spans="1:18">
      <c r="A1817" s="2">
        <v>42887</v>
      </c>
      <c r="B1817">
        <v>19692.16015625</v>
      </c>
      <c r="C1817">
        <v>19887.66015625</v>
      </c>
      <c r="D1817">
        <v>19686.3203125</v>
      </c>
      <c r="E1817">
        <v>19860.029296875</v>
      </c>
      <c r="F1817">
        <v>103500000</v>
      </c>
      <c r="G1817">
        <f t="shared" si="334"/>
        <v>167.869140625</v>
      </c>
      <c r="H1817">
        <f t="shared" si="335"/>
        <v>209.458984375</v>
      </c>
      <c r="I1817">
        <f t="shared" si="340"/>
        <v>19754.23193359375</v>
      </c>
      <c r="J1817">
        <f t="shared" si="341"/>
        <v>0.53556809314024811</v>
      </c>
      <c r="K1817">
        <f t="shared" si="336"/>
        <v>18380.754443359376</v>
      </c>
      <c r="L1817">
        <f t="shared" si="337"/>
        <v>8.0479550394628045</v>
      </c>
      <c r="M1817">
        <f t="shared" si="342"/>
        <v>19626.220478291601</v>
      </c>
      <c r="N1817">
        <f t="shared" si="332"/>
        <v>19565.390756576158</v>
      </c>
      <c r="O1817">
        <f t="shared" si="331"/>
        <v>60.829721715443156</v>
      </c>
      <c r="P1817">
        <f t="shared" si="333"/>
        <v>64.877770737453375</v>
      </c>
      <c r="Q1817">
        <f t="shared" si="338"/>
        <v>289.8984375</v>
      </c>
      <c r="R1817">
        <f t="shared" si="339"/>
        <v>317.529296875</v>
      </c>
    </row>
    <row r="1818" spans="1:18">
      <c r="A1818" s="2">
        <v>42888</v>
      </c>
      <c r="B1818">
        <v>19970.23046875</v>
      </c>
      <c r="C1818">
        <v>20239.810546875</v>
      </c>
      <c r="D1818">
        <v>19967</v>
      </c>
      <c r="E1818">
        <v>20177.279296875</v>
      </c>
      <c r="F1818">
        <v>150400000</v>
      </c>
      <c r="G1818">
        <f t="shared" si="334"/>
        <v>207.048828125</v>
      </c>
      <c r="H1818">
        <f t="shared" si="335"/>
        <v>317.25</v>
      </c>
      <c r="I1818">
        <f t="shared" si="340"/>
        <v>19790.810937499999</v>
      </c>
      <c r="J1818">
        <f t="shared" si="341"/>
        <v>1.9527666683062186</v>
      </c>
      <c r="K1818">
        <f t="shared" si="336"/>
        <v>18398.387988281251</v>
      </c>
      <c r="L1818">
        <f t="shared" si="337"/>
        <v>9.6687346180915643</v>
      </c>
      <c r="M1818">
        <f t="shared" si="342"/>
        <v>19678.70227053764</v>
      </c>
      <c r="N1818">
        <f t="shared" si="332"/>
        <v>19610.715833635331</v>
      </c>
      <c r="O1818">
        <f t="shared" si="331"/>
        <v>67.986436902308924</v>
      </c>
      <c r="P1818">
        <f t="shared" si="333"/>
        <v>65.499503970424485</v>
      </c>
      <c r="Q1818">
        <f t="shared" si="338"/>
        <v>607.1484375</v>
      </c>
      <c r="R1818">
        <f t="shared" si="339"/>
        <v>669.6796875</v>
      </c>
    </row>
    <row r="1819" spans="1:18">
      <c r="A1819" s="2">
        <v>42891</v>
      </c>
      <c r="B1819">
        <v>20135.419921875</v>
      </c>
      <c r="C1819">
        <v>20224.5390625</v>
      </c>
      <c r="D1819">
        <v>20104.130859375</v>
      </c>
      <c r="E1819">
        <v>20170.8203125</v>
      </c>
      <c r="F1819">
        <v>99100000</v>
      </c>
      <c r="G1819">
        <f t="shared" si="334"/>
        <v>35.400390625</v>
      </c>
      <c r="H1819">
        <f t="shared" si="335"/>
        <v>-6.458984375</v>
      </c>
      <c r="I1819">
        <f t="shared" si="340"/>
        <v>19804.566992187501</v>
      </c>
      <c r="J1819">
        <f t="shared" si="341"/>
        <v>1.8493376828535462</v>
      </c>
      <c r="K1819">
        <f t="shared" si="336"/>
        <v>18415.417236328125</v>
      </c>
      <c r="L1819">
        <f t="shared" si="337"/>
        <v>9.5322471038505086</v>
      </c>
      <c r="M1819">
        <f t="shared" si="342"/>
        <v>19725.570655486437</v>
      </c>
      <c r="N1819">
        <f t="shared" si="332"/>
        <v>19652.205054291975</v>
      </c>
      <c r="O1819">
        <f t="shared" si="331"/>
        <v>73.365601194462215</v>
      </c>
      <c r="P1819">
        <f t="shared" si="333"/>
        <v>67.072723415232034</v>
      </c>
      <c r="Q1819">
        <f t="shared" si="338"/>
        <v>600.689453125</v>
      </c>
      <c r="R1819">
        <f t="shared" si="339"/>
        <v>669.6796875</v>
      </c>
    </row>
    <row r="1820" spans="1:18">
      <c r="A1820" s="2">
        <v>42892</v>
      </c>
      <c r="B1820">
        <v>20122.259765625</v>
      </c>
      <c r="C1820">
        <v>20152.94921875</v>
      </c>
      <c r="D1820">
        <v>19948.01953125</v>
      </c>
      <c r="E1820">
        <v>19979.900390625</v>
      </c>
      <c r="F1820">
        <v>102000000</v>
      </c>
      <c r="G1820">
        <f t="shared" si="334"/>
        <v>-142.359375</v>
      </c>
      <c r="H1820">
        <f t="shared" si="335"/>
        <v>-190.919921875</v>
      </c>
      <c r="I1820">
        <f t="shared" si="340"/>
        <v>19811.412011718749</v>
      </c>
      <c r="J1820">
        <f t="shared" si="341"/>
        <v>0.850461233185136</v>
      </c>
      <c r="K1820">
        <f t="shared" si="336"/>
        <v>18431.641142578126</v>
      </c>
      <c r="L1820">
        <f t="shared" si="337"/>
        <v>8.4000075526118412</v>
      </c>
      <c r="M1820">
        <f t="shared" si="342"/>
        <v>19749.792535023444</v>
      </c>
      <c r="N1820">
        <f t="shared" si="332"/>
        <v>19676.478782909235</v>
      </c>
      <c r="O1820">
        <f t="shared" ref="O1820:O1883" si="343">(M1820-N1820)</f>
        <v>73.31375211420891</v>
      </c>
      <c r="P1820">
        <f t="shared" si="333"/>
        <v>68.320929155027414</v>
      </c>
      <c r="Q1820">
        <f t="shared" si="338"/>
        <v>409.76953125</v>
      </c>
      <c r="R1820">
        <f t="shared" si="339"/>
        <v>669.6796875</v>
      </c>
    </row>
    <row r="1821" spans="1:18">
      <c r="A1821" s="2">
        <v>42893</v>
      </c>
      <c r="B1821">
        <v>19951.6796875</v>
      </c>
      <c r="C1821">
        <v>20023.240234375</v>
      </c>
      <c r="D1821">
        <v>19908.0703125</v>
      </c>
      <c r="E1821">
        <v>19984.619140625</v>
      </c>
      <c r="F1821">
        <v>99200000</v>
      </c>
      <c r="G1821">
        <f t="shared" si="334"/>
        <v>32.939453125</v>
      </c>
      <c r="H1821">
        <f t="shared" si="335"/>
        <v>4.71875</v>
      </c>
      <c r="I1821">
        <f t="shared" si="340"/>
        <v>19815.638476562501</v>
      </c>
      <c r="J1821">
        <f t="shared" si="341"/>
        <v>0.85276416534529464</v>
      </c>
      <c r="K1821">
        <f t="shared" si="336"/>
        <v>18446.964638671874</v>
      </c>
      <c r="L1821">
        <f t="shared" si="337"/>
        <v>8.3355420909173077</v>
      </c>
      <c r="M1821">
        <f t="shared" si="342"/>
        <v>19772.156973652163</v>
      </c>
      <c r="N1821">
        <f t="shared" ref="N1821:N1884" si="344">(E1821-N1820)*(2/(26+1))+N1820</f>
        <v>19699.303994591883</v>
      </c>
      <c r="O1821">
        <f t="shared" si="343"/>
        <v>72.852979060280632</v>
      </c>
      <c r="P1821">
        <f t="shared" ref="P1821:P1884" si="345">(O1821-P1820)*(2/(9+1))+P1820</f>
        <v>69.227339136078058</v>
      </c>
      <c r="Q1821">
        <f t="shared" si="338"/>
        <v>414.48828125</v>
      </c>
      <c r="R1821">
        <f t="shared" si="339"/>
        <v>669.6796875</v>
      </c>
    </row>
    <row r="1822" spans="1:18">
      <c r="A1822" s="2">
        <v>42894</v>
      </c>
      <c r="B1822">
        <v>20048.279296875</v>
      </c>
      <c r="C1822">
        <v>20061.220703125</v>
      </c>
      <c r="D1822">
        <v>19896.349609375</v>
      </c>
      <c r="E1822">
        <v>19909.259765625</v>
      </c>
      <c r="F1822">
        <v>125300000</v>
      </c>
      <c r="G1822">
        <f t="shared" si="334"/>
        <v>-139.01953125</v>
      </c>
      <c r="H1822">
        <f t="shared" si="335"/>
        <v>-75.359375</v>
      </c>
      <c r="I1822">
        <f t="shared" si="340"/>
        <v>19813.02392578125</v>
      </c>
      <c r="J1822">
        <f t="shared" si="341"/>
        <v>0.48572010110241315</v>
      </c>
      <c r="K1822">
        <f t="shared" si="336"/>
        <v>18462.163134765626</v>
      </c>
      <c r="L1822">
        <f t="shared" si="337"/>
        <v>7.838174867680503</v>
      </c>
      <c r="M1822">
        <f t="shared" si="342"/>
        <v>19785.214382411483</v>
      </c>
      <c r="N1822">
        <f t="shared" si="344"/>
        <v>19714.856273927668</v>
      </c>
      <c r="O1822">
        <f t="shared" si="343"/>
        <v>70.358108483815158</v>
      </c>
      <c r="P1822">
        <f t="shared" si="345"/>
        <v>69.453493005625475</v>
      </c>
      <c r="Q1822">
        <f t="shared" si="338"/>
        <v>339.12890625</v>
      </c>
      <c r="R1822">
        <f t="shared" si="339"/>
        <v>669.6796875</v>
      </c>
    </row>
    <row r="1823" spans="1:18">
      <c r="A1823" s="2">
        <v>42895</v>
      </c>
      <c r="B1823">
        <v>19953.060546875</v>
      </c>
      <c r="C1823">
        <v>20096.009765625</v>
      </c>
      <c r="D1823">
        <v>19927.0703125</v>
      </c>
      <c r="E1823">
        <v>20013.259765625</v>
      </c>
      <c r="F1823">
        <v>145300000</v>
      </c>
      <c r="G1823">
        <f t="shared" si="334"/>
        <v>60.19921875</v>
      </c>
      <c r="H1823">
        <f t="shared" si="335"/>
        <v>104</v>
      </c>
      <c r="I1823">
        <f t="shared" si="340"/>
        <v>19819.491894531249</v>
      </c>
      <c r="J1823">
        <f t="shared" si="341"/>
        <v>0.97766316172422507</v>
      </c>
      <c r="K1823">
        <f t="shared" si="336"/>
        <v>18479.246884765624</v>
      </c>
      <c r="L1823">
        <f t="shared" si="337"/>
        <v>8.3012738042047793</v>
      </c>
      <c r="M1823">
        <f t="shared" si="342"/>
        <v>19806.93299033658</v>
      </c>
      <c r="N1823">
        <f t="shared" si="344"/>
        <v>19736.96023627562</v>
      </c>
      <c r="O1823">
        <f t="shared" si="343"/>
        <v>69.972754060960142</v>
      </c>
      <c r="P1823">
        <f t="shared" si="345"/>
        <v>69.557345216692411</v>
      </c>
      <c r="Q1823">
        <f t="shared" si="338"/>
        <v>443.12890625</v>
      </c>
      <c r="R1823">
        <f t="shared" si="339"/>
        <v>669.6796875</v>
      </c>
    </row>
    <row r="1824" spans="1:18">
      <c r="A1824" s="2">
        <v>42898</v>
      </c>
      <c r="B1824">
        <v>19920.76953125</v>
      </c>
      <c r="C1824">
        <v>19949.0703125</v>
      </c>
      <c r="D1824">
        <v>19837.640625</v>
      </c>
      <c r="E1824">
        <v>19908.580078125</v>
      </c>
      <c r="F1824">
        <v>112100000</v>
      </c>
      <c r="G1824">
        <f t="shared" si="334"/>
        <v>-12.189453125</v>
      </c>
      <c r="H1824">
        <f t="shared" si="335"/>
        <v>-104.6796875</v>
      </c>
      <c r="I1824">
        <f t="shared" si="340"/>
        <v>19821.428417968749</v>
      </c>
      <c r="J1824">
        <f t="shared" si="341"/>
        <v>0.43968405464282784</v>
      </c>
      <c r="K1824">
        <f t="shared" si="336"/>
        <v>18495.061582031249</v>
      </c>
      <c r="L1824">
        <f t="shared" si="337"/>
        <v>7.6426806681576327</v>
      </c>
      <c r="M1824">
        <f t="shared" si="342"/>
        <v>19816.61366536405</v>
      </c>
      <c r="N1824">
        <f t="shared" si="344"/>
        <v>19749.67281715335</v>
      </c>
      <c r="O1824">
        <f t="shared" si="343"/>
        <v>66.940848210699187</v>
      </c>
      <c r="P1824">
        <f t="shared" si="345"/>
        <v>69.034045815493769</v>
      </c>
      <c r="Q1824">
        <f t="shared" si="338"/>
        <v>319.330078125</v>
      </c>
      <c r="R1824">
        <f t="shared" si="339"/>
        <v>650.560546875</v>
      </c>
    </row>
    <row r="1825" spans="1:18">
      <c r="A1825" s="2">
        <v>42899</v>
      </c>
      <c r="B1825">
        <v>19859.810546875</v>
      </c>
      <c r="C1825">
        <v>19929.029296875</v>
      </c>
      <c r="D1825">
        <v>19850.859375</v>
      </c>
      <c r="E1825">
        <v>19898.75</v>
      </c>
      <c r="F1825">
        <v>97200000</v>
      </c>
      <c r="G1825">
        <f t="shared" si="334"/>
        <v>38.939453125</v>
      </c>
      <c r="H1825">
        <f t="shared" si="335"/>
        <v>-9.830078125</v>
      </c>
      <c r="I1825">
        <f t="shared" si="340"/>
        <v>19820.374902343749</v>
      </c>
      <c r="J1825">
        <f t="shared" si="341"/>
        <v>0.39542691822132808</v>
      </c>
      <c r="K1825">
        <f t="shared" si="336"/>
        <v>18512.125283203124</v>
      </c>
      <c r="L1825">
        <f t="shared" si="337"/>
        <v>7.4903594027370932</v>
      </c>
      <c r="M1825">
        <f t="shared" si="342"/>
        <v>19824.436173424616</v>
      </c>
      <c r="N1825">
        <f t="shared" si="344"/>
        <v>19760.715571438286</v>
      </c>
      <c r="O1825">
        <f t="shared" si="343"/>
        <v>63.720601986329712</v>
      </c>
      <c r="P1825">
        <f t="shared" si="345"/>
        <v>67.971357049660952</v>
      </c>
      <c r="Q1825">
        <f t="shared" si="338"/>
        <v>212.4296875</v>
      </c>
      <c r="R1825">
        <f t="shared" si="339"/>
        <v>553.490234375</v>
      </c>
    </row>
    <row r="1826" spans="1:18">
      <c r="A1826" s="2">
        <v>42900</v>
      </c>
      <c r="B1826">
        <v>19974.560546875</v>
      </c>
      <c r="C1826">
        <v>20009.9296875</v>
      </c>
      <c r="D1826">
        <v>19879.599609375</v>
      </c>
      <c r="E1826">
        <v>19883.51953125</v>
      </c>
      <c r="F1826">
        <v>92900000</v>
      </c>
      <c r="G1826">
        <f t="shared" si="334"/>
        <v>-91.041015625</v>
      </c>
      <c r="H1826">
        <f t="shared" si="335"/>
        <v>-15.23046875</v>
      </c>
      <c r="I1826">
        <f t="shared" si="340"/>
        <v>19823.806835937499</v>
      </c>
      <c r="J1826">
        <f t="shared" si="341"/>
        <v>0.30121709622518533</v>
      </c>
      <c r="K1826">
        <f t="shared" si="336"/>
        <v>18528.813779296874</v>
      </c>
      <c r="L1826">
        <f t="shared" si="337"/>
        <v>7.3113463608059117</v>
      </c>
      <c r="M1826">
        <f t="shared" si="342"/>
        <v>19830.063159884176</v>
      </c>
      <c r="N1826">
        <f t="shared" si="344"/>
        <v>19769.812161053967</v>
      </c>
      <c r="O1826">
        <f t="shared" si="343"/>
        <v>60.250998830208118</v>
      </c>
      <c r="P1826">
        <f t="shared" si="345"/>
        <v>66.427285405770391</v>
      </c>
      <c r="Q1826">
        <f t="shared" si="338"/>
        <v>45.87890625</v>
      </c>
      <c r="R1826">
        <f t="shared" si="339"/>
        <v>402.169921875</v>
      </c>
    </row>
    <row r="1827" spans="1:18">
      <c r="A1827" s="2">
        <v>42901</v>
      </c>
      <c r="B1827">
        <v>19815.5390625</v>
      </c>
      <c r="C1827">
        <v>19963.359375</v>
      </c>
      <c r="D1827">
        <v>19755.33984375</v>
      </c>
      <c r="E1827">
        <v>19831.8203125</v>
      </c>
      <c r="F1827">
        <v>107000000</v>
      </c>
      <c r="G1827">
        <f t="shared" si="334"/>
        <v>16.28125</v>
      </c>
      <c r="H1827">
        <f t="shared" si="335"/>
        <v>-51.69921875</v>
      </c>
      <c r="I1827">
        <f t="shared" si="340"/>
        <v>19837.704882812501</v>
      </c>
      <c r="J1827">
        <f t="shared" si="341"/>
        <v>-2.9663564143446616E-2</v>
      </c>
      <c r="K1827">
        <f t="shared" si="336"/>
        <v>18544.98193359375</v>
      </c>
      <c r="L1827">
        <f t="shared" si="337"/>
        <v>6.9390112296371447</v>
      </c>
      <c r="M1827">
        <f t="shared" si="342"/>
        <v>19830.230507752349</v>
      </c>
      <c r="N1827">
        <f t="shared" si="344"/>
        <v>19774.405357457377</v>
      </c>
      <c r="O1827">
        <f t="shared" si="343"/>
        <v>55.825150294971536</v>
      </c>
      <c r="P1827">
        <f t="shared" si="345"/>
        <v>64.306858383610617</v>
      </c>
      <c r="Q1827">
        <f t="shared" si="338"/>
        <v>76.48046875</v>
      </c>
      <c r="R1827">
        <f t="shared" si="339"/>
        <v>469.19921875</v>
      </c>
    </row>
    <row r="1828" spans="1:18">
      <c r="A1828" s="2">
        <v>42902</v>
      </c>
      <c r="B1828">
        <v>19931.150390625</v>
      </c>
      <c r="C1828">
        <v>20015.16015625</v>
      </c>
      <c r="D1828">
        <v>19884.80078125</v>
      </c>
      <c r="E1828">
        <v>19943.259765625</v>
      </c>
      <c r="F1828">
        <v>135300000</v>
      </c>
      <c r="G1828">
        <f t="shared" si="334"/>
        <v>12.109375</v>
      </c>
      <c r="H1828">
        <f t="shared" si="335"/>
        <v>111.439453125</v>
      </c>
      <c r="I1828">
        <f t="shared" si="340"/>
        <v>19855.329882812501</v>
      </c>
      <c r="J1828">
        <f t="shared" si="341"/>
        <v>0.44285279233066072</v>
      </c>
      <c r="K1828">
        <f t="shared" si="336"/>
        <v>18562.211435546877</v>
      </c>
      <c r="L1828">
        <f t="shared" si="337"/>
        <v>7.4401066644106741</v>
      </c>
      <c r="M1828">
        <f t="shared" si="342"/>
        <v>19840.995198978315</v>
      </c>
      <c r="N1828">
        <f t="shared" si="344"/>
        <v>19786.91309139572</v>
      </c>
      <c r="O1828">
        <f t="shared" si="343"/>
        <v>54.082107582595199</v>
      </c>
      <c r="P1828">
        <f t="shared" si="345"/>
        <v>62.261908223407531</v>
      </c>
      <c r="Q1828">
        <f t="shared" si="338"/>
        <v>187.919921875</v>
      </c>
      <c r="R1828">
        <f t="shared" si="339"/>
        <v>397.609375</v>
      </c>
    </row>
    <row r="1829" spans="1:18">
      <c r="A1829" s="2">
        <v>42905</v>
      </c>
      <c r="B1829">
        <v>19974.30078125</v>
      </c>
      <c r="C1829">
        <v>20087.7109375</v>
      </c>
      <c r="D1829">
        <v>19949.880859375</v>
      </c>
      <c r="E1829">
        <v>20067.75</v>
      </c>
      <c r="F1829">
        <v>79700000</v>
      </c>
      <c r="G1829">
        <f t="shared" si="334"/>
        <v>93.44921875</v>
      </c>
      <c r="H1829">
        <f t="shared" si="335"/>
        <v>124.490234375</v>
      </c>
      <c r="I1829">
        <f t="shared" si="340"/>
        <v>19874.803417968749</v>
      </c>
      <c r="J1829">
        <f t="shared" si="341"/>
        <v>0.97081001493986263</v>
      </c>
      <c r="K1829">
        <f t="shared" si="336"/>
        <v>18579.563681640626</v>
      </c>
      <c r="L1829">
        <f t="shared" si="337"/>
        <v>8.0098022960029134</v>
      </c>
      <c r="M1829">
        <f t="shared" si="342"/>
        <v>19862.590894313715</v>
      </c>
      <c r="N1829">
        <f t="shared" si="344"/>
        <v>19807.715825366406</v>
      </c>
      <c r="O1829">
        <f t="shared" si="343"/>
        <v>54.875068947309046</v>
      </c>
      <c r="P1829">
        <f t="shared" si="345"/>
        <v>60.784540368187834</v>
      </c>
      <c r="Q1829">
        <f t="shared" si="338"/>
        <v>312.41015625</v>
      </c>
      <c r="R1829">
        <f t="shared" si="339"/>
        <v>340.669921875</v>
      </c>
    </row>
    <row r="1830" spans="1:18">
      <c r="A1830" s="2">
        <v>42906</v>
      </c>
      <c r="B1830">
        <v>20234.119140625</v>
      </c>
      <c r="C1830">
        <v>20318.109375</v>
      </c>
      <c r="D1830">
        <v>20227.2890625</v>
      </c>
      <c r="E1830">
        <v>20230.41015625</v>
      </c>
      <c r="F1830">
        <v>99300000</v>
      </c>
      <c r="G1830">
        <f t="shared" si="334"/>
        <v>-3.708984375</v>
      </c>
      <c r="H1830">
        <f t="shared" si="335"/>
        <v>162.66015625</v>
      </c>
      <c r="I1830">
        <f t="shared" si="340"/>
        <v>19905.659960937501</v>
      </c>
      <c r="J1830">
        <f t="shared" si="341"/>
        <v>1.6314465129505029</v>
      </c>
      <c r="K1830">
        <f t="shared" si="336"/>
        <v>18597.935986328124</v>
      </c>
      <c r="L1830">
        <f t="shared" si="337"/>
        <v>8.7777168989179994</v>
      </c>
      <c r="M1830">
        <f t="shared" si="342"/>
        <v>19897.62130021241</v>
      </c>
      <c r="N1830">
        <f t="shared" si="344"/>
        <v>19839.026516542966</v>
      </c>
      <c r="O1830">
        <f t="shared" si="343"/>
        <v>58.594783669443132</v>
      </c>
      <c r="P1830">
        <f t="shared" si="345"/>
        <v>60.346589028438892</v>
      </c>
      <c r="Q1830">
        <f t="shared" si="338"/>
        <v>475.0703125</v>
      </c>
      <c r="R1830">
        <f t="shared" si="339"/>
        <v>562.76953125</v>
      </c>
    </row>
    <row r="1831" spans="1:18">
      <c r="A1831" s="2">
        <v>42907</v>
      </c>
      <c r="B1831">
        <v>20192.16015625</v>
      </c>
      <c r="C1831">
        <v>20215.109375</v>
      </c>
      <c r="D1831">
        <v>20117.7890625</v>
      </c>
      <c r="E1831">
        <v>20138.7890625</v>
      </c>
      <c r="F1831">
        <v>94900000</v>
      </c>
      <c r="G1831">
        <f t="shared" si="334"/>
        <v>-53.37109375</v>
      </c>
      <c r="H1831">
        <f t="shared" si="335"/>
        <v>-91.62109375</v>
      </c>
      <c r="I1831">
        <f t="shared" si="340"/>
        <v>19925.450390624999</v>
      </c>
      <c r="J1831">
        <f t="shared" si="341"/>
        <v>1.0706843142445472</v>
      </c>
      <c r="K1831">
        <f t="shared" si="336"/>
        <v>18616.826381835937</v>
      </c>
      <c r="L1831">
        <f t="shared" si="337"/>
        <v>8.1751994107277657</v>
      </c>
      <c r="M1831">
        <f t="shared" si="342"/>
        <v>19920.589658525514</v>
      </c>
      <c r="N1831">
        <f t="shared" si="344"/>
        <v>19861.231149576819</v>
      </c>
      <c r="O1831">
        <f t="shared" si="343"/>
        <v>59.358508948695089</v>
      </c>
      <c r="P1831">
        <f t="shared" si="345"/>
        <v>60.148973012490131</v>
      </c>
      <c r="Q1831">
        <f t="shared" si="338"/>
        <v>383.44921875</v>
      </c>
      <c r="R1831">
        <f t="shared" si="339"/>
        <v>562.76953125</v>
      </c>
    </row>
    <row r="1832" spans="1:18">
      <c r="A1832" s="2">
        <v>42908</v>
      </c>
      <c r="B1832">
        <v>20154.380859375</v>
      </c>
      <c r="C1832">
        <v>20191.419921875</v>
      </c>
      <c r="D1832">
        <v>20107.890625</v>
      </c>
      <c r="E1832">
        <v>20110.509765625</v>
      </c>
      <c r="F1832">
        <v>84600000</v>
      </c>
      <c r="G1832">
        <f t="shared" si="334"/>
        <v>-43.87109375</v>
      </c>
      <c r="H1832">
        <f t="shared" si="335"/>
        <v>-28.279296875</v>
      </c>
      <c r="I1832">
        <f t="shared" si="340"/>
        <v>19940.3193359375</v>
      </c>
      <c r="J1832">
        <f t="shared" si="341"/>
        <v>0.85349901784558591</v>
      </c>
      <c r="K1832">
        <f t="shared" si="336"/>
        <v>18633.691479492187</v>
      </c>
      <c r="L1832">
        <f t="shared" si="337"/>
        <v>7.9255271976471517</v>
      </c>
      <c r="M1832">
        <f t="shared" si="342"/>
        <v>19938.677287773084</v>
      </c>
      <c r="N1832">
        <f t="shared" si="344"/>
        <v>19879.696232247054</v>
      </c>
      <c r="O1832">
        <f t="shared" si="343"/>
        <v>58.981055526030104</v>
      </c>
      <c r="P1832">
        <f t="shared" si="345"/>
        <v>59.915389515198129</v>
      </c>
      <c r="Q1832">
        <f t="shared" si="338"/>
        <v>355.169921875</v>
      </c>
      <c r="R1832">
        <f t="shared" si="339"/>
        <v>562.76953125</v>
      </c>
    </row>
    <row r="1833" spans="1:18">
      <c r="A1833" s="2">
        <v>42909</v>
      </c>
      <c r="B1833">
        <v>20152.580078125</v>
      </c>
      <c r="C1833">
        <v>20152.580078125</v>
      </c>
      <c r="D1833">
        <v>20089.5390625</v>
      </c>
      <c r="E1833">
        <v>20132.669921875</v>
      </c>
      <c r="F1833">
        <v>80500000</v>
      </c>
      <c r="G1833">
        <f t="shared" si="334"/>
        <v>-19.91015625</v>
      </c>
      <c r="H1833">
        <f t="shared" si="335"/>
        <v>22.16015625</v>
      </c>
      <c r="I1833">
        <f t="shared" si="340"/>
        <v>19962.61083984375</v>
      </c>
      <c r="J1833">
        <f t="shared" si="341"/>
        <v>0.85188797896027646</v>
      </c>
      <c r="K1833">
        <f t="shared" si="336"/>
        <v>18650.728032226561</v>
      </c>
      <c r="L1833">
        <f t="shared" si="337"/>
        <v>7.9457589381379297</v>
      </c>
      <c r="M1833">
        <f t="shared" si="342"/>
        <v>19957.152776735173</v>
      </c>
      <c r="N1833">
        <f t="shared" si="344"/>
        <v>19898.435024071347</v>
      </c>
      <c r="O1833">
        <f t="shared" si="343"/>
        <v>58.717752663826104</v>
      </c>
      <c r="P1833">
        <f t="shared" si="345"/>
        <v>59.675862144923727</v>
      </c>
      <c r="Q1833">
        <f t="shared" si="338"/>
        <v>377.330078125</v>
      </c>
      <c r="R1833">
        <f t="shared" si="339"/>
        <v>562.76953125</v>
      </c>
    </row>
    <row r="1834" spans="1:18">
      <c r="A1834" s="2">
        <v>42912</v>
      </c>
      <c r="B1834">
        <v>20132.810546875</v>
      </c>
      <c r="C1834">
        <v>20196.380859375</v>
      </c>
      <c r="D1834">
        <v>20119.0390625</v>
      </c>
      <c r="E1834">
        <v>20153.349609375</v>
      </c>
      <c r="F1834">
        <v>77000000</v>
      </c>
      <c r="G1834">
        <f t="shared" si="334"/>
        <v>20.5390625</v>
      </c>
      <c r="H1834">
        <f t="shared" si="335"/>
        <v>20.6796875</v>
      </c>
      <c r="I1834">
        <f t="shared" si="340"/>
        <v>19986.149804687499</v>
      </c>
      <c r="J1834">
        <f t="shared" si="341"/>
        <v>0.83657836212298797</v>
      </c>
      <c r="K1834">
        <f t="shared" si="336"/>
        <v>18667.057778320312</v>
      </c>
      <c r="L1834">
        <f t="shared" si="337"/>
        <v>7.9621108409534642</v>
      </c>
      <c r="M1834">
        <f t="shared" si="342"/>
        <v>19975.838189367536</v>
      </c>
      <c r="N1834">
        <f t="shared" si="344"/>
        <v>19917.31758594569</v>
      </c>
      <c r="O1834">
        <f t="shared" si="343"/>
        <v>58.520603421846317</v>
      </c>
      <c r="P1834">
        <f t="shared" si="345"/>
        <v>59.444810400308242</v>
      </c>
      <c r="Q1834">
        <f t="shared" si="338"/>
        <v>398.009765625</v>
      </c>
      <c r="R1834">
        <f t="shared" si="339"/>
        <v>562.76953125</v>
      </c>
    </row>
    <row r="1835" spans="1:18">
      <c r="A1835" s="2">
        <v>42913</v>
      </c>
      <c r="B1835">
        <v>20229.119140625</v>
      </c>
      <c r="C1835">
        <v>20250.099609375</v>
      </c>
      <c r="D1835">
        <v>20185.189453125</v>
      </c>
      <c r="E1835">
        <v>20225.08984375</v>
      </c>
      <c r="F1835">
        <v>90300000</v>
      </c>
      <c r="G1835">
        <f t="shared" si="334"/>
        <v>-4.029296875</v>
      </c>
      <c r="H1835">
        <f t="shared" si="335"/>
        <v>71.740234375</v>
      </c>
      <c r="I1835">
        <f t="shared" si="340"/>
        <v>20013.511816406251</v>
      </c>
      <c r="J1835">
        <f t="shared" si="341"/>
        <v>1.0571759183728344</v>
      </c>
      <c r="K1835">
        <f t="shared" si="336"/>
        <v>18683.549028320311</v>
      </c>
      <c r="L1835">
        <f t="shared" si="337"/>
        <v>8.2507922509424692</v>
      </c>
      <c r="M1835">
        <f t="shared" si="342"/>
        <v>19999.576442165864</v>
      </c>
      <c r="N1835">
        <f t="shared" si="344"/>
        <v>19940.115530968233</v>
      </c>
      <c r="O1835">
        <f t="shared" si="343"/>
        <v>59.460911197631503</v>
      </c>
      <c r="P1835">
        <f t="shared" si="345"/>
        <v>59.448030559772896</v>
      </c>
      <c r="Q1835">
        <f t="shared" si="338"/>
        <v>469.75</v>
      </c>
      <c r="R1835">
        <f t="shared" si="339"/>
        <v>562.76953125</v>
      </c>
    </row>
    <row r="1836" spans="1:18">
      <c r="A1836" s="2">
        <v>42914</v>
      </c>
      <c r="B1836">
        <v>20149.19921875</v>
      </c>
      <c r="C1836">
        <v>20224.30078125</v>
      </c>
      <c r="D1836">
        <v>20110.490234375</v>
      </c>
      <c r="E1836">
        <v>20130.41015625</v>
      </c>
      <c r="F1836">
        <v>115500000</v>
      </c>
      <c r="G1836">
        <f t="shared" si="334"/>
        <v>-18.7890625</v>
      </c>
      <c r="H1836">
        <f t="shared" si="335"/>
        <v>-94.6796875</v>
      </c>
      <c r="I1836">
        <f t="shared" si="340"/>
        <v>20037.503808593749</v>
      </c>
      <c r="J1836">
        <f t="shared" si="341"/>
        <v>0.46366228320518388</v>
      </c>
      <c r="K1836">
        <f t="shared" si="336"/>
        <v>18699.572680664063</v>
      </c>
      <c r="L1836">
        <f t="shared" si="337"/>
        <v>7.6517121541791537</v>
      </c>
      <c r="M1836">
        <f t="shared" si="342"/>
        <v>20012.036795888162</v>
      </c>
      <c r="N1836">
        <f t="shared" si="344"/>
        <v>19954.211429137253</v>
      </c>
      <c r="O1836">
        <f t="shared" si="343"/>
        <v>57.82536675090887</v>
      </c>
      <c r="P1836">
        <f t="shared" si="345"/>
        <v>59.123497798000088</v>
      </c>
      <c r="Q1836">
        <f t="shared" si="338"/>
        <v>245.609375</v>
      </c>
      <c r="R1836">
        <f t="shared" si="339"/>
        <v>433.30859375</v>
      </c>
    </row>
    <row r="1837" spans="1:18">
      <c r="A1837" s="2">
        <v>42915</v>
      </c>
      <c r="B1837">
        <v>20260.869140625</v>
      </c>
      <c r="C1837">
        <v>20266.58984375</v>
      </c>
      <c r="D1837">
        <v>20197.380859375</v>
      </c>
      <c r="E1837">
        <v>20220.30078125</v>
      </c>
      <c r="F1837">
        <v>118800000</v>
      </c>
      <c r="G1837">
        <f t="shared" si="334"/>
        <v>-40.568359375</v>
      </c>
      <c r="H1837">
        <f t="shared" si="335"/>
        <v>89.890625</v>
      </c>
      <c r="I1837">
        <f t="shared" si="340"/>
        <v>20055.517382812501</v>
      </c>
      <c r="J1837">
        <f t="shared" si="341"/>
        <v>0.82163623751097037</v>
      </c>
      <c r="K1837">
        <f t="shared" si="336"/>
        <v>18715.486030273438</v>
      </c>
      <c r="L1837">
        <f t="shared" si="337"/>
        <v>8.0404791440758352</v>
      </c>
      <c r="M1837">
        <f t="shared" si="342"/>
        <v>20031.871461160717</v>
      </c>
      <c r="N1837">
        <f t="shared" si="344"/>
        <v>19973.921751515976</v>
      </c>
      <c r="O1837">
        <f t="shared" si="343"/>
        <v>57.949709644741233</v>
      </c>
      <c r="P1837">
        <f t="shared" si="345"/>
        <v>58.888740167348317</v>
      </c>
      <c r="Q1837">
        <f t="shared" si="338"/>
        <v>270.419921875</v>
      </c>
      <c r="R1837">
        <f t="shared" si="339"/>
        <v>368.228515625</v>
      </c>
    </row>
    <row r="1838" spans="1:18">
      <c r="A1838" s="2">
        <v>42916</v>
      </c>
      <c r="B1838">
        <v>20025.630859375</v>
      </c>
      <c r="C1838">
        <v>20044.009765625</v>
      </c>
      <c r="D1838">
        <v>19946.509765625</v>
      </c>
      <c r="E1838">
        <v>20033.4296875</v>
      </c>
      <c r="F1838">
        <v>116600000</v>
      </c>
      <c r="G1838">
        <f t="shared" si="334"/>
        <v>7.798828125</v>
      </c>
      <c r="H1838">
        <f t="shared" si="335"/>
        <v>-186.87109375</v>
      </c>
      <c r="I1838">
        <f t="shared" si="340"/>
        <v>20048.324902343749</v>
      </c>
      <c r="J1838">
        <f t="shared" si="341"/>
        <v>-7.4296555529225025E-2</v>
      </c>
      <c r="K1838">
        <f t="shared" si="336"/>
        <v>18730.243276367186</v>
      </c>
      <c r="L1838">
        <f t="shared" si="337"/>
        <v>6.9576587549031181</v>
      </c>
      <c r="M1838">
        <f t="shared" si="342"/>
        <v>20032.019863669222</v>
      </c>
      <c r="N1838">
        <f t="shared" si="344"/>
        <v>19978.329746774052</v>
      </c>
      <c r="O1838">
        <f t="shared" si="343"/>
        <v>53.690116895169922</v>
      </c>
      <c r="P1838">
        <f t="shared" si="345"/>
        <v>57.849015512912636</v>
      </c>
      <c r="Q1838">
        <f t="shared" si="338"/>
        <v>86.919921875</v>
      </c>
      <c r="R1838">
        <f t="shared" si="339"/>
        <v>371.599609375</v>
      </c>
    </row>
    <row r="1839" spans="1:18">
      <c r="A1839" s="2">
        <v>42919</v>
      </c>
      <c r="B1839">
        <v>20056.3203125</v>
      </c>
      <c r="C1839">
        <v>20096.140625</v>
      </c>
      <c r="D1839">
        <v>20030.609375</v>
      </c>
      <c r="E1839">
        <v>20055.80078125</v>
      </c>
      <c r="F1839">
        <v>83400000</v>
      </c>
      <c r="G1839">
        <f t="shared" si="334"/>
        <v>-0.51953125</v>
      </c>
      <c r="H1839">
        <f t="shared" si="335"/>
        <v>22.37109375</v>
      </c>
      <c r="I1839">
        <f t="shared" si="340"/>
        <v>20042.573925781249</v>
      </c>
      <c r="J1839">
        <f t="shared" si="341"/>
        <v>6.5993796593843176E-2</v>
      </c>
      <c r="K1839">
        <f t="shared" si="336"/>
        <v>18745.460083007812</v>
      </c>
      <c r="L1839">
        <f t="shared" si="337"/>
        <v>6.990176247687681</v>
      </c>
      <c r="M1839">
        <f t="shared" si="342"/>
        <v>20034.284712962628</v>
      </c>
      <c r="N1839">
        <f t="shared" si="344"/>
        <v>19984.068341920418</v>
      </c>
      <c r="O1839">
        <f t="shared" si="343"/>
        <v>50.216371042210085</v>
      </c>
      <c r="P1839">
        <f t="shared" si="345"/>
        <v>56.322486618772125</v>
      </c>
      <c r="Q1839">
        <f t="shared" si="338"/>
        <v>109.291015625</v>
      </c>
      <c r="R1839">
        <f t="shared" si="339"/>
        <v>320.080078125</v>
      </c>
    </row>
    <row r="1840" spans="1:18">
      <c r="A1840" s="2">
        <v>42920</v>
      </c>
      <c r="B1840">
        <v>20192.26953125</v>
      </c>
      <c r="C1840">
        <v>20197.16015625</v>
      </c>
      <c r="D1840">
        <v>19971.529296875</v>
      </c>
      <c r="E1840">
        <v>20032.349609375</v>
      </c>
      <c r="F1840">
        <v>100300000</v>
      </c>
      <c r="G1840">
        <f t="shared" si="334"/>
        <v>-159.919921875</v>
      </c>
      <c r="H1840">
        <f t="shared" si="335"/>
        <v>-23.451171875</v>
      </c>
      <c r="I1840">
        <f t="shared" si="340"/>
        <v>20045.196386718751</v>
      </c>
      <c r="J1840">
        <f t="shared" si="341"/>
        <v>-6.4089057028462348E-2</v>
      </c>
      <c r="K1840">
        <f t="shared" si="336"/>
        <v>18760.827983398438</v>
      </c>
      <c r="L1840">
        <f t="shared" si="337"/>
        <v>6.7775346967721184</v>
      </c>
      <c r="M1840">
        <f t="shared" si="342"/>
        <v>20034.100417382855</v>
      </c>
      <c r="N1840">
        <f t="shared" si="344"/>
        <v>19987.644732102239</v>
      </c>
      <c r="O1840">
        <f t="shared" si="343"/>
        <v>46.455685280616308</v>
      </c>
      <c r="P1840">
        <f t="shared" si="345"/>
        <v>54.34912635114096</v>
      </c>
      <c r="Q1840">
        <f t="shared" si="338"/>
        <v>85.83984375</v>
      </c>
      <c r="R1840">
        <f t="shared" si="339"/>
        <v>320.080078125</v>
      </c>
    </row>
    <row r="1841" spans="1:18">
      <c r="A1841" s="2">
        <v>42921</v>
      </c>
      <c r="B1841">
        <v>20015.0703125</v>
      </c>
      <c r="C1841">
        <v>20087.009765625</v>
      </c>
      <c r="D1841">
        <v>19888.900390625</v>
      </c>
      <c r="E1841">
        <v>20081.630859375</v>
      </c>
      <c r="F1841">
        <v>94600000</v>
      </c>
      <c r="G1841">
        <f t="shared" si="334"/>
        <v>66.560546875</v>
      </c>
      <c r="H1841">
        <f t="shared" si="335"/>
        <v>49.28125</v>
      </c>
      <c r="I1841">
        <f t="shared" si="340"/>
        <v>20050.046972656251</v>
      </c>
      <c r="J1841">
        <f t="shared" si="341"/>
        <v>0.15752525049852428</v>
      </c>
      <c r="K1841">
        <f t="shared" si="336"/>
        <v>18776.407338867186</v>
      </c>
      <c r="L1841">
        <f t="shared" si="337"/>
        <v>6.9514018147976575</v>
      </c>
      <c r="M1841">
        <f t="shared" si="342"/>
        <v>20038.627126144012</v>
      </c>
      <c r="N1841">
        <f t="shared" si="344"/>
        <v>19994.606667455777</v>
      </c>
      <c r="O1841">
        <f t="shared" si="343"/>
        <v>44.020458688235522</v>
      </c>
      <c r="P1841">
        <f t="shared" si="345"/>
        <v>52.283392818559875</v>
      </c>
      <c r="Q1841">
        <f t="shared" si="338"/>
        <v>192.73046875</v>
      </c>
      <c r="R1841">
        <f t="shared" si="339"/>
        <v>377.689453125</v>
      </c>
    </row>
    <row r="1842" spans="1:18">
      <c r="A1842" s="2">
        <v>42922</v>
      </c>
      <c r="B1842">
        <v>20061.6796875</v>
      </c>
      <c r="C1842">
        <v>20078.880859375</v>
      </c>
      <c r="D1842">
        <v>19947.630859375</v>
      </c>
      <c r="E1842">
        <v>19994.060546875</v>
      </c>
      <c r="F1842">
        <v>92700000</v>
      </c>
      <c r="G1842">
        <f t="shared" si="334"/>
        <v>-67.619140625</v>
      </c>
      <c r="H1842">
        <f t="shared" si="335"/>
        <v>-87.5703125</v>
      </c>
      <c r="I1842">
        <f t="shared" si="340"/>
        <v>20054.287011718749</v>
      </c>
      <c r="J1842">
        <f t="shared" si="341"/>
        <v>-0.30031715816451182</v>
      </c>
      <c r="K1842">
        <f t="shared" si="336"/>
        <v>18793.013041992188</v>
      </c>
      <c r="L1842">
        <f t="shared" si="337"/>
        <v>6.3909257243589552</v>
      </c>
      <c r="M1842">
        <f t="shared" si="342"/>
        <v>20034.382690023154</v>
      </c>
      <c r="N1842">
        <f t="shared" si="344"/>
        <v>19994.566214079423</v>
      </c>
      <c r="O1842">
        <f t="shared" si="343"/>
        <v>39.816475943731348</v>
      </c>
      <c r="P1842">
        <f t="shared" si="345"/>
        <v>49.790009443594172</v>
      </c>
      <c r="Q1842">
        <f t="shared" si="338"/>
        <v>105.16015625</v>
      </c>
      <c r="R1842">
        <f t="shared" si="339"/>
        <v>377.689453125</v>
      </c>
    </row>
    <row r="1843" spans="1:18">
      <c r="A1843" s="2">
        <v>42923</v>
      </c>
      <c r="B1843">
        <v>19856.650390625</v>
      </c>
      <c r="C1843">
        <v>19979.9296875</v>
      </c>
      <c r="D1843">
        <v>19856.650390625</v>
      </c>
      <c r="E1843">
        <v>19929.08984375</v>
      </c>
      <c r="F1843">
        <v>91900000</v>
      </c>
      <c r="G1843">
        <f t="shared" si="334"/>
        <v>72.439453125</v>
      </c>
      <c r="H1843">
        <f t="shared" si="335"/>
        <v>-64.970703125</v>
      </c>
      <c r="I1843">
        <f t="shared" si="340"/>
        <v>20050.078515624999</v>
      </c>
      <c r="J1843">
        <f t="shared" si="341"/>
        <v>-0.6034324094078346</v>
      </c>
      <c r="K1843">
        <f t="shared" si="336"/>
        <v>18809.013295898436</v>
      </c>
      <c r="L1843">
        <f t="shared" si="337"/>
        <v>5.9549989690092477</v>
      </c>
      <c r="M1843">
        <f t="shared" si="342"/>
        <v>20024.354799901903</v>
      </c>
      <c r="N1843">
        <f t="shared" si="344"/>
        <v>19989.71611257354</v>
      </c>
      <c r="O1843">
        <f t="shared" si="343"/>
        <v>34.638687328362721</v>
      </c>
      <c r="P1843">
        <f t="shared" si="345"/>
        <v>46.759745020547882</v>
      </c>
      <c r="Q1843">
        <f t="shared" si="338"/>
        <v>72.439453125</v>
      </c>
      <c r="R1843">
        <f t="shared" si="339"/>
        <v>409.939453125</v>
      </c>
    </row>
    <row r="1844" spans="1:18">
      <c r="A1844" s="2">
        <v>42926</v>
      </c>
      <c r="B1844">
        <v>20070.439453125</v>
      </c>
      <c r="C1844">
        <v>20127.759765625</v>
      </c>
      <c r="D1844">
        <v>20023.029296875</v>
      </c>
      <c r="E1844">
        <v>20080.98046875</v>
      </c>
      <c r="F1844">
        <v>85700000</v>
      </c>
      <c r="G1844">
        <f t="shared" si="334"/>
        <v>10.541015625</v>
      </c>
      <c r="H1844">
        <f t="shared" si="335"/>
        <v>151.890625</v>
      </c>
      <c r="I1844">
        <f t="shared" si="340"/>
        <v>20058.698535156251</v>
      </c>
      <c r="J1844">
        <f t="shared" si="341"/>
        <v>0.11108364560490516</v>
      </c>
      <c r="K1844">
        <f t="shared" si="336"/>
        <v>18826.346997070312</v>
      </c>
      <c r="L1844">
        <f t="shared" si="337"/>
        <v>6.6642427863192468</v>
      </c>
      <c r="M1844">
        <f t="shared" si="342"/>
        <v>20029.747720744577</v>
      </c>
      <c r="N1844">
        <f t="shared" si="344"/>
        <v>19996.476435253277</v>
      </c>
      <c r="O1844">
        <f t="shared" si="343"/>
        <v>33.271285491300659</v>
      </c>
      <c r="P1844">
        <f t="shared" si="345"/>
        <v>44.062053114698436</v>
      </c>
      <c r="Q1844">
        <f t="shared" si="338"/>
        <v>224.330078125</v>
      </c>
      <c r="R1844">
        <f t="shared" si="339"/>
        <v>409.939453125</v>
      </c>
    </row>
    <row r="1845" spans="1:18">
      <c r="A1845" s="2">
        <v>42927</v>
      </c>
      <c r="B1845">
        <v>20073.859375</v>
      </c>
      <c r="C1845">
        <v>20200.880859375</v>
      </c>
      <c r="D1845">
        <v>20070.669921875</v>
      </c>
      <c r="E1845">
        <v>20195.48046875</v>
      </c>
      <c r="F1845">
        <v>77300000</v>
      </c>
      <c r="G1845">
        <f t="shared" si="334"/>
        <v>121.62109375</v>
      </c>
      <c r="H1845">
        <f t="shared" si="335"/>
        <v>114.5</v>
      </c>
      <c r="I1845">
        <f t="shared" si="340"/>
        <v>20073.535058593749</v>
      </c>
      <c r="J1845">
        <f t="shared" si="341"/>
        <v>0.60749344746851142</v>
      </c>
      <c r="K1845">
        <f t="shared" si="336"/>
        <v>18845.299350585938</v>
      </c>
      <c r="L1845">
        <f t="shared" si="337"/>
        <v>7.1645511861931892</v>
      </c>
      <c r="M1845">
        <f t="shared" si="342"/>
        <v>20045.53179198319</v>
      </c>
      <c r="N1845">
        <f t="shared" si="344"/>
        <v>20011.217474771551</v>
      </c>
      <c r="O1845">
        <f t="shared" si="343"/>
        <v>34.314317211639718</v>
      </c>
      <c r="P1845">
        <f t="shared" si="345"/>
        <v>42.112505934086691</v>
      </c>
      <c r="Q1845">
        <f t="shared" si="338"/>
        <v>338.830078125</v>
      </c>
      <c r="R1845">
        <f t="shared" si="339"/>
        <v>409.939453125</v>
      </c>
    </row>
    <row r="1846" spans="1:18">
      <c r="A1846" s="2">
        <v>42928</v>
      </c>
      <c r="B1846">
        <v>20137.220703125</v>
      </c>
      <c r="C1846">
        <v>20153.0390625</v>
      </c>
      <c r="D1846">
        <v>20061.16015625</v>
      </c>
      <c r="E1846">
        <v>20098.380859375</v>
      </c>
      <c r="F1846">
        <v>81400000</v>
      </c>
      <c r="G1846">
        <f t="shared" si="334"/>
        <v>-38.83984375</v>
      </c>
      <c r="H1846">
        <f t="shared" si="335"/>
        <v>-97.099609375</v>
      </c>
      <c r="I1846">
        <f t="shared" si="340"/>
        <v>20084.278125000001</v>
      </c>
      <c r="J1846">
        <f t="shared" si="341"/>
        <v>7.0217780729917439E-2</v>
      </c>
      <c r="K1846">
        <f t="shared" si="336"/>
        <v>18863.194809570312</v>
      </c>
      <c r="L1846">
        <f t="shared" si="337"/>
        <v>6.548127516437523</v>
      </c>
      <c r="M1846">
        <f t="shared" si="342"/>
        <v>20050.565036496697</v>
      </c>
      <c r="N1846">
        <f t="shared" si="344"/>
        <v>20017.674021779214</v>
      </c>
      <c r="O1846">
        <f t="shared" si="343"/>
        <v>32.891014717482904</v>
      </c>
      <c r="P1846">
        <f t="shared" si="345"/>
        <v>40.268207690765934</v>
      </c>
      <c r="Q1846">
        <f t="shared" si="338"/>
        <v>241.73046875</v>
      </c>
      <c r="R1846">
        <f t="shared" si="339"/>
        <v>344.23046875</v>
      </c>
    </row>
    <row r="1847" spans="1:18">
      <c r="A1847" s="2">
        <v>42929</v>
      </c>
      <c r="B1847">
        <v>20177.279296875</v>
      </c>
      <c r="C1847">
        <v>20183.80078125</v>
      </c>
      <c r="D1847">
        <v>20062.26953125</v>
      </c>
      <c r="E1847">
        <v>20099.810546875</v>
      </c>
      <c r="F1847">
        <v>90500000</v>
      </c>
      <c r="G1847">
        <f t="shared" si="334"/>
        <v>-77.46875</v>
      </c>
      <c r="H1847">
        <f t="shared" si="335"/>
        <v>1.4296875</v>
      </c>
      <c r="I1847">
        <f t="shared" si="340"/>
        <v>20097.677636718749</v>
      </c>
      <c r="J1847">
        <f t="shared" si="341"/>
        <v>1.0612719513196875E-2</v>
      </c>
      <c r="K1847">
        <f t="shared" si="336"/>
        <v>18881.233110351561</v>
      </c>
      <c r="L1847">
        <f t="shared" si="337"/>
        <v>6.4539081181904319</v>
      </c>
      <c r="M1847">
        <f t="shared" si="342"/>
        <v>20055.255085104156</v>
      </c>
      <c r="N1847">
        <f t="shared" si="344"/>
        <v>20023.758208823347</v>
      </c>
      <c r="O1847">
        <f t="shared" si="343"/>
        <v>31.496876280809374</v>
      </c>
      <c r="P1847">
        <f t="shared" si="345"/>
        <v>38.51394140877462</v>
      </c>
      <c r="Q1847">
        <f t="shared" si="338"/>
        <v>243.16015625</v>
      </c>
      <c r="R1847">
        <f t="shared" si="339"/>
        <v>344.23046875</v>
      </c>
    </row>
    <row r="1848" spans="1:18">
      <c r="A1848" s="2">
        <v>42930</v>
      </c>
      <c r="B1848">
        <v>20157.919921875</v>
      </c>
      <c r="C1848">
        <v>20163.669921875</v>
      </c>
      <c r="D1848">
        <v>20101.7109375</v>
      </c>
      <c r="E1848">
        <v>20118.859375</v>
      </c>
      <c r="F1848">
        <v>83100000</v>
      </c>
      <c r="G1848">
        <f t="shared" si="334"/>
        <v>-39.060546875</v>
      </c>
      <c r="H1848">
        <f t="shared" si="335"/>
        <v>19.048828125</v>
      </c>
      <c r="I1848">
        <f t="shared" si="340"/>
        <v>20106.457617187501</v>
      </c>
      <c r="J1848">
        <f t="shared" si="341"/>
        <v>6.1680471262611739E-2</v>
      </c>
      <c r="K1848">
        <f t="shared" si="336"/>
        <v>18897.789311523436</v>
      </c>
      <c r="L1848">
        <f t="shared" si="337"/>
        <v>6.4614439464196121</v>
      </c>
      <c r="M1848">
        <f t="shared" si="342"/>
        <v>20061.312636522809</v>
      </c>
      <c r="N1848">
        <f t="shared" si="344"/>
        <v>20030.802739651248</v>
      </c>
      <c r="O1848">
        <f t="shared" si="343"/>
        <v>30.509896871561068</v>
      </c>
      <c r="P1848">
        <f t="shared" si="345"/>
        <v>36.913132501331908</v>
      </c>
      <c r="Q1848">
        <f t="shared" si="338"/>
        <v>262.208984375</v>
      </c>
      <c r="R1848">
        <f t="shared" si="339"/>
        <v>344.23046875</v>
      </c>
    </row>
    <row r="1849" spans="1:18">
      <c r="A1849" s="2">
        <v>42934</v>
      </c>
      <c r="B1849">
        <v>20074.41015625</v>
      </c>
      <c r="C1849">
        <v>20081.2890625</v>
      </c>
      <c r="D1849">
        <v>19943.140625</v>
      </c>
      <c r="E1849">
        <v>19999.91015625</v>
      </c>
      <c r="F1849">
        <v>93400000</v>
      </c>
      <c r="G1849">
        <f t="shared" si="334"/>
        <v>-74.5</v>
      </c>
      <c r="H1849">
        <f t="shared" si="335"/>
        <v>-118.94921875</v>
      </c>
      <c r="I1849">
        <f t="shared" si="340"/>
        <v>20103.065624999999</v>
      </c>
      <c r="J1849">
        <f t="shared" si="341"/>
        <v>-0.51313302495374646</v>
      </c>
      <c r="K1849">
        <f t="shared" si="336"/>
        <v>18914.018764648437</v>
      </c>
      <c r="L1849">
        <f t="shared" si="337"/>
        <v>5.7411986585905588</v>
      </c>
      <c r="M1849">
        <f t="shared" si="342"/>
        <v>20055.464781258732</v>
      </c>
      <c r="N1849">
        <f t="shared" si="344"/>
        <v>20028.514400140044</v>
      </c>
      <c r="O1849">
        <f t="shared" si="343"/>
        <v>26.950381118687801</v>
      </c>
      <c r="P1849">
        <f t="shared" si="345"/>
        <v>34.920582224803084</v>
      </c>
      <c r="Q1849">
        <f t="shared" si="338"/>
        <v>143.259765625</v>
      </c>
      <c r="R1849">
        <f t="shared" si="339"/>
        <v>344.23046875</v>
      </c>
    </row>
    <row r="1850" spans="1:18">
      <c r="A1850" s="2">
        <v>42935</v>
      </c>
      <c r="B1850">
        <v>19970.779296875</v>
      </c>
      <c r="C1850">
        <v>20032.4609375</v>
      </c>
      <c r="D1850">
        <v>19947.259765625</v>
      </c>
      <c r="E1850">
        <v>20020.859375</v>
      </c>
      <c r="F1850">
        <v>81200000</v>
      </c>
      <c r="G1850">
        <f t="shared" si="334"/>
        <v>50.080078125</v>
      </c>
      <c r="H1850">
        <f t="shared" si="335"/>
        <v>20.94921875</v>
      </c>
      <c r="I1850">
        <f t="shared" si="340"/>
        <v>20092.588085937499</v>
      </c>
      <c r="J1850">
        <f t="shared" si="341"/>
        <v>-0.35699089948348228</v>
      </c>
      <c r="K1850">
        <f t="shared" si="336"/>
        <v>18931.400258789061</v>
      </c>
      <c r="L1850">
        <f t="shared" si="337"/>
        <v>5.7547730295604973</v>
      </c>
      <c r="M1850">
        <f t="shared" si="342"/>
        <v>20052.169028281711</v>
      </c>
      <c r="N1850">
        <f t="shared" si="344"/>
        <v>20027.947361240782</v>
      </c>
      <c r="O1850">
        <f t="shared" si="343"/>
        <v>24.221667040928878</v>
      </c>
      <c r="P1850">
        <f t="shared" si="345"/>
        <v>32.78079918802824</v>
      </c>
      <c r="Q1850">
        <f t="shared" si="338"/>
        <v>164.208984375</v>
      </c>
      <c r="R1850">
        <f t="shared" si="339"/>
        <v>344.23046875</v>
      </c>
    </row>
    <row r="1851" spans="1:18">
      <c r="A1851" s="2">
        <v>42936</v>
      </c>
      <c r="B1851">
        <v>20046.900390625</v>
      </c>
      <c r="C1851">
        <v>20157.109375</v>
      </c>
      <c r="D1851">
        <v>20032.23046875</v>
      </c>
      <c r="E1851">
        <v>20144.58984375</v>
      </c>
      <c r="F1851">
        <v>80800000</v>
      </c>
      <c r="G1851">
        <f t="shared" si="334"/>
        <v>97.689453125</v>
      </c>
      <c r="H1851">
        <f t="shared" si="335"/>
        <v>123.73046875</v>
      </c>
      <c r="I1851">
        <f t="shared" si="340"/>
        <v>20092.878124999999</v>
      </c>
      <c r="J1851">
        <f t="shared" si="341"/>
        <v>0.25736342214538133</v>
      </c>
      <c r="K1851">
        <f t="shared" si="336"/>
        <v>18948.703559570313</v>
      </c>
      <c r="L1851">
        <f t="shared" si="337"/>
        <v>6.3111773342176107</v>
      </c>
      <c r="M1851">
        <f t="shared" si="342"/>
        <v>20060.971010707261</v>
      </c>
      <c r="N1851">
        <f t="shared" si="344"/>
        <v>20036.587545130355</v>
      </c>
      <c r="O1851">
        <f t="shared" si="343"/>
        <v>24.383465576906019</v>
      </c>
      <c r="P1851">
        <f t="shared" si="345"/>
        <v>31.101332465803797</v>
      </c>
      <c r="Q1851">
        <f t="shared" si="338"/>
        <v>287.939453125</v>
      </c>
      <c r="R1851">
        <f t="shared" si="339"/>
        <v>344.23046875</v>
      </c>
    </row>
    <row r="1852" spans="1:18">
      <c r="A1852" s="2">
        <v>42937</v>
      </c>
      <c r="B1852">
        <v>20089.859375</v>
      </c>
      <c r="C1852">
        <v>20135.330078125</v>
      </c>
      <c r="D1852">
        <v>20081.91015625</v>
      </c>
      <c r="E1852">
        <v>20099.75</v>
      </c>
      <c r="F1852">
        <v>78700000</v>
      </c>
      <c r="G1852">
        <f t="shared" si="334"/>
        <v>9.890625</v>
      </c>
      <c r="H1852">
        <f t="shared" si="335"/>
        <v>-44.83984375</v>
      </c>
      <c r="I1852">
        <f t="shared" si="340"/>
        <v>20092.340136718751</v>
      </c>
      <c r="J1852">
        <f t="shared" si="341"/>
        <v>3.6879045600605516E-2</v>
      </c>
      <c r="K1852">
        <f t="shared" si="336"/>
        <v>18966.875307617189</v>
      </c>
      <c r="L1852">
        <f t="shared" si="337"/>
        <v>5.9729115840596227</v>
      </c>
      <c r="M1852">
        <f t="shared" si="342"/>
        <v>20064.664247782759</v>
      </c>
      <c r="N1852">
        <f t="shared" si="344"/>
        <v>20041.266245491068</v>
      </c>
      <c r="O1852">
        <f t="shared" si="343"/>
        <v>23.398002291691228</v>
      </c>
      <c r="P1852">
        <f t="shared" si="345"/>
        <v>29.560666430981282</v>
      </c>
      <c r="Q1852">
        <f t="shared" si="338"/>
        <v>156.609375</v>
      </c>
      <c r="R1852">
        <f t="shared" si="339"/>
        <v>257.740234375</v>
      </c>
    </row>
    <row r="1853" spans="1:18">
      <c r="A1853" s="2">
        <v>42940</v>
      </c>
      <c r="B1853">
        <v>19973.669921875</v>
      </c>
      <c r="C1853">
        <v>20002.5390625</v>
      </c>
      <c r="D1853">
        <v>19901.880859375</v>
      </c>
      <c r="E1853">
        <v>19975.669921875</v>
      </c>
      <c r="F1853">
        <v>81300000</v>
      </c>
      <c r="G1853">
        <f t="shared" si="334"/>
        <v>2</v>
      </c>
      <c r="H1853">
        <f t="shared" si="335"/>
        <v>-124.080078125</v>
      </c>
      <c r="I1853">
        <f t="shared" si="340"/>
        <v>20084.490136718749</v>
      </c>
      <c r="J1853">
        <f t="shared" si="341"/>
        <v>-0.54181218493967087</v>
      </c>
      <c r="K1853">
        <f t="shared" si="336"/>
        <v>18983.285102539063</v>
      </c>
      <c r="L1853">
        <f t="shared" si="337"/>
        <v>5.2276769483022889</v>
      </c>
      <c r="M1853">
        <f t="shared" si="342"/>
        <v>20056.188597696306</v>
      </c>
      <c r="N1853">
        <f t="shared" si="344"/>
        <v>20036.407258556545</v>
      </c>
      <c r="O1853">
        <f t="shared" si="343"/>
        <v>19.781339139761258</v>
      </c>
      <c r="P1853">
        <f t="shared" si="345"/>
        <v>27.604800972737277</v>
      </c>
      <c r="Q1853">
        <f t="shared" si="338"/>
        <v>73.7890625</v>
      </c>
      <c r="R1853">
        <f t="shared" si="339"/>
        <v>299</v>
      </c>
    </row>
    <row r="1854" spans="1:18">
      <c r="A1854" s="2">
        <v>42941</v>
      </c>
      <c r="B1854">
        <v>19979.560546875</v>
      </c>
      <c r="C1854">
        <v>20036.310546875</v>
      </c>
      <c r="D1854">
        <v>19941.609375</v>
      </c>
      <c r="E1854">
        <v>19955.19921875</v>
      </c>
      <c r="F1854">
        <v>70100000</v>
      </c>
      <c r="G1854">
        <f t="shared" si="334"/>
        <v>-24.361328125</v>
      </c>
      <c r="H1854">
        <f t="shared" si="335"/>
        <v>-20.470703125</v>
      </c>
      <c r="I1854">
        <f t="shared" si="340"/>
        <v>20074.582617187501</v>
      </c>
      <c r="J1854">
        <f t="shared" si="341"/>
        <v>-0.59469928074762313</v>
      </c>
      <c r="K1854">
        <f t="shared" si="336"/>
        <v>19000.811899414064</v>
      </c>
      <c r="L1854">
        <f t="shared" si="337"/>
        <v>5.0228765191100431</v>
      </c>
      <c r="M1854">
        <f t="shared" si="342"/>
        <v>20046.570561606182</v>
      </c>
      <c r="N1854">
        <f t="shared" si="344"/>
        <v>20030.391848200503</v>
      </c>
      <c r="O1854">
        <f t="shared" si="343"/>
        <v>16.178713405679446</v>
      </c>
      <c r="P1854">
        <f t="shared" si="345"/>
        <v>25.31958345932571</v>
      </c>
      <c r="Q1854">
        <f t="shared" si="338"/>
        <v>53.318359375</v>
      </c>
      <c r="R1854">
        <f t="shared" si="339"/>
        <v>281.919921875</v>
      </c>
    </row>
    <row r="1855" spans="1:18">
      <c r="A1855" s="2">
        <v>42942</v>
      </c>
      <c r="B1855">
        <v>20098.140625</v>
      </c>
      <c r="C1855">
        <v>20116</v>
      </c>
      <c r="D1855">
        <v>20016.580078125</v>
      </c>
      <c r="E1855">
        <v>20050.16015625</v>
      </c>
      <c r="F1855">
        <v>85500000</v>
      </c>
      <c r="G1855">
        <f t="shared" si="334"/>
        <v>-47.98046875</v>
      </c>
      <c r="H1855">
        <f t="shared" si="335"/>
        <v>94.9609375</v>
      </c>
      <c r="I1855">
        <f t="shared" si="340"/>
        <v>20065.836132812499</v>
      </c>
      <c r="J1855">
        <f t="shared" si="341"/>
        <v>-7.8122717930827992E-2</v>
      </c>
      <c r="K1855">
        <f t="shared" si="336"/>
        <v>19018.069350585938</v>
      </c>
      <c r="L1855">
        <f t="shared" si="337"/>
        <v>5.4268957938796438</v>
      </c>
      <c r="M1855">
        <f t="shared" si="342"/>
        <v>20046.912427762738</v>
      </c>
      <c r="N1855">
        <f t="shared" si="344"/>
        <v>20031.85616731528</v>
      </c>
      <c r="O1855">
        <f t="shared" si="343"/>
        <v>15.056260447458044</v>
      </c>
      <c r="P1855">
        <f t="shared" si="345"/>
        <v>23.266918856952177</v>
      </c>
      <c r="Q1855">
        <f t="shared" si="338"/>
        <v>148.279296875</v>
      </c>
      <c r="R1855">
        <f t="shared" si="339"/>
        <v>281.919921875</v>
      </c>
    </row>
    <row r="1856" spans="1:18">
      <c r="A1856" s="2">
        <v>42943</v>
      </c>
      <c r="B1856">
        <v>20026.580078125</v>
      </c>
      <c r="C1856">
        <v>20176.390625</v>
      </c>
      <c r="D1856">
        <v>20005.19921875</v>
      </c>
      <c r="E1856">
        <v>20079.640625</v>
      </c>
      <c r="F1856">
        <v>89900000</v>
      </c>
      <c r="G1856">
        <f t="shared" si="334"/>
        <v>53.060546875</v>
      </c>
      <c r="H1856">
        <f t="shared" si="335"/>
        <v>29.48046875</v>
      </c>
      <c r="I1856">
        <f t="shared" si="340"/>
        <v>20063.297656250001</v>
      </c>
      <c r="J1856">
        <f t="shared" si="341"/>
        <v>8.1457041758577542E-2</v>
      </c>
      <c r="K1856">
        <f t="shared" si="336"/>
        <v>19034.789301757814</v>
      </c>
      <c r="L1856">
        <f t="shared" si="337"/>
        <v>5.4891667392698542</v>
      </c>
      <c r="M1856">
        <f t="shared" si="342"/>
        <v>20050.029398928193</v>
      </c>
      <c r="N1856">
        <f t="shared" si="344"/>
        <v>20035.395756773407</v>
      </c>
      <c r="O1856">
        <f t="shared" si="343"/>
        <v>14.633642154785775</v>
      </c>
      <c r="P1856">
        <f t="shared" si="345"/>
        <v>21.540263516518898</v>
      </c>
      <c r="Q1856">
        <f t="shared" si="338"/>
        <v>177.759765625</v>
      </c>
      <c r="R1856">
        <f t="shared" si="339"/>
        <v>274.509765625</v>
      </c>
    </row>
    <row r="1857" spans="1:18">
      <c r="A1857" s="2">
        <v>42944</v>
      </c>
      <c r="B1857">
        <v>20048.4609375</v>
      </c>
      <c r="C1857">
        <v>20056.16015625</v>
      </c>
      <c r="D1857">
        <v>19926.599609375</v>
      </c>
      <c r="E1857">
        <v>19959.83984375</v>
      </c>
      <c r="F1857">
        <v>108500000</v>
      </c>
      <c r="G1857">
        <f t="shared" si="334"/>
        <v>-88.62109375</v>
      </c>
      <c r="H1857">
        <f t="shared" si="335"/>
        <v>-119.80078125</v>
      </c>
      <c r="I1857">
        <f t="shared" si="340"/>
        <v>20050.274609374999</v>
      </c>
      <c r="J1857">
        <f t="shared" si="341"/>
        <v>-0.45104003504627449</v>
      </c>
      <c r="K1857">
        <f t="shared" si="336"/>
        <v>19050.492299804686</v>
      </c>
      <c r="L1857">
        <f t="shared" si="337"/>
        <v>4.7733545655123946</v>
      </c>
      <c r="M1857">
        <f t="shared" si="342"/>
        <v>20041.43991748265</v>
      </c>
      <c r="N1857">
        <f t="shared" si="344"/>
        <v>20029.799022475378</v>
      </c>
      <c r="O1857">
        <f t="shared" si="343"/>
        <v>11.640895007272775</v>
      </c>
      <c r="P1857">
        <f t="shared" si="345"/>
        <v>19.560389814669673</v>
      </c>
      <c r="Q1857">
        <f t="shared" si="338"/>
        <v>57.958984375</v>
      </c>
      <c r="R1857">
        <f t="shared" si="339"/>
        <v>274.509765625</v>
      </c>
    </row>
    <row r="1858" spans="1:18">
      <c r="A1858" s="2">
        <v>42947</v>
      </c>
      <c r="B1858">
        <v>19933.44921875</v>
      </c>
      <c r="C1858">
        <v>19983.900390625</v>
      </c>
      <c r="D1858">
        <v>19891.900390625</v>
      </c>
      <c r="E1858">
        <v>19925.1796875</v>
      </c>
      <c r="F1858">
        <v>140300000</v>
      </c>
      <c r="G1858">
        <f t="shared" si="334"/>
        <v>-8.26953125</v>
      </c>
      <c r="H1858">
        <f t="shared" si="335"/>
        <v>-34.66015625</v>
      </c>
      <c r="I1858">
        <f t="shared" si="340"/>
        <v>20044.862109375001</v>
      </c>
      <c r="J1858">
        <f t="shared" si="341"/>
        <v>-0.59707281208497387</v>
      </c>
      <c r="K1858">
        <f t="shared" si="336"/>
        <v>19065.622700195312</v>
      </c>
      <c r="L1858">
        <f t="shared" si="337"/>
        <v>4.5084128686543368</v>
      </c>
      <c r="M1858">
        <f t="shared" si="342"/>
        <v>20030.36751462716</v>
      </c>
      <c r="N1858">
        <f t="shared" si="344"/>
        <v>20022.049442106832</v>
      </c>
      <c r="O1858">
        <f t="shared" si="343"/>
        <v>8.3180725203274051</v>
      </c>
      <c r="P1858">
        <f t="shared" si="345"/>
        <v>17.311926355801219</v>
      </c>
      <c r="Q1858">
        <f t="shared" si="338"/>
        <v>33.279296875</v>
      </c>
      <c r="R1858">
        <f t="shared" si="339"/>
        <v>284.490234375</v>
      </c>
    </row>
    <row r="1859" spans="1:18">
      <c r="A1859" s="2">
        <v>42948</v>
      </c>
      <c r="B1859">
        <v>19907.080078125</v>
      </c>
      <c r="C1859">
        <v>20000.4609375</v>
      </c>
      <c r="D1859">
        <v>19904.720703125</v>
      </c>
      <c r="E1859">
        <v>19985.7890625</v>
      </c>
      <c r="F1859">
        <v>110100000</v>
      </c>
      <c r="G1859">
        <f t="shared" ref="G1859:G1922" si="346">(E1859-B1859)</f>
        <v>78.708984375</v>
      </c>
      <c r="H1859">
        <f t="shared" si="335"/>
        <v>60.609375</v>
      </c>
      <c r="I1859">
        <f t="shared" si="340"/>
        <v>20041.361523437499</v>
      </c>
      <c r="J1859">
        <f t="shared" si="341"/>
        <v>-0.27728885022362232</v>
      </c>
      <c r="K1859">
        <f t="shared" si="336"/>
        <v>19081.251196289064</v>
      </c>
      <c r="L1859">
        <f t="shared" si="337"/>
        <v>4.7404536364305674</v>
      </c>
      <c r="M1859">
        <f t="shared" si="342"/>
        <v>20026.121947757907</v>
      </c>
      <c r="N1859">
        <f t="shared" si="344"/>
        <v>20019.363488061881</v>
      </c>
      <c r="O1859">
        <f t="shared" si="343"/>
        <v>6.758459696025966</v>
      </c>
      <c r="P1859">
        <f t="shared" si="345"/>
        <v>15.201233023846168</v>
      </c>
      <c r="Q1859">
        <f t="shared" si="338"/>
        <v>93.888671875</v>
      </c>
      <c r="R1859">
        <f t="shared" si="339"/>
        <v>284.490234375</v>
      </c>
    </row>
    <row r="1860" spans="1:18">
      <c r="A1860" s="2">
        <v>42949</v>
      </c>
      <c r="B1860">
        <v>20057.0703125</v>
      </c>
      <c r="C1860">
        <v>20113.73046875</v>
      </c>
      <c r="D1860">
        <v>20022.05078125</v>
      </c>
      <c r="E1860">
        <v>20080.0390625</v>
      </c>
      <c r="F1860">
        <v>95600000</v>
      </c>
      <c r="G1860">
        <f t="shared" si="346"/>
        <v>22.96875</v>
      </c>
      <c r="H1860">
        <f t="shared" ref="H1860:H1923" si="347">(E1860-E1859)</f>
        <v>94.25</v>
      </c>
      <c r="I1860">
        <f t="shared" si="340"/>
        <v>20043.745996093749</v>
      </c>
      <c r="J1860">
        <f t="shared" si="341"/>
        <v>0.18106927923215788</v>
      </c>
      <c r="K1860">
        <f t="shared" si="336"/>
        <v>19096.527592773436</v>
      </c>
      <c r="L1860">
        <f t="shared" si="337"/>
        <v>5.1502110263163594</v>
      </c>
      <c r="M1860">
        <f t="shared" si="342"/>
        <v>20031.256911066677</v>
      </c>
      <c r="N1860">
        <f t="shared" si="344"/>
        <v>20023.857975057297</v>
      </c>
      <c r="O1860">
        <f t="shared" si="343"/>
        <v>7.3989360093801224</v>
      </c>
      <c r="P1860">
        <f t="shared" si="345"/>
        <v>13.64077362095296</v>
      </c>
      <c r="Q1860">
        <f t="shared" si="338"/>
        <v>188.138671875</v>
      </c>
      <c r="R1860">
        <f t="shared" si="339"/>
        <v>284.490234375</v>
      </c>
    </row>
    <row r="1861" spans="1:18">
      <c r="A1861" s="2">
        <v>42950</v>
      </c>
      <c r="B1861">
        <v>20066</v>
      </c>
      <c r="C1861">
        <v>20070.16015625</v>
      </c>
      <c r="D1861">
        <v>19985.400390625</v>
      </c>
      <c r="E1861">
        <v>20029.259765625</v>
      </c>
      <c r="F1861">
        <v>89300000</v>
      </c>
      <c r="G1861">
        <f t="shared" si="346"/>
        <v>-36.740234375</v>
      </c>
      <c r="H1861">
        <f t="shared" si="347"/>
        <v>-50.779296875</v>
      </c>
      <c r="I1861">
        <f t="shared" si="340"/>
        <v>20041.12744140625</v>
      </c>
      <c r="J1861">
        <f t="shared" si="341"/>
        <v>-5.9216607528429888E-2</v>
      </c>
      <c r="K1861">
        <f t="shared" si="336"/>
        <v>19112.473891601563</v>
      </c>
      <c r="L1861">
        <f t="shared" si="337"/>
        <v>4.796793336242529</v>
      </c>
      <c r="M1861">
        <f t="shared" si="342"/>
        <v>20031.066706738897</v>
      </c>
      <c r="N1861">
        <f t="shared" si="344"/>
        <v>20024.258107691941</v>
      </c>
      <c r="O1861">
        <f t="shared" si="343"/>
        <v>6.8085990469553508</v>
      </c>
      <c r="P1861">
        <f t="shared" si="345"/>
        <v>12.274338706153438</v>
      </c>
      <c r="Q1861">
        <f t="shared" si="338"/>
        <v>137.359375</v>
      </c>
      <c r="R1861">
        <f t="shared" si="339"/>
        <v>284.490234375</v>
      </c>
    </row>
    <row r="1862" spans="1:18">
      <c r="A1862" s="2">
        <v>42951</v>
      </c>
      <c r="B1862">
        <v>19949.7890625</v>
      </c>
      <c r="C1862">
        <v>19984.509765625</v>
      </c>
      <c r="D1862">
        <v>19933.58984375</v>
      </c>
      <c r="E1862">
        <v>19952.330078125</v>
      </c>
      <c r="F1862">
        <v>76500000</v>
      </c>
      <c r="G1862">
        <f t="shared" si="346"/>
        <v>2.541015625</v>
      </c>
      <c r="H1862">
        <f t="shared" si="347"/>
        <v>-76.9296875</v>
      </c>
      <c r="I1862">
        <f t="shared" si="340"/>
        <v>20039.040917968749</v>
      </c>
      <c r="J1862">
        <f t="shared" si="341"/>
        <v>-0.43270953035479887</v>
      </c>
      <c r="K1862">
        <f t="shared" si="336"/>
        <v>19128.364340820313</v>
      </c>
      <c r="L1862">
        <f t="shared" si="337"/>
        <v>4.3075598238492736</v>
      </c>
      <c r="M1862">
        <f t="shared" si="342"/>
        <v>20023.56798020424</v>
      </c>
      <c r="N1862">
        <f t="shared" si="344"/>
        <v>20018.930105501797</v>
      </c>
      <c r="O1862">
        <f t="shared" si="343"/>
        <v>4.6378747024427867</v>
      </c>
      <c r="P1862">
        <f t="shared" si="345"/>
        <v>10.747045905411309</v>
      </c>
      <c r="Q1862">
        <f t="shared" si="338"/>
        <v>60.4296875</v>
      </c>
      <c r="R1862">
        <f t="shared" si="339"/>
        <v>284.490234375</v>
      </c>
    </row>
    <row r="1863" spans="1:18">
      <c r="A1863" s="2">
        <v>42954</v>
      </c>
      <c r="B1863">
        <v>20059.2890625</v>
      </c>
      <c r="C1863">
        <v>20085.900390625</v>
      </c>
      <c r="D1863">
        <v>20037.400390625</v>
      </c>
      <c r="E1863">
        <v>20055.890625</v>
      </c>
      <c r="F1863">
        <v>75300000</v>
      </c>
      <c r="G1863">
        <f t="shared" si="346"/>
        <v>-3.3984375</v>
      </c>
      <c r="H1863">
        <f t="shared" si="347"/>
        <v>103.560546875</v>
      </c>
      <c r="I1863">
        <f t="shared" si="340"/>
        <v>20045.380957031251</v>
      </c>
      <c r="J1863">
        <f t="shared" si="341"/>
        <v>5.2429375082852211E-2</v>
      </c>
      <c r="K1863">
        <f t="shared" si="336"/>
        <v>19144.361948242189</v>
      </c>
      <c r="L1863">
        <f t="shared" si="337"/>
        <v>4.7613426826246679</v>
      </c>
      <c r="M1863">
        <f t="shared" si="342"/>
        <v>20026.646327327646</v>
      </c>
      <c r="N1863">
        <f t="shared" si="344"/>
        <v>20021.667921760923</v>
      </c>
      <c r="O1863">
        <f t="shared" si="343"/>
        <v>4.9784055667223583</v>
      </c>
      <c r="P1863">
        <f t="shared" si="345"/>
        <v>9.5933178376735189</v>
      </c>
      <c r="Q1863">
        <f t="shared" si="338"/>
        <v>163.990234375</v>
      </c>
      <c r="R1863">
        <f t="shared" si="339"/>
        <v>284.490234375</v>
      </c>
    </row>
    <row r="1864" spans="1:18">
      <c r="A1864" s="2">
        <v>42955</v>
      </c>
      <c r="B1864">
        <v>20062.650390625</v>
      </c>
      <c r="C1864">
        <v>20076.80078125</v>
      </c>
      <c r="D1864">
        <v>19970.5703125</v>
      </c>
      <c r="E1864">
        <v>19996.009765625</v>
      </c>
      <c r="F1864">
        <v>80400000</v>
      </c>
      <c r="G1864">
        <f t="shared" si="346"/>
        <v>-66.640625</v>
      </c>
      <c r="H1864">
        <f t="shared" si="347"/>
        <v>-59.880859375</v>
      </c>
      <c r="I1864">
        <f t="shared" si="340"/>
        <v>20041.132421875001</v>
      </c>
      <c r="J1864">
        <f t="shared" si="341"/>
        <v>-0.22515023253251815</v>
      </c>
      <c r="K1864">
        <f t="shared" si="336"/>
        <v>19159.841401367186</v>
      </c>
      <c r="L1864">
        <f t="shared" si="337"/>
        <v>4.3641716376532598</v>
      </c>
      <c r="M1864">
        <f t="shared" si="342"/>
        <v>20023.728559546442</v>
      </c>
      <c r="N1864">
        <f t="shared" si="344"/>
        <v>20019.767317602706</v>
      </c>
      <c r="O1864">
        <f t="shared" si="343"/>
        <v>3.9612419437362405</v>
      </c>
      <c r="P1864">
        <f t="shared" si="345"/>
        <v>8.4669026588860632</v>
      </c>
      <c r="Q1864">
        <f t="shared" si="338"/>
        <v>104.109375</v>
      </c>
      <c r="R1864">
        <f t="shared" si="339"/>
        <v>284.490234375</v>
      </c>
    </row>
    <row r="1865" spans="1:18">
      <c r="A1865" s="2">
        <v>42956</v>
      </c>
      <c r="B1865">
        <v>19928.9609375</v>
      </c>
      <c r="C1865">
        <v>19945.279296875</v>
      </c>
      <c r="D1865">
        <v>19660.220703125</v>
      </c>
      <c r="E1865">
        <v>19738.7109375</v>
      </c>
      <c r="F1865">
        <v>104400000</v>
      </c>
      <c r="G1865">
        <f t="shared" si="346"/>
        <v>-190.25</v>
      </c>
      <c r="H1865">
        <f t="shared" si="347"/>
        <v>-257.298828125</v>
      </c>
      <c r="I1865">
        <f t="shared" si="340"/>
        <v>20018.2939453125</v>
      </c>
      <c r="J1865">
        <f t="shared" si="341"/>
        <v>-1.3966375385249421</v>
      </c>
      <c r="K1865">
        <f t="shared" si="336"/>
        <v>19173.716909179686</v>
      </c>
      <c r="L1865">
        <f t="shared" si="337"/>
        <v>2.9467110159001839</v>
      </c>
      <c r="M1865">
        <f t="shared" si="342"/>
        <v>19996.584024113447</v>
      </c>
      <c r="N1865">
        <f t="shared" si="344"/>
        <v>19998.948326483987</v>
      </c>
      <c r="O1865">
        <f t="shared" si="343"/>
        <v>-2.3643023705408268</v>
      </c>
      <c r="P1865">
        <f t="shared" si="345"/>
        <v>6.3006616530006845</v>
      </c>
      <c r="Q1865">
        <f t="shared" si="338"/>
        <v>78.490234375</v>
      </c>
      <c r="R1865">
        <f t="shared" si="339"/>
        <v>453.509765625</v>
      </c>
    </row>
    <row r="1866" spans="1:18">
      <c r="A1866" s="2">
        <v>42957</v>
      </c>
      <c r="B1866">
        <v>19792.44921875</v>
      </c>
      <c r="C1866">
        <v>19829.880859375</v>
      </c>
      <c r="D1866">
        <v>19685.830078125</v>
      </c>
      <c r="E1866">
        <v>19729.740234375</v>
      </c>
      <c r="F1866">
        <v>104200000</v>
      </c>
      <c r="G1866">
        <f t="shared" si="346"/>
        <v>-62.708984375</v>
      </c>
      <c r="H1866">
        <f t="shared" si="347"/>
        <v>-8.970703125</v>
      </c>
      <c r="I1866">
        <f t="shared" si="340"/>
        <v>19999.861914062501</v>
      </c>
      <c r="J1866">
        <f t="shared" si="341"/>
        <v>-1.3506177235032348</v>
      </c>
      <c r="K1866">
        <f t="shared" ref="K1866:K1929" si="348">SUM(E1667:E1866)/200</f>
        <v>19187.371059570312</v>
      </c>
      <c r="L1866">
        <f t="shared" ref="L1866:L1929" si="349">(E1866-K1866)/K1866*100</f>
        <v>2.8266987338745593</v>
      </c>
      <c r="M1866">
        <f t="shared" si="342"/>
        <v>19971.170329852641</v>
      </c>
      <c r="N1866">
        <f t="shared" si="344"/>
        <v>19979.006986327768</v>
      </c>
      <c r="O1866">
        <f t="shared" si="343"/>
        <v>-7.8366564751268015</v>
      </c>
      <c r="P1866">
        <f t="shared" si="345"/>
        <v>3.473198027375187</v>
      </c>
      <c r="Q1866">
        <f t="shared" si="338"/>
        <v>69.51953125</v>
      </c>
      <c r="R1866">
        <f t="shared" si="339"/>
        <v>453.509765625</v>
      </c>
    </row>
    <row r="1867" spans="1:18">
      <c r="A1867" s="2">
        <v>42961</v>
      </c>
      <c r="B1867">
        <v>19545.580078125</v>
      </c>
      <c r="C1867">
        <v>19598.41015625</v>
      </c>
      <c r="D1867">
        <v>19486.48046875</v>
      </c>
      <c r="E1867">
        <v>19537.099609375</v>
      </c>
      <c r="F1867">
        <v>108300000</v>
      </c>
      <c r="G1867">
        <f t="shared" si="346"/>
        <v>-8.48046875</v>
      </c>
      <c r="H1867">
        <f t="shared" si="347"/>
        <v>-192.640625</v>
      </c>
      <c r="I1867">
        <f t="shared" si="340"/>
        <v>19971.726367187501</v>
      </c>
      <c r="J1867">
        <f t="shared" si="341"/>
        <v>-2.1762102575497417</v>
      </c>
      <c r="K1867">
        <f t="shared" si="348"/>
        <v>19198.879057617189</v>
      </c>
      <c r="L1867">
        <f t="shared" si="349"/>
        <v>1.7616682241853163</v>
      </c>
      <c r="M1867">
        <f t="shared" si="342"/>
        <v>19929.830261235722</v>
      </c>
      <c r="N1867">
        <f t="shared" si="344"/>
        <v>19946.27310655349</v>
      </c>
      <c r="O1867">
        <f t="shared" si="343"/>
        <v>-16.442845317767933</v>
      </c>
      <c r="P1867">
        <f t="shared" si="345"/>
        <v>-0.5100106416534369</v>
      </c>
      <c r="Q1867">
        <f t="shared" ref="Q1867:Q1930" si="350">(E1867-MIN(D1859:D1867))</f>
        <v>50.619140625</v>
      </c>
      <c r="R1867">
        <f t="shared" ref="R1867:R1930" si="351">MAX(C1859:C1867)-MIN(D1859:D1867)</f>
        <v>627.25</v>
      </c>
    </row>
    <row r="1868" spans="1:18">
      <c r="A1868" s="2">
        <v>42962</v>
      </c>
      <c r="B1868">
        <v>19689.380859375</v>
      </c>
      <c r="C1868">
        <v>19824.119140625</v>
      </c>
      <c r="D1868">
        <v>19656.91015625</v>
      </c>
      <c r="E1868">
        <v>19753.310546875</v>
      </c>
      <c r="F1868">
        <v>90300000</v>
      </c>
      <c r="G1868">
        <f t="shared" si="346"/>
        <v>63.9296875</v>
      </c>
      <c r="H1868">
        <f t="shared" si="347"/>
        <v>216.2109375</v>
      </c>
      <c r="I1868">
        <f t="shared" si="340"/>
        <v>19953.448925781249</v>
      </c>
      <c r="J1868">
        <f t="shared" si="341"/>
        <v>-1.0030264925661874</v>
      </c>
      <c r="K1868">
        <f t="shared" si="348"/>
        <v>19211.722661132811</v>
      </c>
      <c r="L1868">
        <f t="shared" si="349"/>
        <v>2.8190490529923879</v>
      </c>
      <c r="M1868">
        <f t="shared" si="342"/>
        <v>19913.018859868032</v>
      </c>
      <c r="N1868">
        <f t="shared" si="344"/>
        <v>19931.979583614342</v>
      </c>
      <c r="O1868">
        <f t="shared" si="343"/>
        <v>-18.960723746309668</v>
      </c>
      <c r="P1868">
        <f t="shared" si="345"/>
        <v>-4.2001532625846831</v>
      </c>
      <c r="Q1868">
        <f t="shared" si="350"/>
        <v>266.830078125</v>
      </c>
      <c r="R1868">
        <f t="shared" si="351"/>
        <v>627.25</v>
      </c>
    </row>
    <row r="1869" spans="1:18">
      <c r="A1869" s="2">
        <v>42963</v>
      </c>
      <c r="B1869">
        <v>19750.55078125</v>
      </c>
      <c r="C1869">
        <v>19776.859375</v>
      </c>
      <c r="D1869">
        <v>19719.080078125</v>
      </c>
      <c r="E1869">
        <v>19729.279296875</v>
      </c>
      <c r="F1869">
        <v>69400000</v>
      </c>
      <c r="G1869">
        <f t="shared" si="346"/>
        <v>-21.271484375</v>
      </c>
      <c r="H1869">
        <f t="shared" si="347"/>
        <v>-24.03125</v>
      </c>
      <c r="I1869">
        <f t="shared" si="340"/>
        <v>19939.917382812499</v>
      </c>
      <c r="J1869">
        <f t="shared" si="341"/>
        <v>-1.0563638850332504</v>
      </c>
      <c r="K1869">
        <f t="shared" si="348"/>
        <v>19224.196958007811</v>
      </c>
      <c r="L1869">
        <f t="shared" si="349"/>
        <v>2.627326072295558</v>
      </c>
      <c r="M1869">
        <f t="shared" si="342"/>
        <v>19895.519853868696</v>
      </c>
      <c r="N1869">
        <f t="shared" si="344"/>
        <v>19916.964747559578</v>
      </c>
      <c r="O1869">
        <f t="shared" si="343"/>
        <v>-21.444893690881145</v>
      </c>
      <c r="P1869">
        <f t="shared" si="345"/>
        <v>-7.6491013482439758</v>
      </c>
      <c r="Q1869">
        <f t="shared" si="350"/>
        <v>242.798828125</v>
      </c>
      <c r="R1869">
        <f t="shared" si="351"/>
        <v>599.419921875</v>
      </c>
    </row>
    <row r="1870" spans="1:18">
      <c r="A1870" s="2">
        <v>42964</v>
      </c>
      <c r="B1870">
        <v>19707.75</v>
      </c>
      <c r="C1870">
        <v>19739.0390625</v>
      </c>
      <c r="D1870">
        <v>19679.369140625</v>
      </c>
      <c r="E1870">
        <v>19702.630859375</v>
      </c>
      <c r="F1870">
        <v>71900000</v>
      </c>
      <c r="G1870">
        <f t="shared" si="346"/>
        <v>-5.119140625</v>
      </c>
      <c r="H1870">
        <f t="shared" si="347"/>
        <v>-26.6484375</v>
      </c>
      <c r="I1870">
        <f t="shared" si="340"/>
        <v>19924.005957031251</v>
      </c>
      <c r="J1870">
        <f t="shared" si="341"/>
        <v>-1.1110973271824758</v>
      </c>
      <c r="K1870">
        <f t="shared" si="348"/>
        <v>19235.883862304687</v>
      </c>
      <c r="L1870">
        <f t="shared" si="349"/>
        <v>2.4264390469988593</v>
      </c>
      <c r="M1870">
        <f t="shared" si="342"/>
        <v>19877.149473440724</v>
      </c>
      <c r="N1870">
        <f t="shared" si="344"/>
        <v>19901.088163249609</v>
      </c>
      <c r="O1870">
        <f t="shared" si="343"/>
        <v>-23.938689808885101</v>
      </c>
      <c r="P1870">
        <f t="shared" si="345"/>
        <v>-10.907019040372202</v>
      </c>
      <c r="Q1870">
        <f t="shared" si="350"/>
        <v>216.150390625</v>
      </c>
      <c r="R1870">
        <f t="shared" si="351"/>
        <v>599.419921875</v>
      </c>
    </row>
    <row r="1871" spans="1:18">
      <c r="A1871" s="2">
        <v>42965</v>
      </c>
      <c r="B1871">
        <v>19471.26953125</v>
      </c>
      <c r="C1871">
        <v>19543.130859375</v>
      </c>
      <c r="D1871">
        <v>19433.08984375</v>
      </c>
      <c r="E1871">
        <v>19470.41015625</v>
      </c>
      <c r="F1871">
        <v>95700000</v>
      </c>
      <c r="G1871">
        <f t="shared" si="346"/>
        <v>-0.859375</v>
      </c>
      <c r="H1871">
        <f t="shared" si="347"/>
        <v>-232.220703125</v>
      </c>
      <c r="I1871">
        <f t="shared" si="340"/>
        <v>19890.296972656251</v>
      </c>
      <c r="J1871">
        <f t="shared" si="341"/>
        <v>-2.1110133095724093</v>
      </c>
      <c r="K1871">
        <f t="shared" si="348"/>
        <v>19246.276713867188</v>
      </c>
      <c r="L1871">
        <f t="shared" si="349"/>
        <v>1.1645548160560377</v>
      </c>
      <c r="M1871">
        <f t="shared" si="342"/>
        <v>19838.412395613035</v>
      </c>
      <c r="N1871">
        <f t="shared" si="344"/>
        <v>19869.186088657047</v>
      </c>
      <c r="O1871">
        <f t="shared" si="343"/>
        <v>-30.773693044011452</v>
      </c>
      <c r="P1871">
        <f t="shared" si="345"/>
        <v>-14.880353841100051</v>
      </c>
      <c r="Q1871">
        <f t="shared" si="350"/>
        <v>37.3203125</v>
      </c>
      <c r="R1871">
        <f t="shared" si="351"/>
        <v>652.810546875</v>
      </c>
    </row>
    <row r="1872" spans="1:18">
      <c r="A1872" s="2">
        <v>42968</v>
      </c>
      <c r="B1872">
        <v>19509.529296875</v>
      </c>
      <c r="C1872">
        <v>19509.529296875</v>
      </c>
      <c r="D1872">
        <v>19365.650390625</v>
      </c>
      <c r="E1872">
        <v>19393.130859375</v>
      </c>
      <c r="F1872">
        <v>75300000</v>
      </c>
      <c r="G1872">
        <f t="shared" si="346"/>
        <v>-116.3984375</v>
      </c>
      <c r="H1872">
        <f t="shared" si="347"/>
        <v>-77.279296875</v>
      </c>
      <c r="I1872">
        <f t="shared" si="340"/>
        <v>19854.966015624999</v>
      </c>
      <c r="J1872">
        <f t="shared" si="341"/>
        <v>-2.3260435494402509</v>
      </c>
      <c r="K1872">
        <f t="shared" si="348"/>
        <v>19256.560268554687</v>
      </c>
      <c r="L1872">
        <f t="shared" si="349"/>
        <v>0.70921591870863776</v>
      </c>
      <c r="M1872">
        <f t="shared" si="342"/>
        <v>19796.004630257034</v>
      </c>
      <c r="N1872">
        <f t="shared" si="344"/>
        <v>19833.922738339857</v>
      </c>
      <c r="O1872">
        <f t="shared" si="343"/>
        <v>-37.918108082823892</v>
      </c>
      <c r="P1872">
        <f t="shared" si="345"/>
        <v>-19.487904689444818</v>
      </c>
      <c r="Q1872">
        <f t="shared" si="350"/>
        <v>27.48046875</v>
      </c>
      <c r="R1872">
        <f t="shared" si="351"/>
        <v>711.150390625</v>
      </c>
    </row>
    <row r="1873" spans="1:18">
      <c r="A1873" s="2">
        <v>42969</v>
      </c>
      <c r="B1873">
        <v>19373.109375</v>
      </c>
      <c r="C1873">
        <v>19437.25</v>
      </c>
      <c r="D1873">
        <v>19361.94921875</v>
      </c>
      <c r="E1873">
        <v>19383.83984375</v>
      </c>
      <c r="F1873">
        <v>70500000</v>
      </c>
      <c r="G1873">
        <f t="shared" si="346"/>
        <v>10.73046875</v>
      </c>
      <c r="H1873">
        <f t="shared" si="347"/>
        <v>-9.291015625</v>
      </c>
      <c r="I1873">
        <f t="shared" si="340"/>
        <v>19825.37451171875</v>
      </c>
      <c r="J1873">
        <f t="shared" si="341"/>
        <v>-2.2271189263423978</v>
      </c>
      <c r="K1873">
        <f t="shared" si="348"/>
        <v>19266.247416992188</v>
      </c>
      <c r="L1873">
        <f t="shared" si="349"/>
        <v>0.6103545968899966</v>
      </c>
      <c r="M1873">
        <f t="shared" si="342"/>
        <v>19756.750841065888</v>
      </c>
      <c r="N1873">
        <f t="shared" si="344"/>
        <v>19800.583264666533</v>
      </c>
      <c r="O1873">
        <f t="shared" si="343"/>
        <v>-43.832423600644688</v>
      </c>
      <c r="P1873">
        <f t="shared" si="345"/>
        <v>-24.356808471684793</v>
      </c>
      <c r="Q1873">
        <f t="shared" si="350"/>
        <v>21.890625</v>
      </c>
      <c r="R1873">
        <f t="shared" si="351"/>
        <v>583.330078125</v>
      </c>
    </row>
    <row r="1874" spans="1:18">
      <c r="A1874" s="2">
        <v>42970</v>
      </c>
      <c r="B1874">
        <v>19547.05078125</v>
      </c>
      <c r="C1874">
        <v>19561.3203125</v>
      </c>
      <c r="D1874">
        <v>19408.470703125</v>
      </c>
      <c r="E1874">
        <v>19434.640625</v>
      </c>
      <c r="F1874">
        <v>78500000</v>
      </c>
      <c r="G1874">
        <f t="shared" si="346"/>
        <v>-112.41015625</v>
      </c>
      <c r="H1874">
        <f t="shared" si="347"/>
        <v>50.80078125</v>
      </c>
      <c r="I1874">
        <f t="shared" si="340"/>
        <v>19799.346582031249</v>
      </c>
      <c r="J1874">
        <f t="shared" si="341"/>
        <v>-1.8420100659394221</v>
      </c>
      <c r="K1874">
        <f t="shared" si="348"/>
        <v>19276.295522460936</v>
      </c>
      <c r="L1874">
        <f t="shared" si="349"/>
        <v>0.82144985977496954</v>
      </c>
      <c r="M1874">
        <f t="shared" si="342"/>
        <v>19726.07367763104</v>
      </c>
      <c r="N1874">
        <f t="shared" si="344"/>
        <v>19773.476402469012</v>
      </c>
      <c r="O1874">
        <f t="shared" si="343"/>
        <v>-47.402724837971618</v>
      </c>
      <c r="P1874">
        <f t="shared" si="345"/>
        <v>-28.965991744942158</v>
      </c>
      <c r="Q1874">
        <f t="shared" si="350"/>
        <v>72.69140625</v>
      </c>
      <c r="R1874">
        <f t="shared" si="351"/>
        <v>467.931640625</v>
      </c>
    </row>
    <row r="1875" spans="1:18">
      <c r="A1875" s="2">
        <v>42971</v>
      </c>
      <c r="B1875">
        <v>19366.359375</v>
      </c>
      <c r="C1875">
        <v>19428.55078125</v>
      </c>
      <c r="D1875">
        <v>19351.919921875</v>
      </c>
      <c r="E1875">
        <v>19353.76953125</v>
      </c>
      <c r="F1875">
        <v>75400000</v>
      </c>
      <c r="G1875">
        <f t="shared" si="346"/>
        <v>-12.58984375</v>
      </c>
      <c r="H1875">
        <f t="shared" si="347"/>
        <v>-80.87109375</v>
      </c>
      <c r="I1875">
        <f t="shared" si="340"/>
        <v>19764.527050781249</v>
      </c>
      <c r="J1875">
        <f t="shared" si="341"/>
        <v>-2.0782562541258121</v>
      </c>
      <c r="K1875">
        <f t="shared" si="348"/>
        <v>19285.852368164062</v>
      </c>
      <c r="L1875">
        <f t="shared" si="349"/>
        <v>0.35216054644311101</v>
      </c>
      <c r="M1875">
        <f t="shared" si="342"/>
        <v>19690.616139880465</v>
      </c>
      <c r="N1875">
        <f t="shared" si="344"/>
        <v>19742.387004600936</v>
      </c>
      <c r="O1875">
        <f t="shared" si="343"/>
        <v>-51.770864720470854</v>
      </c>
      <c r="P1875">
        <f t="shared" si="345"/>
        <v>-33.526966340047899</v>
      </c>
      <c r="Q1875">
        <f t="shared" si="350"/>
        <v>1.849609375</v>
      </c>
      <c r="R1875">
        <f t="shared" si="351"/>
        <v>472.19921875</v>
      </c>
    </row>
    <row r="1876" spans="1:18">
      <c r="A1876" s="2">
        <v>42972</v>
      </c>
      <c r="B1876">
        <v>19401.119140625</v>
      </c>
      <c r="C1876">
        <v>19485.970703125</v>
      </c>
      <c r="D1876">
        <v>19384.369140625</v>
      </c>
      <c r="E1876">
        <v>19452.609375</v>
      </c>
      <c r="F1876">
        <v>70700000</v>
      </c>
      <c r="G1876">
        <f t="shared" si="346"/>
        <v>51.490234375</v>
      </c>
      <c r="H1876">
        <f t="shared" si="347"/>
        <v>98.83984375</v>
      </c>
      <c r="I1876">
        <f t="shared" si="340"/>
        <v>19733.175488281249</v>
      </c>
      <c r="J1876">
        <f t="shared" si="341"/>
        <v>-1.4217991090580753</v>
      </c>
      <c r="K1876">
        <f t="shared" si="348"/>
        <v>19297.442016601562</v>
      </c>
      <c r="L1876">
        <f t="shared" si="349"/>
        <v>0.80408252174017281</v>
      </c>
      <c r="M1876">
        <f t="shared" si="342"/>
        <v>19667.948828939469</v>
      </c>
      <c r="N1876">
        <f t="shared" si="344"/>
        <v>19720.921995000866</v>
      </c>
      <c r="O1876">
        <f t="shared" si="343"/>
        <v>-52.973166061397933</v>
      </c>
      <c r="P1876">
        <f t="shared" si="345"/>
        <v>-37.416206284317909</v>
      </c>
      <c r="Q1876">
        <f t="shared" si="350"/>
        <v>100.689453125</v>
      </c>
      <c r="R1876">
        <f t="shared" si="351"/>
        <v>472.19921875</v>
      </c>
    </row>
    <row r="1877" spans="1:18">
      <c r="A1877" s="2">
        <v>42975</v>
      </c>
      <c r="B1877">
        <v>19502.23046875</v>
      </c>
      <c r="C1877">
        <v>19535.5</v>
      </c>
      <c r="D1877">
        <v>19420.5</v>
      </c>
      <c r="E1877">
        <v>19449.900390625</v>
      </c>
      <c r="F1877">
        <v>69500000</v>
      </c>
      <c r="G1877">
        <f t="shared" si="346"/>
        <v>-52.330078125</v>
      </c>
      <c r="H1877">
        <f t="shared" si="347"/>
        <v>-2.708984375</v>
      </c>
      <c r="I1877">
        <f t="shared" si="340"/>
        <v>19707.678515625001</v>
      </c>
      <c r="J1877">
        <f t="shared" si="341"/>
        <v>-1.3080085754170607</v>
      </c>
      <c r="K1877">
        <f t="shared" si="348"/>
        <v>19310.164721679688</v>
      </c>
      <c r="L1877">
        <f t="shared" si="349"/>
        <v>0.72363789206018181</v>
      </c>
      <c r="M1877">
        <f t="shared" si="342"/>
        <v>19647.182311004759</v>
      </c>
      <c r="N1877">
        <f t="shared" si="344"/>
        <v>19700.846320602654</v>
      </c>
      <c r="O1877">
        <f t="shared" si="343"/>
        <v>-53.664009597894619</v>
      </c>
      <c r="P1877">
        <f t="shared" si="345"/>
        <v>-40.665766947033248</v>
      </c>
      <c r="Q1877">
        <f t="shared" si="350"/>
        <v>97.98046875</v>
      </c>
      <c r="R1877">
        <f t="shared" si="351"/>
        <v>424.939453125</v>
      </c>
    </row>
    <row r="1878" spans="1:18">
      <c r="A1878" s="2">
        <v>42976</v>
      </c>
      <c r="B1878">
        <v>19319.109375</v>
      </c>
      <c r="C1878">
        <v>19371.900390625</v>
      </c>
      <c r="D1878">
        <v>19280.01953125</v>
      </c>
      <c r="E1878">
        <v>19362.55078125</v>
      </c>
      <c r="F1878">
        <v>75000000</v>
      </c>
      <c r="G1878">
        <f t="shared" si="346"/>
        <v>43.44140625</v>
      </c>
      <c r="H1878">
        <f t="shared" si="347"/>
        <v>-87.349609375</v>
      </c>
      <c r="I1878">
        <f t="shared" ref="I1878:I1941" si="352">SUM(E1859:E1878)/20</f>
        <v>19679.547070312499</v>
      </c>
      <c r="J1878">
        <f t="shared" ref="J1878:J1941" si="353">(E1878-I1878)/I1878*100</f>
        <v>-1.6107905732276873</v>
      </c>
      <c r="K1878">
        <f t="shared" si="348"/>
        <v>19321.091420898436</v>
      </c>
      <c r="L1878">
        <f t="shared" si="349"/>
        <v>0.21458084043181982</v>
      </c>
      <c r="M1878">
        <f t="shared" si="342"/>
        <v>19620.074546266209</v>
      </c>
      <c r="N1878">
        <f t="shared" si="344"/>
        <v>19675.787391761718</v>
      </c>
      <c r="O1878">
        <f t="shared" si="343"/>
        <v>-55.7128454955091</v>
      </c>
      <c r="P1878">
        <f t="shared" si="345"/>
        <v>-43.675182656728417</v>
      </c>
      <c r="Q1878">
        <f t="shared" si="350"/>
        <v>82.53125</v>
      </c>
      <c r="R1878">
        <f t="shared" si="351"/>
        <v>459.01953125</v>
      </c>
    </row>
    <row r="1879" spans="1:18">
      <c r="A1879" s="2">
        <v>42977</v>
      </c>
      <c r="B1879">
        <v>19480.98046875</v>
      </c>
      <c r="C1879">
        <v>19538.23046875</v>
      </c>
      <c r="D1879">
        <v>19435.099609375</v>
      </c>
      <c r="E1879">
        <v>19506.5390625</v>
      </c>
      <c r="F1879">
        <v>91800000</v>
      </c>
      <c r="G1879">
        <f t="shared" si="346"/>
        <v>25.55859375</v>
      </c>
      <c r="H1879">
        <f t="shared" si="347"/>
        <v>143.98828125</v>
      </c>
      <c r="I1879">
        <f t="shared" si="352"/>
        <v>19655.584570312501</v>
      </c>
      <c r="J1879">
        <f t="shared" si="353"/>
        <v>-0.75828580564130132</v>
      </c>
      <c r="K1879">
        <f t="shared" si="348"/>
        <v>19332.767211914062</v>
      </c>
      <c r="L1879">
        <f t="shared" si="349"/>
        <v>0.89884623696729982</v>
      </c>
      <c r="M1879">
        <f t="shared" ref="M1879:M1942" si="354">(E1879-M1878)*(2/(20+1))+M1878</f>
        <v>19609.26164305038</v>
      </c>
      <c r="N1879">
        <f t="shared" si="344"/>
        <v>19663.250478483071</v>
      </c>
      <c r="O1879">
        <f t="shared" si="343"/>
        <v>-53.988835432690394</v>
      </c>
      <c r="P1879">
        <f t="shared" si="345"/>
        <v>-45.737913211920812</v>
      </c>
      <c r="Q1879">
        <f t="shared" si="350"/>
        <v>226.51953125</v>
      </c>
      <c r="R1879">
        <f t="shared" si="351"/>
        <v>281.30078125</v>
      </c>
    </row>
    <row r="1880" spans="1:18">
      <c r="A1880" s="2">
        <v>42978</v>
      </c>
      <c r="B1880">
        <v>19591.3203125</v>
      </c>
      <c r="C1880">
        <v>19687.990234375</v>
      </c>
      <c r="D1880">
        <v>19583.109375</v>
      </c>
      <c r="E1880">
        <v>19646.240234375</v>
      </c>
      <c r="F1880">
        <v>97900000</v>
      </c>
      <c r="G1880">
        <f t="shared" si="346"/>
        <v>54.919921875</v>
      </c>
      <c r="H1880">
        <f t="shared" si="347"/>
        <v>139.701171875</v>
      </c>
      <c r="I1880">
        <f t="shared" si="352"/>
        <v>19633.894628906251</v>
      </c>
      <c r="J1880">
        <f t="shared" si="353"/>
        <v>6.2879045151707044E-2</v>
      </c>
      <c r="K1880">
        <f t="shared" si="348"/>
        <v>19349.740712890623</v>
      </c>
      <c r="L1880">
        <f t="shared" si="349"/>
        <v>1.5323178014827417</v>
      </c>
      <c r="M1880">
        <f t="shared" si="354"/>
        <v>19612.783413652724</v>
      </c>
      <c r="N1880">
        <f t="shared" si="344"/>
        <v>19661.99046040099</v>
      </c>
      <c r="O1880">
        <f t="shared" si="343"/>
        <v>-49.207046748266293</v>
      </c>
      <c r="P1880">
        <f t="shared" si="345"/>
        <v>-46.431739919189909</v>
      </c>
      <c r="Q1880">
        <f t="shared" si="350"/>
        <v>366.220703125</v>
      </c>
      <c r="R1880">
        <f t="shared" si="351"/>
        <v>407.970703125</v>
      </c>
    </row>
    <row r="1881" spans="1:18">
      <c r="A1881" s="2">
        <v>42979</v>
      </c>
      <c r="B1881">
        <v>19733.5703125</v>
      </c>
      <c r="C1881">
        <v>19735.9609375</v>
      </c>
      <c r="D1881">
        <v>19620.0703125</v>
      </c>
      <c r="E1881">
        <v>19691.470703125</v>
      </c>
      <c r="F1881">
        <v>79400000</v>
      </c>
      <c r="G1881">
        <f t="shared" si="346"/>
        <v>-42.099609375</v>
      </c>
      <c r="H1881">
        <f t="shared" si="347"/>
        <v>45.23046875</v>
      </c>
      <c r="I1881">
        <f t="shared" si="352"/>
        <v>19617.005175781251</v>
      </c>
      <c r="J1881">
        <f t="shared" si="353"/>
        <v>0.37959681753911589</v>
      </c>
      <c r="K1881">
        <f t="shared" si="348"/>
        <v>19361.475966796876</v>
      </c>
      <c r="L1881">
        <f t="shared" si="349"/>
        <v>1.7043883270781348</v>
      </c>
      <c r="M1881">
        <f t="shared" si="354"/>
        <v>19620.277441221511</v>
      </c>
      <c r="N1881">
        <f t="shared" si="344"/>
        <v>19664.174182084251</v>
      </c>
      <c r="O1881">
        <f t="shared" si="343"/>
        <v>-43.896740862739534</v>
      </c>
      <c r="P1881">
        <f t="shared" si="345"/>
        <v>-45.924740107899837</v>
      </c>
      <c r="Q1881">
        <f t="shared" si="350"/>
        <v>411.451171875</v>
      </c>
      <c r="R1881">
        <f t="shared" si="351"/>
        <v>455.94140625</v>
      </c>
    </row>
    <row r="1882" spans="1:18">
      <c r="A1882" s="2">
        <v>42982</v>
      </c>
      <c r="B1882">
        <v>19615.9609375</v>
      </c>
      <c r="C1882">
        <v>19628.400390625</v>
      </c>
      <c r="D1882">
        <v>19479.400390625</v>
      </c>
      <c r="E1882">
        <v>19508.25</v>
      </c>
      <c r="F1882">
        <v>71700000</v>
      </c>
      <c r="G1882">
        <f t="shared" si="346"/>
        <v>-107.7109375</v>
      </c>
      <c r="H1882">
        <f t="shared" si="347"/>
        <v>-183.220703125</v>
      </c>
      <c r="I1882">
        <f t="shared" si="352"/>
        <v>19594.801171874999</v>
      </c>
      <c r="J1882">
        <f t="shared" si="353"/>
        <v>-0.44170477217818377</v>
      </c>
      <c r="K1882">
        <f t="shared" si="348"/>
        <v>19372.143271484376</v>
      </c>
      <c r="L1882">
        <f t="shared" si="349"/>
        <v>0.70258993343277631</v>
      </c>
      <c r="M1882">
        <f t="shared" si="354"/>
        <v>19609.608161105178</v>
      </c>
      <c r="N1882">
        <f t="shared" si="344"/>
        <v>19652.624242670601</v>
      </c>
      <c r="O1882">
        <f t="shared" si="343"/>
        <v>-43.016081565423519</v>
      </c>
      <c r="P1882">
        <f t="shared" si="345"/>
        <v>-45.343008399404575</v>
      </c>
      <c r="Q1882">
        <f t="shared" si="350"/>
        <v>228.23046875</v>
      </c>
      <c r="R1882">
        <f t="shared" si="351"/>
        <v>455.94140625</v>
      </c>
    </row>
    <row r="1883" spans="1:18">
      <c r="A1883" s="2">
        <v>42983</v>
      </c>
      <c r="B1883">
        <v>19533.380859375</v>
      </c>
      <c r="C1883">
        <v>19542.779296875</v>
      </c>
      <c r="D1883">
        <v>19354.58984375</v>
      </c>
      <c r="E1883">
        <v>19385.810546875</v>
      </c>
      <c r="F1883">
        <v>77600000</v>
      </c>
      <c r="G1883">
        <f t="shared" si="346"/>
        <v>-147.5703125</v>
      </c>
      <c r="H1883">
        <f t="shared" si="347"/>
        <v>-122.439453125</v>
      </c>
      <c r="I1883">
        <f t="shared" si="352"/>
        <v>19561.297167968751</v>
      </c>
      <c r="J1883">
        <f t="shared" si="353"/>
        <v>-0.89711137041109268</v>
      </c>
      <c r="K1883">
        <f t="shared" si="348"/>
        <v>19380.709228515625</v>
      </c>
      <c r="L1883">
        <f t="shared" si="349"/>
        <v>2.6321628889974899E-2</v>
      </c>
      <c r="M1883">
        <f t="shared" si="354"/>
        <v>19588.294102607066</v>
      </c>
      <c r="N1883">
        <f t="shared" si="344"/>
        <v>19632.860265204261</v>
      </c>
      <c r="O1883">
        <f t="shared" si="343"/>
        <v>-44.566162597195216</v>
      </c>
      <c r="P1883">
        <f t="shared" si="345"/>
        <v>-45.187639238962703</v>
      </c>
      <c r="Q1883">
        <f t="shared" si="350"/>
        <v>105.791015625</v>
      </c>
      <c r="R1883">
        <f t="shared" si="351"/>
        <v>455.94140625</v>
      </c>
    </row>
    <row r="1884" spans="1:18">
      <c r="A1884" s="2">
        <v>42984</v>
      </c>
      <c r="B1884">
        <v>19286.060546875</v>
      </c>
      <c r="C1884">
        <v>19371.380859375</v>
      </c>
      <c r="D1884">
        <v>19254.669921875</v>
      </c>
      <c r="E1884">
        <v>19357.970703125</v>
      </c>
      <c r="F1884">
        <v>88500000</v>
      </c>
      <c r="G1884">
        <f t="shared" si="346"/>
        <v>71.91015625</v>
      </c>
      <c r="H1884">
        <f t="shared" si="347"/>
        <v>-27.83984375</v>
      </c>
      <c r="I1884">
        <f t="shared" si="352"/>
        <v>19529.395214843749</v>
      </c>
      <c r="J1884">
        <f t="shared" si="353"/>
        <v>-0.87777685807932382</v>
      </c>
      <c r="K1884">
        <f t="shared" si="348"/>
        <v>19389.158330078124</v>
      </c>
      <c r="L1884">
        <f t="shared" si="349"/>
        <v>-0.16085085500974564</v>
      </c>
      <c r="M1884">
        <f t="shared" si="354"/>
        <v>19566.358540751629</v>
      </c>
      <c r="N1884">
        <f t="shared" si="344"/>
        <v>19612.498075420612</v>
      </c>
      <c r="O1884">
        <f t="shared" ref="O1884:O1947" si="355">(M1884-N1884)</f>
        <v>-46.139534668982378</v>
      </c>
      <c r="P1884">
        <f t="shared" si="345"/>
        <v>-45.378018324966639</v>
      </c>
      <c r="Q1884">
        <f t="shared" si="350"/>
        <v>103.30078125</v>
      </c>
      <c r="R1884">
        <f t="shared" si="351"/>
        <v>481.291015625</v>
      </c>
    </row>
    <row r="1885" spans="1:18">
      <c r="A1885" s="2">
        <v>42985</v>
      </c>
      <c r="B1885">
        <v>19433.439453125</v>
      </c>
      <c r="C1885">
        <v>19482.720703125</v>
      </c>
      <c r="D1885">
        <v>19365.75</v>
      </c>
      <c r="E1885">
        <v>19396.51953125</v>
      </c>
      <c r="F1885">
        <v>81900000</v>
      </c>
      <c r="G1885">
        <f t="shared" si="346"/>
        <v>-36.919921875</v>
      </c>
      <c r="H1885">
        <f t="shared" si="347"/>
        <v>38.548828125</v>
      </c>
      <c r="I1885">
        <f t="shared" si="352"/>
        <v>19512.28564453125</v>
      </c>
      <c r="J1885">
        <f t="shared" si="353"/>
        <v>-0.59329857808685793</v>
      </c>
      <c r="K1885">
        <f t="shared" si="348"/>
        <v>19396.829873046874</v>
      </c>
      <c r="L1885">
        <f t="shared" si="349"/>
        <v>-1.5999614313541334E-3</v>
      </c>
      <c r="M1885">
        <f t="shared" si="354"/>
        <v>19550.183396989571</v>
      </c>
      <c r="N1885">
        <f t="shared" ref="N1885:N1948" si="356">(E1885-N1884)*(2/(26+1))+N1884</f>
        <v>19596.499664741306</v>
      </c>
      <c r="O1885">
        <f t="shared" si="355"/>
        <v>-46.316267751735722</v>
      </c>
      <c r="P1885">
        <f t="shared" ref="P1885:P1948" si="357">(O1885-P1884)*(2/(9+1))+P1884</f>
        <v>-45.565668210320453</v>
      </c>
      <c r="Q1885">
        <f t="shared" si="350"/>
        <v>141.849609375</v>
      </c>
      <c r="R1885">
        <f t="shared" si="351"/>
        <v>481.291015625</v>
      </c>
    </row>
    <row r="1886" spans="1:18">
      <c r="A1886" s="2">
        <v>42986</v>
      </c>
      <c r="B1886">
        <v>19297.9609375</v>
      </c>
      <c r="C1886">
        <v>19357.490234375</v>
      </c>
      <c r="D1886">
        <v>19239.51953125</v>
      </c>
      <c r="E1886">
        <v>19274.8203125</v>
      </c>
      <c r="F1886">
        <v>106600000</v>
      </c>
      <c r="G1886">
        <f t="shared" si="346"/>
        <v>-23.140625</v>
      </c>
      <c r="H1886">
        <f t="shared" si="347"/>
        <v>-121.69921875</v>
      </c>
      <c r="I1886">
        <f t="shared" si="352"/>
        <v>19489.539648437501</v>
      </c>
      <c r="J1886">
        <f t="shared" si="353"/>
        <v>-1.1017157911922038</v>
      </c>
      <c r="K1886">
        <f t="shared" si="348"/>
        <v>19403.890820312499</v>
      </c>
      <c r="L1886">
        <f t="shared" si="349"/>
        <v>-0.66517848924085321</v>
      </c>
      <c r="M1886">
        <f t="shared" si="354"/>
        <v>19523.958341323898</v>
      </c>
      <c r="N1886">
        <f t="shared" si="356"/>
        <v>19572.671564575285</v>
      </c>
      <c r="O1886">
        <f t="shared" si="355"/>
        <v>-48.713223251386808</v>
      </c>
      <c r="P1886">
        <f t="shared" si="357"/>
        <v>-46.195179218533724</v>
      </c>
      <c r="Q1886">
        <f t="shared" si="350"/>
        <v>35.30078125</v>
      </c>
      <c r="R1886">
        <f t="shared" si="351"/>
        <v>496.44140625</v>
      </c>
    </row>
    <row r="1887" spans="1:18">
      <c r="A1887" s="2">
        <v>42989</v>
      </c>
      <c r="B1887">
        <v>19441.390625</v>
      </c>
      <c r="C1887">
        <v>19567.029296875</v>
      </c>
      <c r="D1887">
        <v>19437.140625</v>
      </c>
      <c r="E1887">
        <v>19545.76953125</v>
      </c>
      <c r="F1887">
        <v>78700000</v>
      </c>
      <c r="G1887">
        <f t="shared" si="346"/>
        <v>104.37890625</v>
      </c>
      <c r="H1887">
        <f t="shared" si="347"/>
        <v>270.94921875</v>
      </c>
      <c r="I1887">
        <f t="shared" si="352"/>
        <v>19489.97314453125</v>
      </c>
      <c r="J1887">
        <f t="shared" si="353"/>
        <v>0.2862825223256199</v>
      </c>
      <c r="K1887">
        <f t="shared" si="348"/>
        <v>19411.782617187499</v>
      </c>
      <c r="L1887">
        <f t="shared" si="349"/>
        <v>0.69023498101543401</v>
      </c>
      <c r="M1887">
        <f t="shared" si="354"/>
        <v>19526.035597507336</v>
      </c>
      <c r="N1887">
        <f t="shared" si="356"/>
        <v>19570.678821366004</v>
      </c>
      <c r="O1887">
        <f t="shared" si="355"/>
        <v>-44.643223858667625</v>
      </c>
      <c r="P1887">
        <f t="shared" si="357"/>
        <v>-45.884788146560503</v>
      </c>
      <c r="Q1887">
        <f t="shared" si="350"/>
        <v>306.25</v>
      </c>
      <c r="R1887">
        <f t="shared" si="351"/>
        <v>496.44140625</v>
      </c>
    </row>
    <row r="1888" spans="1:18">
      <c r="A1888" s="2">
        <v>42990</v>
      </c>
      <c r="B1888">
        <v>19736.140625</v>
      </c>
      <c r="C1888">
        <v>19792.060546875</v>
      </c>
      <c r="D1888">
        <v>19718.80078125</v>
      </c>
      <c r="E1888">
        <v>19776.619140625</v>
      </c>
      <c r="F1888">
        <v>89900000</v>
      </c>
      <c r="G1888">
        <f t="shared" si="346"/>
        <v>40.478515625</v>
      </c>
      <c r="H1888">
        <f t="shared" si="347"/>
        <v>230.849609375</v>
      </c>
      <c r="I1888">
        <f t="shared" si="352"/>
        <v>19491.138574218749</v>
      </c>
      <c r="J1888">
        <f t="shared" si="353"/>
        <v>1.4646684970156711</v>
      </c>
      <c r="K1888">
        <f t="shared" si="348"/>
        <v>19420.135615234376</v>
      </c>
      <c r="L1888">
        <f t="shared" si="349"/>
        <v>1.8356387022909144</v>
      </c>
      <c r="M1888">
        <f t="shared" si="354"/>
        <v>19549.900696851877</v>
      </c>
      <c r="N1888">
        <f t="shared" si="356"/>
        <v>19585.933659829632</v>
      </c>
      <c r="O1888">
        <f t="shared" si="355"/>
        <v>-36.032962977755233</v>
      </c>
      <c r="P1888">
        <f t="shared" si="357"/>
        <v>-43.914423112799447</v>
      </c>
      <c r="Q1888">
        <f t="shared" si="350"/>
        <v>537.099609375</v>
      </c>
      <c r="R1888">
        <f t="shared" si="351"/>
        <v>552.541015625</v>
      </c>
    </row>
    <row r="1889" spans="1:18">
      <c r="A1889" s="2">
        <v>42991</v>
      </c>
      <c r="B1889">
        <v>19873.689453125</v>
      </c>
      <c r="C1889">
        <v>19888.83984375</v>
      </c>
      <c r="D1889">
        <v>19845.01953125</v>
      </c>
      <c r="E1889">
        <v>19865.8203125</v>
      </c>
      <c r="F1889">
        <v>84500000</v>
      </c>
      <c r="G1889">
        <f t="shared" si="346"/>
        <v>-7.869140625</v>
      </c>
      <c r="H1889">
        <f t="shared" si="347"/>
        <v>89.201171875</v>
      </c>
      <c r="I1889">
        <f t="shared" si="352"/>
        <v>19497.965625000001</v>
      </c>
      <c r="J1889">
        <f t="shared" si="353"/>
        <v>1.8866311212916567</v>
      </c>
      <c r="K1889">
        <f t="shared" si="348"/>
        <v>19428.650019531251</v>
      </c>
      <c r="L1889">
        <f t="shared" si="349"/>
        <v>2.2501321117487318</v>
      </c>
      <c r="M1889">
        <f t="shared" si="354"/>
        <v>19579.988279294554</v>
      </c>
      <c r="N1889">
        <f t="shared" si="356"/>
        <v>19606.666004471881</v>
      </c>
      <c r="O1889">
        <f t="shared" si="355"/>
        <v>-26.677725177327375</v>
      </c>
      <c r="P1889">
        <f t="shared" si="357"/>
        <v>-40.467083525705036</v>
      </c>
      <c r="Q1889">
        <f t="shared" si="350"/>
        <v>626.30078125</v>
      </c>
      <c r="R1889">
        <f t="shared" si="351"/>
        <v>649.3203125</v>
      </c>
    </row>
    <row r="1890" spans="1:18">
      <c r="A1890" s="2">
        <v>42992</v>
      </c>
      <c r="B1890">
        <v>19860.369140625</v>
      </c>
      <c r="C1890">
        <v>19918.390625</v>
      </c>
      <c r="D1890">
        <v>19793.849609375</v>
      </c>
      <c r="E1890">
        <v>19807.439453125</v>
      </c>
      <c r="F1890">
        <v>93700000</v>
      </c>
      <c r="G1890">
        <f t="shared" si="346"/>
        <v>-52.9296875</v>
      </c>
      <c r="H1890">
        <f t="shared" si="347"/>
        <v>-58.380859375</v>
      </c>
      <c r="I1890">
        <f t="shared" si="352"/>
        <v>19503.2060546875</v>
      </c>
      <c r="J1890">
        <f t="shared" si="353"/>
        <v>1.5599148036708508</v>
      </c>
      <c r="K1890">
        <f t="shared" si="348"/>
        <v>19436.020166015624</v>
      </c>
      <c r="L1890">
        <f t="shared" si="349"/>
        <v>1.9109842649721702</v>
      </c>
      <c r="M1890">
        <f t="shared" si="354"/>
        <v>19601.650295849835</v>
      </c>
      <c r="N1890">
        <f t="shared" si="356"/>
        <v>19621.538111779519</v>
      </c>
      <c r="O1890">
        <f t="shared" si="355"/>
        <v>-19.887815929683711</v>
      </c>
      <c r="P1890">
        <f t="shared" si="357"/>
        <v>-36.351230006500771</v>
      </c>
      <c r="Q1890">
        <f t="shared" si="350"/>
        <v>567.919921875</v>
      </c>
      <c r="R1890">
        <f t="shared" si="351"/>
        <v>678.87109375</v>
      </c>
    </row>
    <row r="1891" spans="1:18">
      <c r="A1891" s="2">
        <v>42993</v>
      </c>
      <c r="B1891">
        <v>19793.80078125</v>
      </c>
      <c r="C1891">
        <v>19933.400390625</v>
      </c>
      <c r="D1891">
        <v>19787.650390625</v>
      </c>
      <c r="E1891">
        <v>19909.5</v>
      </c>
      <c r="F1891">
        <v>111900000</v>
      </c>
      <c r="G1891">
        <f t="shared" si="346"/>
        <v>115.69921875</v>
      </c>
      <c r="H1891">
        <f t="shared" si="347"/>
        <v>102.060546875</v>
      </c>
      <c r="I1891">
        <f t="shared" si="352"/>
        <v>19525.160546874999</v>
      </c>
      <c r="J1891">
        <f t="shared" si="353"/>
        <v>1.9684317176409338</v>
      </c>
      <c r="K1891">
        <f t="shared" si="348"/>
        <v>19443.661562500001</v>
      </c>
      <c r="L1891">
        <f t="shared" si="349"/>
        <v>2.3958369981014149</v>
      </c>
      <c r="M1891">
        <f t="shared" si="354"/>
        <v>19630.969315292707</v>
      </c>
      <c r="N1891">
        <f t="shared" si="356"/>
        <v>19642.868622018072</v>
      </c>
      <c r="O1891">
        <f t="shared" si="355"/>
        <v>-11.899306725365022</v>
      </c>
      <c r="P1891">
        <f t="shared" si="357"/>
        <v>-31.460845350273623</v>
      </c>
      <c r="Q1891">
        <f t="shared" si="350"/>
        <v>669.98046875</v>
      </c>
      <c r="R1891">
        <f t="shared" si="351"/>
        <v>693.880859375</v>
      </c>
    </row>
    <row r="1892" spans="1:18">
      <c r="A1892" s="2">
        <v>42997</v>
      </c>
      <c r="B1892">
        <v>20128.1796875</v>
      </c>
      <c r="C1892">
        <v>20320.779296875</v>
      </c>
      <c r="D1892">
        <v>20122</v>
      </c>
      <c r="E1892">
        <v>20299.380859375</v>
      </c>
      <c r="F1892">
        <v>120900000</v>
      </c>
      <c r="G1892">
        <f t="shared" si="346"/>
        <v>171.201171875</v>
      </c>
      <c r="H1892">
        <f t="shared" si="347"/>
        <v>389.880859375</v>
      </c>
      <c r="I1892">
        <f t="shared" si="352"/>
        <v>19570.473046874999</v>
      </c>
      <c r="J1892">
        <f t="shared" si="353"/>
        <v>3.7245283277217109</v>
      </c>
      <c r="K1892">
        <f t="shared" si="348"/>
        <v>19453.374013671873</v>
      </c>
      <c r="L1892">
        <f t="shared" si="349"/>
        <v>4.3488951844988497</v>
      </c>
      <c r="M1892">
        <f t="shared" si="354"/>
        <v>19694.62755758626</v>
      </c>
      <c r="N1892">
        <f t="shared" si="356"/>
        <v>19691.499158118586</v>
      </c>
      <c r="O1892">
        <f t="shared" si="355"/>
        <v>3.1283994676741713</v>
      </c>
      <c r="P1892">
        <f t="shared" si="357"/>
        <v>-24.542996386684063</v>
      </c>
      <c r="Q1892">
        <f t="shared" si="350"/>
        <v>1059.861328125</v>
      </c>
      <c r="R1892">
        <f t="shared" si="351"/>
        <v>1081.259765625</v>
      </c>
    </row>
    <row r="1893" spans="1:18">
      <c r="A1893" s="2">
        <v>42998</v>
      </c>
      <c r="B1893">
        <v>20301.330078125</v>
      </c>
      <c r="C1893">
        <v>20339.369140625</v>
      </c>
      <c r="D1893">
        <v>20272.8203125</v>
      </c>
      <c r="E1893">
        <v>20310.4609375</v>
      </c>
      <c r="F1893">
        <v>100400000</v>
      </c>
      <c r="G1893">
        <f t="shared" si="346"/>
        <v>9.130859375</v>
      </c>
      <c r="H1893">
        <f t="shared" si="347"/>
        <v>11.080078125</v>
      </c>
      <c r="I1893">
        <f t="shared" si="352"/>
        <v>19616.804101562499</v>
      </c>
      <c r="J1893">
        <f t="shared" si="353"/>
        <v>3.5360338633460229</v>
      </c>
      <c r="K1893">
        <f t="shared" si="348"/>
        <v>19463.391123046877</v>
      </c>
      <c r="L1893">
        <f t="shared" si="349"/>
        <v>4.3521183389779186</v>
      </c>
      <c r="M1893">
        <f t="shared" si="354"/>
        <v>19753.278355673283</v>
      </c>
      <c r="N1893">
        <f t="shared" si="356"/>
        <v>19737.348178813507</v>
      </c>
      <c r="O1893">
        <f t="shared" si="355"/>
        <v>15.930176859776111</v>
      </c>
      <c r="P1893">
        <f t="shared" si="357"/>
        <v>-16.448361737392027</v>
      </c>
      <c r="Q1893">
        <f t="shared" si="350"/>
        <v>1070.94140625</v>
      </c>
      <c r="R1893">
        <f t="shared" si="351"/>
        <v>1099.849609375</v>
      </c>
    </row>
    <row r="1894" spans="1:18">
      <c r="A1894" s="2">
        <v>42999</v>
      </c>
      <c r="B1894">
        <v>20456.5</v>
      </c>
      <c r="C1894">
        <v>20481.26953125</v>
      </c>
      <c r="D1894">
        <v>20332.689453125</v>
      </c>
      <c r="E1894">
        <v>20347.48046875</v>
      </c>
      <c r="F1894">
        <v>115900000</v>
      </c>
      <c r="G1894">
        <f t="shared" si="346"/>
        <v>-109.01953125</v>
      </c>
      <c r="H1894">
        <f t="shared" si="347"/>
        <v>37.01953125</v>
      </c>
      <c r="I1894">
        <f t="shared" si="352"/>
        <v>19662.446093750001</v>
      </c>
      <c r="J1894">
        <f t="shared" si="353"/>
        <v>3.483973315088948</v>
      </c>
      <c r="K1894">
        <f t="shared" si="348"/>
        <v>19473.586123046876</v>
      </c>
      <c r="L1894">
        <f t="shared" si="349"/>
        <v>4.4875881626593408</v>
      </c>
      <c r="M1894">
        <f t="shared" si="354"/>
        <v>19809.86903310916</v>
      </c>
      <c r="N1894">
        <f t="shared" si="356"/>
        <v>19782.543163253245</v>
      </c>
      <c r="O1894">
        <f t="shared" si="355"/>
        <v>27.325869855914789</v>
      </c>
      <c r="P1894">
        <f t="shared" si="357"/>
        <v>-7.693515418730664</v>
      </c>
      <c r="Q1894">
        <f t="shared" si="350"/>
        <v>1107.9609375</v>
      </c>
      <c r="R1894">
        <f t="shared" si="351"/>
        <v>1241.75</v>
      </c>
    </row>
    <row r="1895" spans="1:18">
      <c r="A1895" s="2">
        <v>43000</v>
      </c>
      <c r="B1895">
        <v>20413.609375</v>
      </c>
      <c r="C1895">
        <v>20417.0703125</v>
      </c>
      <c r="D1895">
        <v>20249.240234375</v>
      </c>
      <c r="E1895">
        <v>20296.44921875</v>
      </c>
      <c r="F1895">
        <v>95400000</v>
      </c>
      <c r="G1895">
        <f t="shared" si="346"/>
        <v>-117.16015625</v>
      </c>
      <c r="H1895">
        <f t="shared" si="347"/>
        <v>-51.03125</v>
      </c>
      <c r="I1895">
        <f t="shared" si="352"/>
        <v>19709.580078125</v>
      </c>
      <c r="J1895">
        <f t="shared" si="353"/>
        <v>2.9775831768041892</v>
      </c>
      <c r="K1895">
        <f t="shared" si="348"/>
        <v>19482.5027734375</v>
      </c>
      <c r="L1895">
        <f t="shared" si="349"/>
        <v>4.1778330781106678</v>
      </c>
      <c r="M1895">
        <f t="shared" si="354"/>
        <v>19856.210003170192</v>
      </c>
      <c r="N1895">
        <f t="shared" si="356"/>
        <v>19820.610278475226</v>
      </c>
      <c r="O1895">
        <f t="shared" si="355"/>
        <v>35.599724694966426</v>
      </c>
      <c r="P1895">
        <f t="shared" si="357"/>
        <v>0.96513260400875467</v>
      </c>
      <c r="Q1895">
        <f t="shared" si="350"/>
        <v>859.30859375</v>
      </c>
      <c r="R1895">
        <f t="shared" si="351"/>
        <v>1044.12890625</v>
      </c>
    </row>
    <row r="1896" spans="1:18">
      <c r="A1896" s="2">
        <v>43003</v>
      </c>
      <c r="B1896">
        <v>20439.4296875</v>
      </c>
      <c r="C1896">
        <v>20454.2890625</v>
      </c>
      <c r="D1896">
        <v>20367.029296875</v>
      </c>
      <c r="E1896">
        <v>20397.580078125</v>
      </c>
      <c r="F1896">
        <v>82800000</v>
      </c>
      <c r="G1896">
        <f t="shared" si="346"/>
        <v>-41.849609375</v>
      </c>
      <c r="H1896">
        <f t="shared" si="347"/>
        <v>101.130859375</v>
      </c>
      <c r="I1896">
        <f t="shared" si="352"/>
        <v>19756.82861328125</v>
      </c>
      <c r="J1896">
        <f t="shared" si="353"/>
        <v>3.2431898731611906</v>
      </c>
      <c r="K1896">
        <f t="shared" si="348"/>
        <v>19492.360273437502</v>
      </c>
      <c r="L1896">
        <f t="shared" si="349"/>
        <v>4.6439722639492418</v>
      </c>
      <c r="M1896">
        <f t="shared" si="354"/>
        <v>19907.769057927791</v>
      </c>
      <c r="N1896">
        <f t="shared" si="356"/>
        <v>19863.348782152985</v>
      </c>
      <c r="O1896">
        <f t="shared" si="355"/>
        <v>44.420275774806214</v>
      </c>
      <c r="P1896">
        <f t="shared" si="357"/>
        <v>9.6561612381682469</v>
      </c>
      <c r="Q1896">
        <f t="shared" si="350"/>
        <v>678.779296875</v>
      </c>
      <c r="R1896">
        <f t="shared" si="351"/>
        <v>762.46875</v>
      </c>
    </row>
    <row r="1897" spans="1:18">
      <c r="A1897" s="2">
        <v>43004</v>
      </c>
      <c r="B1897">
        <v>20349.259765625</v>
      </c>
      <c r="C1897">
        <v>20385.5</v>
      </c>
      <c r="D1897">
        <v>20303.98046875</v>
      </c>
      <c r="E1897">
        <v>20330.189453125</v>
      </c>
      <c r="F1897">
        <v>95000000</v>
      </c>
      <c r="G1897">
        <f t="shared" si="346"/>
        <v>-19.0703125</v>
      </c>
      <c r="H1897">
        <f t="shared" si="347"/>
        <v>-67.390625</v>
      </c>
      <c r="I1897">
        <f t="shared" si="352"/>
        <v>19800.843066406251</v>
      </c>
      <c r="J1897">
        <f t="shared" si="353"/>
        <v>2.6733527706041404</v>
      </c>
      <c r="K1897">
        <f t="shared" si="348"/>
        <v>19502.636269531249</v>
      </c>
      <c r="L1897">
        <f t="shared" si="349"/>
        <v>4.2432888157106632</v>
      </c>
      <c r="M1897">
        <f t="shared" si="354"/>
        <v>19947.999571756096</v>
      </c>
      <c r="N1897">
        <f t="shared" si="356"/>
        <v>19897.929572595356</v>
      </c>
      <c r="O1897">
        <f t="shared" si="355"/>
        <v>50.069999160739826</v>
      </c>
      <c r="P1897">
        <f t="shared" si="357"/>
        <v>17.738928822682563</v>
      </c>
      <c r="Q1897">
        <f t="shared" si="350"/>
        <v>542.5390625</v>
      </c>
      <c r="R1897">
        <f t="shared" si="351"/>
        <v>693.619140625</v>
      </c>
    </row>
    <row r="1898" spans="1:18">
      <c r="A1898" s="2">
        <v>43005</v>
      </c>
      <c r="B1898">
        <v>20269.8203125</v>
      </c>
      <c r="C1898">
        <v>20278.08984375</v>
      </c>
      <c r="D1898">
        <v>20213.66015625</v>
      </c>
      <c r="E1898">
        <v>20267.05078125</v>
      </c>
      <c r="F1898">
        <v>63600000</v>
      </c>
      <c r="G1898">
        <f t="shared" si="346"/>
        <v>-2.76953125</v>
      </c>
      <c r="H1898">
        <f t="shared" si="347"/>
        <v>-63.138671875</v>
      </c>
      <c r="I1898">
        <f t="shared" si="352"/>
        <v>19846.068066406249</v>
      </c>
      <c r="J1898">
        <f t="shared" si="353"/>
        <v>2.1212399022069</v>
      </c>
      <c r="K1898">
        <f t="shared" si="348"/>
        <v>19512.168828124999</v>
      </c>
      <c r="L1898">
        <f t="shared" si="349"/>
        <v>3.8687752231669292</v>
      </c>
      <c r="M1898">
        <f t="shared" si="354"/>
        <v>19978.385401231706</v>
      </c>
      <c r="N1898">
        <f t="shared" si="356"/>
        <v>19925.271884347552</v>
      </c>
      <c r="O1898">
        <f t="shared" si="355"/>
        <v>53.113516884153796</v>
      </c>
      <c r="P1898">
        <f t="shared" si="357"/>
        <v>24.81384643497681</v>
      </c>
      <c r="Q1898">
        <f t="shared" si="350"/>
        <v>479.400390625</v>
      </c>
      <c r="R1898">
        <f t="shared" si="351"/>
        <v>693.619140625</v>
      </c>
    </row>
    <row r="1899" spans="1:18">
      <c r="A1899" s="2">
        <v>43006</v>
      </c>
      <c r="B1899">
        <v>20398.630859375</v>
      </c>
      <c r="C1899">
        <v>20399.869140625</v>
      </c>
      <c r="D1899">
        <v>20299.6796875</v>
      </c>
      <c r="E1899">
        <v>20363.109375</v>
      </c>
      <c r="F1899">
        <v>84000000</v>
      </c>
      <c r="G1899">
        <f t="shared" si="346"/>
        <v>-35.521484375</v>
      </c>
      <c r="H1899">
        <f t="shared" si="347"/>
        <v>96.05859375</v>
      </c>
      <c r="I1899">
        <f t="shared" si="352"/>
        <v>19888.896582031251</v>
      </c>
      <c r="J1899">
        <f t="shared" si="353"/>
        <v>2.3843092099798997</v>
      </c>
      <c r="K1899">
        <f t="shared" si="348"/>
        <v>19521.500927734374</v>
      </c>
      <c r="L1899">
        <f t="shared" si="349"/>
        <v>4.3111871898637926</v>
      </c>
      <c r="M1899">
        <f t="shared" si="354"/>
        <v>20015.025779685828</v>
      </c>
      <c r="N1899">
        <f t="shared" si="356"/>
        <v>19957.70429106255</v>
      </c>
      <c r="O1899">
        <f t="shared" si="355"/>
        <v>57.321488623278128</v>
      </c>
      <c r="P1899">
        <f t="shared" si="357"/>
        <v>31.315374872637072</v>
      </c>
      <c r="Q1899">
        <f t="shared" si="350"/>
        <v>575.458984375</v>
      </c>
      <c r="R1899">
        <f t="shared" si="351"/>
        <v>693.619140625</v>
      </c>
    </row>
    <row r="1900" spans="1:18">
      <c r="A1900" s="2">
        <v>43007</v>
      </c>
      <c r="B1900">
        <v>20315.33984375</v>
      </c>
      <c r="C1900">
        <v>20370.330078125</v>
      </c>
      <c r="D1900">
        <v>20285.060546875</v>
      </c>
      <c r="E1900">
        <v>20356.279296875</v>
      </c>
      <c r="F1900">
        <v>85100000</v>
      </c>
      <c r="G1900">
        <f t="shared" si="346"/>
        <v>40.939453125</v>
      </c>
      <c r="H1900">
        <f t="shared" si="347"/>
        <v>-6.830078125</v>
      </c>
      <c r="I1900">
        <f t="shared" si="352"/>
        <v>19924.398535156251</v>
      </c>
      <c r="J1900">
        <f t="shared" si="353"/>
        <v>2.1675974858498361</v>
      </c>
      <c r="K1900">
        <f t="shared" si="348"/>
        <v>19529.454970703126</v>
      </c>
      <c r="L1900">
        <f t="shared" si="349"/>
        <v>4.2337296530406245</v>
      </c>
      <c r="M1900">
        <f t="shared" si="354"/>
        <v>20047.526114656226</v>
      </c>
      <c r="N1900">
        <f t="shared" si="356"/>
        <v>19987.228365567174</v>
      </c>
      <c r="O1900">
        <f t="shared" si="355"/>
        <v>60.297749089051649</v>
      </c>
      <c r="P1900">
        <f t="shared" si="357"/>
        <v>37.111849715919988</v>
      </c>
      <c r="Q1900">
        <f t="shared" si="350"/>
        <v>234.279296875</v>
      </c>
      <c r="R1900">
        <f t="shared" si="351"/>
        <v>359.26953125</v>
      </c>
    </row>
    <row r="1901" spans="1:18">
      <c r="A1901" s="2">
        <v>43010</v>
      </c>
      <c r="B1901">
        <v>20400.509765625</v>
      </c>
      <c r="C1901">
        <v>20411.330078125</v>
      </c>
      <c r="D1901">
        <v>20363.279296875</v>
      </c>
      <c r="E1901">
        <v>20400.779296875</v>
      </c>
      <c r="F1901">
        <v>67600000</v>
      </c>
      <c r="G1901">
        <f t="shared" si="346"/>
        <v>0.26953125</v>
      </c>
      <c r="H1901">
        <f t="shared" si="347"/>
        <v>44.5</v>
      </c>
      <c r="I1901">
        <f t="shared" si="352"/>
        <v>19959.863964843749</v>
      </c>
      <c r="J1901">
        <f t="shared" si="353"/>
        <v>2.2090097047146999</v>
      </c>
      <c r="K1901">
        <f t="shared" si="348"/>
        <v>19536.477021484374</v>
      </c>
      <c r="L1901">
        <f t="shared" si="349"/>
        <v>4.4240436719483665</v>
      </c>
      <c r="M1901">
        <f t="shared" si="354"/>
        <v>20081.169274867538</v>
      </c>
      <c r="N1901">
        <f t="shared" si="356"/>
        <v>20017.861767886272</v>
      </c>
      <c r="O1901">
        <f t="shared" si="355"/>
        <v>63.30750698126576</v>
      </c>
      <c r="P1901">
        <f t="shared" si="357"/>
        <v>42.350981168989144</v>
      </c>
      <c r="Q1901">
        <f t="shared" si="350"/>
        <v>187.119140625</v>
      </c>
      <c r="R1901">
        <f t="shared" si="351"/>
        <v>267.609375</v>
      </c>
    </row>
    <row r="1902" spans="1:18">
      <c r="A1902" s="2">
        <v>43011</v>
      </c>
      <c r="B1902">
        <v>20475.25</v>
      </c>
      <c r="C1902">
        <v>20628.380859375</v>
      </c>
      <c r="D1902">
        <v>20438.169921875</v>
      </c>
      <c r="E1902">
        <v>20614.0703125</v>
      </c>
      <c r="F1902">
        <v>72800000</v>
      </c>
      <c r="G1902">
        <f t="shared" si="346"/>
        <v>138.8203125</v>
      </c>
      <c r="H1902">
        <f t="shared" si="347"/>
        <v>213.291015625</v>
      </c>
      <c r="I1902">
        <f t="shared" si="352"/>
        <v>20015.154980468749</v>
      </c>
      <c r="J1902">
        <f t="shared" si="353"/>
        <v>2.9923092407512515</v>
      </c>
      <c r="K1902">
        <f t="shared" si="348"/>
        <v>19543.772226562502</v>
      </c>
      <c r="L1902">
        <f t="shared" si="349"/>
        <v>5.4764150621998429</v>
      </c>
      <c r="M1902">
        <f t="shared" si="354"/>
        <v>20131.921754642059</v>
      </c>
      <c r="N1902">
        <f t="shared" si="356"/>
        <v>20062.025363783585</v>
      </c>
      <c r="O1902">
        <f t="shared" si="355"/>
        <v>69.896390858473751</v>
      </c>
      <c r="P1902">
        <f t="shared" si="357"/>
        <v>47.860063106886066</v>
      </c>
      <c r="Q1902">
        <f t="shared" si="350"/>
        <v>400.41015625</v>
      </c>
      <c r="R1902">
        <f t="shared" si="351"/>
        <v>414.720703125</v>
      </c>
    </row>
    <row r="1903" spans="1:18">
      <c r="A1903" s="2">
        <v>43012</v>
      </c>
      <c r="B1903">
        <v>20660.810546875</v>
      </c>
      <c r="C1903">
        <v>20689.080078125</v>
      </c>
      <c r="D1903">
        <v>20592.1796875</v>
      </c>
      <c r="E1903">
        <v>20626.66015625</v>
      </c>
      <c r="F1903">
        <v>73500000</v>
      </c>
      <c r="G1903">
        <f t="shared" si="346"/>
        <v>-34.150390625</v>
      </c>
      <c r="H1903">
        <f t="shared" si="347"/>
        <v>12.58984375</v>
      </c>
      <c r="I1903">
        <f t="shared" si="352"/>
        <v>20077.197460937499</v>
      </c>
      <c r="J1903">
        <f t="shared" si="353"/>
        <v>2.7367499691206589</v>
      </c>
      <c r="K1903">
        <f t="shared" si="348"/>
        <v>19550.652929687501</v>
      </c>
      <c r="L1903">
        <f t="shared" si="349"/>
        <v>5.5036894697700385</v>
      </c>
      <c r="M1903">
        <f t="shared" si="354"/>
        <v>20179.039697652337</v>
      </c>
      <c r="N1903">
        <f t="shared" si="356"/>
        <v>20103.850163225543</v>
      </c>
      <c r="O1903">
        <f t="shared" si="355"/>
        <v>75.189534426794125</v>
      </c>
      <c r="P1903">
        <f t="shared" si="357"/>
        <v>53.325957370867677</v>
      </c>
      <c r="Q1903">
        <f t="shared" si="350"/>
        <v>413</v>
      </c>
      <c r="R1903">
        <f t="shared" si="351"/>
        <v>475.419921875</v>
      </c>
    </row>
    <row r="1904" spans="1:18">
      <c r="A1904" s="2">
        <v>43013</v>
      </c>
      <c r="B1904">
        <v>20650.7109375</v>
      </c>
      <c r="C1904">
        <v>20667.470703125</v>
      </c>
      <c r="D1904">
        <v>20602.259765625</v>
      </c>
      <c r="E1904">
        <v>20628.560546875</v>
      </c>
      <c r="F1904">
        <v>57300000</v>
      </c>
      <c r="G1904">
        <f t="shared" si="346"/>
        <v>-22.150390625</v>
      </c>
      <c r="H1904">
        <f t="shared" si="347"/>
        <v>1.900390625</v>
      </c>
      <c r="I1904">
        <f t="shared" si="352"/>
        <v>20140.726953124999</v>
      </c>
      <c r="J1904">
        <f t="shared" si="353"/>
        <v>2.4221250547975384</v>
      </c>
      <c r="K1904">
        <f t="shared" si="348"/>
        <v>19557.527685546876</v>
      </c>
      <c r="L1904">
        <f t="shared" si="349"/>
        <v>5.4763203128155249</v>
      </c>
      <c r="M1904">
        <f t="shared" si="354"/>
        <v>20221.851207102114</v>
      </c>
      <c r="N1904">
        <f t="shared" si="356"/>
        <v>20142.71759905143</v>
      </c>
      <c r="O1904">
        <f t="shared" si="355"/>
        <v>79.133608050684416</v>
      </c>
      <c r="P1904">
        <f t="shared" si="357"/>
        <v>58.487487506831023</v>
      </c>
      <c r="Q1904">
        <f t="shared" si="350"/>
        <v>414.900390625</v>
      </c>
      <c r="R1904">
        <f t="shared" si="351"/>
        <v>475.419921875</v>
      </c>
    </row>
    <row r="1905" spans="1:18">
      <c r="A1905" s="2">
        <v>43014</v>
      </c>
      <c r="B1905">
        <v>20716.849609375</v>
      </c>
      <c r="C1905">
        <v>20721.150390625</v>
      </c>
      <c r="D1905">
        <v>20659.150390625</v>
      </c>
      <c r="E1905">
        <v>20690.7109375</v>
      </c>
      <c r="F1905">
        <v>75900000</v>
      </c>
      <c r="G1905">
        <f t="shared" si="346"/>
        <v>-26.138671875</v>
      </c>
      <c r="H1905">
        <f t="shared" si="347"/>
        <v>62.150390625</v>
      </c>
      <c r="I1905">
        <f t="shared" si="352"/>
        <v>20205.4365234375</v>
      </c>
      <c r="J1905">
        <f t="shared" si="353"/>
        <v>2.4017022027690471</v>
      </c>
      <c r="K1905">
        <f t="shared" si="348"/>
        <v>19564.612294921873</v>
      </c>
      <c r="L1905">
        <f t="shared" si="349"/>
        <v>5.7557932945617996</v>
      </c>
      <c r="M1905">
        <f t="shared" si="354"/>
        <v>20266.504514759057</v>
      </c>
      <c r="N1905">
        <f t="shared" si="356"/>
        <v>20183.309698195768</v>
      </c>
      <c r="O1905">
        <f t="shared" si="355"/>
        <v>83.194816563289351</v>
      </c>
      <c r="P1905">
        <f t="shared" si="357"/>
        <v>63.428953318122687</v>
      </c>
      <c r="Q1905">
        <f t="shared" si="350"/>
        <v>477.05078125</v>
      </c>
      <c r="R1905">
        <f t="shared" si="351"/>
        <v>507.490234375</v>
      </c>
    </row>
    <row r="1906" spans="1:18">
      <c r="A1906" s="2">
        <v>43018</v>
      </c>
      <c r="B1906">
        <v>20680.5390625</v>
      </c>
      <c r="C1906">
        <v>20823.66015625</v>
      </c>
      <c r="D1906">
        <v>20663.080078125</v>
      </c>
      <c r="E1906">
        <v>20823.509765625</v>
      </c>
      <c r="F1906">
        <v>78300000</v>
      </c>
      <c r="G1906">
        <f t="shared" si="346"/>
        <v>142.970703125</v>
      </c>
      <c r="H1906">
        <f t="shared" si="347"/>
        <v>132.798828125</v>
      </c>
      <c r="I1906">
        <f t="shared" si="352"/>
        <v>20282.870996093749</v>
      </c>
      <c r="J1906">
        <f t="shared" si="353"/>
        <v>2.6654942963221151</v>
      </c>
      <c r="K1906">
        <f t="shared" si="348"/>
        <v>19571.724091796874</v>
      </c>
      <c r="L1906">
        <f t="shared" si="349"/>
        <v>6.3958886195048557</v>
      </c>
      <c r="M1906">
        <f t="shared" si="354"/>
        <v>20319.552633889147</v>
      </c>
      <c r="N1906">
        <f t="shared" si="356"/>
        <v>20230.731925412747</v>
      </c>
      <c r="O1906">
        <f t="shared" si="355"/>
        <v>88.820708476399886</v>
      </c>
      <c r="P1906">
        <f t="shared" si="357"/>
        <v>68.507304349778124</v>
      </c>
      <c r="Q1906">
        <f t="shared" si="350"/>
        <v>609.849609375</v>
      </c>
      <c r="R1906">
        <f t="shared" si="351"/>
        <v>610</v>
      </c>
    </row>
    <row r="1907" spans="1:18">
      <c r="A1907" s="2">
        <v>43019</v>
      </c>
      <c r="B1907">
        <v>20803.7109375</v>
      </c>
      <c r="C1907">
        <v>20898.41015625</v>
      </c>
      <c r="D1907">
        <v>20788.119140625</v>
      </c>
      <c r="E1907">
        <v>20881.26953125</v>
      </c>
      <c r="F1907">
        <v>80200000</v>
      </c>
      <c r="G1907">
        <f t="shared" si="346"/>
        <v>77.55859375</v>
      </c>
      <c r="H1907">
        <f t="shared" si="347"/>
        <v>57.759765625</v>
      </c>
      <c r="I1907">
        <f t="shared" si="352"/>
        <v>20349.64599609375</v>
      </c>
      <c r="J1907">
        <f t="shared" si="353"/>
        <v>2.6124461096684368</v>
      </c>
      <c r="K1907">
        <f t="shared" si="348"/>
        <v>19579.172441406248</v>
      </c>
      <c r="L1907">
        <f t="shared" si="349"/>
        <v>6.6504194380047581</v>
      </c>
      <c r="M1907">
        <f t="shared" si="354"/>
        <v>20373.049481256847</v>
      </c>
      <c r="N1907">
        <f t="shared" si="356"/>
        <v>20278.919896215506</v>
      </c>
      <c r="O1907">
        <f t="shared" si="355"/>
        <v>94.129585041340761</v>
      </c>
      <c r="P1907">
        <f t="shared" si="357"/>
        <v>73.631760488090649</v>
      </c>
      <c r="Q1907">
        <f t="shared" si="350"/>
        <v>596.208984375</v>
      </c>
      <c r="R1907">
        <f t="shared" si="351"/>
        <v>613.349609375</v>
      </c>
    </row>
    <row r="1908" spans="1:18">
      <c r="A1908" s="2">
        <v>43020</v>
      </c>
      <c r="B1908">
        <v>20958.1796875</v>
      </c>
      <c r="C1908">
        <v>20994.400390625</v>
      </c>
      <c r="D1908">
        <v>20917.0390625</v>
      </c>
      <c r="E1908">
        <v>20954.720703125</v>
      </c>
      <c r="F1908">
        <v>80400000</v>
      </c>
      <c r="G1908">
        <f t="shared" si="346"/>
        <v>-3.458984375</v>
      </c>
      <c r="H1908">
        <f t="shared" si="347"/>
        <v>73.451171875</v>
      </c>
      <c r="I1908">
        <f t="shared" si="352"/>
        <v>20408.551074218751</v>
      </c>
      <c r="J1908">
        <f t="shared" si="353"/>
        <v>2.6761803271580709</v>
      </c>
      <c r="K1908">
        <f t="shared" si="348"/>
        <v>19586.473398437502</v>
      </c>
      <c r="L1908">
        <f t="shared" si="349"/>
        <v>6.985674638072668</v>
      </c>
      <c r="M1908">
        <f t="shared" si="354"/>
        <v>20428.446740482384</v>
      </c>
      <c r="N1908">
        <f t="shared" si="356"/>
        <v>20328.979215245839</v>
      </c>
      <c r="O1908">
        <f t="shared" si="355"/>
        <v>99.467525236545043</v>
      </c>
      <c r="P1908">
        <f t="shared" si="357"/>
        <v>78.798913437781522</v>
      </c>
      <c r="Q1908">
        <f t="shared" si="350"/>
        <v>669.66015625</v>
      </c>
      <c r="R1908">
        <f t="shared" si="351"/>
        <v>709.33984375</v>
      </c>
    </row>
    <row r="1909" spans="1:18">
      <c r="A1909" s="2">
        <v>43021</v>
      </c>
      <c r="B1909">
        <v>20959.66015625</v>
      </c>
      <c r="C1909">
        <v>21211.2890625</v>
      </c>
      <c r="D1909">
        <v>20933</v>
      </c>
      <c r="E1909">
        <v>21155.1796875</v>
      </c>
      <c r="F1909">
        <v>110500000</v>
      </c>
      <c r="G1909">
        <f t="shared" si="346"/>
        <v>195.51953125</v>
      </c>
      <c r="H1909">
        <f t="shared" si="347"/>
        <v>200.458984375</v>
      </c>
      <c r="I1909">
        <f t="shared" si="352"/>
        <v>20473.01904296875</v>
      </c>
      <c r="J1909">
        <f t="shared" si="353"/>
        <v>3.3319982905282894</v>
      </c>
      <c r="K1909">
        <f t="shared" si="348"/>
        <v>19595.026845703123</v>
      </c>
      <c r="L1909">
        <f t="shared" si="349"/>
        <v>7.96198369148442</v>
      </c>
      <c r="M1909">
        <f t="shared" si="354"/>
        <v>20497.659402103109</v>
      </c>
      <c r="N1909">
        <f t="shared" si="356"/>
        <v>20390.179250227629</v>
      </c>
      <c r="O1909">
        <f t="shared" si="355"/>
        <v>107.48015187547935</v>
      </c>
      <c r="P1909">
        <f t="shared" si="357"/>
        <v>84.535161125321082</v>
      </c>
      <c r="Q1909">
        <f t="shared" si="350"/>
        <v>791.900390625</v>
      </c>
      <c r="R1909">
        <f t="shared" si="351"/>
        <v>848.009765625</v>
      </c>
    </row>
    <row r="1910" spans="1:18">
      <c r="A1910" s="2">
        <v>43024</v>
      </c>
      <c r="B1910">
        <v>21221.26953125</v>
      </c>
      <c r="C1910">
        <v>21347.0703125</v>
      </c>
      <c r="D1910">
        <v>21187.9296875</v>
      </c>
      <c r="E1910">
        <v>21255.560546875</v>
      </c>
      <c r="F1910">
        <v>102300000</v>
      </c>
      <c r="G1910">
        <f t="shared" si="346"/>
        <v>34.291015625</v>
      </c>
      <c r="H1910">
        <f t="shared" si="347"/>
        <v>100.380859375</v>
      </c>
      <c r="I1910">
        <f t="shared" si="352"/>
        <v>20545.425097656251</v>
      </c>
      <c r="J1910">
        <f t="shared" si="353"/>
        <v>3.4564164325797231</v>
      </c>
      <c r="K1910">
        <f t="shared" si="348"/>
        <v>19604.166298828124</v>
      </c>
      <c r="L1910">
        <f t="shared" si="349"/>
        <v>8.4236902649902081</v>
      </c>
      <c r="M1910">
        <f t="shared" si="354"/>
        <v>20569.840463509954</v>
      </c>
      <c r="N1910">
        <f t="shared" si="356"/>
        <v>20454.281568497805</v>
      </c>
      <c r="O1910">
        <f t="shared" si="355"/>
        <v>115.55889501214915</v>
      </c>
      <c r="P1910">
        <f t="shared" si="357"/>
        <v>90.739907902686696</v>
      </c>
      <c r="Q1910">
        <f t="shared" si="350"/>
        <v>817.390625</v>
      </c>
      <c r="R1910">
        <f t="shared" si="351"/>
        <v>908.900390625</v>
      </c>
    </row>
    <row r="1911" spans="1:18">
      <c r="A1911" s="2">
        <v>43025</v>
      </c>
      <c r="B1911">
        <v>21352.169921875</v>
      </c>
      <c r="C1911">
        <v>21393.9609375</v>
      </c>
      <c r="D1911">
        <v>21230.669921875</v>
      </c>
      <c r="E1911">
        <v>21336.119140625</v>
      </c>
      <c r="F1911">
        <v>92400000</v>
      </c>
      <c r="G1911">
        <f t="shared" si="346"/>
        <v>-16.05078125</v>
      </c>
      <c r="H1911">
        <f t="shared" si="347"/>
        <v>80.55859375</v>
      </c>
      <c r="I1911">
        <f t="shared" si="352"/>
        <v>20616.756054687499</v>
      </c>
      <c r="J1911">
        <f t="shared" si="353"/>
        <v>3.4892156847048867</v>
      </c>
      <c r="K1911">
        <f t="shared" si="348"/>
        <v>19613.863691406252</v>
      </c>
      <c r="L1911">
        <f t="shared" si="349"/>
        <v>8.7808066595942975</v>
      </c>
      <c r="M1911">
        <f t="shared" si="354"/>
        <v>20642.819385139959</v>
      </c>
      <c r="N1911">
        <f t="shared" si="356"/>
        <v>20519.602870136856</v>
      </c>
      <c r="O1911">
        <f t="shared" si="355"/>
        <v>123.21651500310327</v>
      </c>
      <c r="P1911">
        <f t="shared" si="357"/>
        <v>97.23522932277001</v>
      </c>
      <c r="Q1911">
        <f t="shared" si="350"/>
        <v>743.939453125</v>
      </c>
      <c r="R1911">
        <f t="shared" si="351"/>
        <v>801.78125</v>
      </c>
    </row>
    <row r="1912" spans="1:18">
      <c r="A1912" s="2">
        <v>43026</v>
      </c>
      <c r="B1912">
        <v>21374.66015625</v>
      </c>
      <c r="C1912">
        <v>21402.759765625</v>
      </c>
      <c r="D1912">
        <v>21317.669921875</v>
      </c>
      <c r="E1912">
        <v>21363.05078125</v>
      </c>
      <c r="F1912">
        <v>72700000</v>
      </c>
      <c r="G1912">
        <f t="shared" si="346"/>
        <v>-11.609375</v>
      </c>
      <c r="H1912">
        <f t="shared" si="347"/>
        <v>26.931640625</v>
      </c>
      <c r="I1912">
        <f t="shared" si="352"/>
        <v>20669.939550781251</v>
      </c>
      <c r="J1912">
        <f t="shared" si="353"/>
        <v>3.3532329824474565</v>
      </c>
      <c r="K1912">
        <f t="shared" si="348"/>
        <v>19623.663642578125</v>
      </c>
      <c r="L1912">
        <f t="shared" si="349"/>
        <v>8.863722750006108</v>
      </c>
      <c r="M1912">
        <f t="shared" si="354"/>
        <v>20711.412851436155</v>
      </c>
      <c r="N1912">
        <f t="shared" si="356"/>
        <v>20582.080493182275</v>
      </c>
      <c r="O1912">
        <f t="shared" si="355"/>
        <v>129.33235825387965</v>
      </c>
      <c r="P1912">
        <f t="shared" si="357"/>
        <v>103.65465510899193</v>
      </c>
      <c r="Q1912">
        <f t="shared" si="350"/>
        <v>760.791015625</v>
      </c>
      <c r="R1912">
        <f t="shared" si="351"/>
        <v>800.5</v>
      </c>
    </row>
    <row r="1913" spans="1:18">
      <c r="A1913" s="2">
        <v>43027</v>
      </c>
      <c r="B1913">
        <v>21450.0390625</v>
      </c>
      <c r="C1913">
        <v>21503.849609375</v>
      </c>
      <c r="D1913">
        <v>21381.51953125</v>
      </c>
      <c r="E1913">
        <v>21448.51953125</v>
      </c>
      <c r="F1913">
        <v>84600000</v>
      </c>
      <c r="G1913">
        <f t="shared" si="346"/>
        <v>-1.51953125</v>
      </c>
      <c r="H1913">
        <f t="shared" si="347"/>
        <v>85.46875</v>
      </c>
      <c r="I1913">
        <f t="shared" si="352"/>
        <v>20726.842480468749</v>
      </c>
      <c r="J1913">
        <f t="shared" si="353"/>
        <v>3.4818475195211187</v>
      </c>
      <c r="K1913">
        <f t="shared" si="348"/>
        <v>19633.89763671875</v>
      </c>
      <c r="L1913">
        <f t="shared" si="349"/>
        <v>9.2422906959522741</v>
      </c>
      <c r="M1913">
        <f t="shared" si="354"/>
        <v>20781.613487608902</v>
      </c>
      <c r="N1913">
        <f t="shared" si="356"/>
        <v>20646.261162668772</v>
      </c>
      <c r="O1913">
        <f t="shared" si="355"/>
        <v>135.35232494012962</v>
      </c>
      <c r="P1913">
        <f t="shared" si="357"/>
        <v>109.99418907521947</v>
      </c>
      <c r="Q1913">
        <f t="shared" si="350"/>
        <v>789.369140625</v>
      </c>
      <c r="R1913">
        <f t="shared" si="351"/>
        <v>844.69921875</v>
      </c>
    </row>
    <row r="1914" spans="1:18">
      <c r="A1914" s="2">
        <v>43028</v>
      </c>
      <c r="B1914">
        <v>21390.94921875</v>
      </c>
      <c r="C1914">
        <v>21489.259765625</v>
      </c>
      <c r="D1914">
        <v>21363.099609375</v>
      </c>
      <c r="E1914">
        <v>21457.640625</v>
      </c>
      <c r="F1914">
        <v>85700000</v>
      </c>
      <c r="G1914">
        <f t="shared" si="346"/>
        <v>66.69140625</v>
      </c>
      <c r="H1914">
        <f t="shared" si="347"/>
        <v>9.12109375</v>
      </c>
      <c r="I1914">
        <f t="shared" si="352"/>
        <v>20782.350488281249</v>
      </c>
      <c r="J1914">
        <f t="shared" si="353"/>
        <v>3.2493443756495886</v>
      </c>
      <c r="K1914">
        <f t="shared" si="348"/>
        <v>19645.46013671875</v>
      </c>
      <c r="L1914">
        <f t="shared" si="349"/>
        <v>9.2244237379513301</v>
      </c>
      <c r="M1914">
        <f t="shared" si="354"/>
        <v>20845.997024503293</v>
      </c>
      <c r="N1914">
        <f t="shared" si="356"/>
        <v>20706.363345063677</v>
      </c>
      <c r="O1914">
        <f t="shared" si="355"/>
        <v>139.63367943961566</v>
      </c>
      <c r="P1914">
        <f t="shared" si="357"/>
        <v>115.92208714809871</v>
      </c>
      <c r="Q1914">
        <f t="shared" si="350"/>
        <v>794.560546875</v>
      </c>
      <c r="R1914">
        <f t="shared" si="351"/>
        <v>840.76953125</v>
      </c>
    </row>
    <row r="1915" spans="1:18">
      <c r="A1915" s="2">
        <v>43031</v>
      </c>
      <c r="B1915">
        <v>21709.30078125</v>
      </c>
      <c r="C1915">
        <v>21723.599609375</v>
      </c>
      <c r="D1915">
        <v>21614.509765625</v>
      </c>
      <c r="E1915">
        <v>21696.650390625</v>
      </c>
      <c r="F1915">
        <v>87400000</v>
      </c>
      <c r="G1915">
        <f t="shared" si="346"/>
        <v>-12.650390625</v>
      </c>
      <c r="H1915">
        <f t="shared" si="347"/>
        <v>239.009765625</v>
      </c>
      <c r="I1915">
        <f t="shared" si="352"/>
        <v>20852.360546874999</v>
      </c>
      <c r="J1915">
        <f t="shared" si="353"/>
        <v>4.0488933703792531</v>
      </c>
      <c r="K1915">
        <f t="shared" si="348"/>
        <v>19658.371542968751</v>
      </c>
      <c r="L1915">
        <f t="shared" si="349"/>
        <v>10.36850302275055</v>
      </c>
      <c r="M1915">
        <f t="shared" si="354"/>
        <v>20927.0116308006</v>
      </c>
      <c r="N1915">
        <f t="shared" si="356"/>
        <v>20779.717941031184</v>
      </c>
      <c r="O1915">
        <f t="shared" si="355"/>
        <v>147.29368976941623</v>
      </c>
      <c r="P1915">
        <f t="shared" si="357"/>
        <v>122.19640767236221</v>
      </c>
      <c r="Q1915">
        <f t="shared" si="350"/>
        <v>908.53125</v>
      </c>
      <c r="R1915">
        <f t="shared" si="351"/>
        <v>935.48046875</v>
      </c>
    </row>
    <row r="1916" spans="1:18">
      <c r="A1916" s="2">
        <v>43032</v>
      </c>
      <c r="B1916">
        <v>21670</v>
      </c>
      <c r="C1916">
        <v>21805.169921875</v>
      </c>
      <c r="D1916">
        <v>21646.51953125</v>
      </c>
      <c r="E1916">
        <v>21805.169921875</v>
      </c>
      <c r="F1916">
        <v>88200000</v>
      </c>
      <c r="G1916">
        <f t="shared" si="346"/>
        <v>135.169921875</v>
      </c>
      <c r="H1916">
        <f t="shared" si="347"/>
        <v>108.51953125</v>
      </c>
      <c r="I1916">
        <f t="shared" si="352"/>
        <v>20922.740039062501</v>
      </c>
      <c r="J1916">
        <f t="shared" si="353"/>
        <v>4.2175636707477766</v>
      </c>
      <c r="K1916">
        <f t="shared" si="348"/>
        <v>19669.426591796873</v>
      </c>
      <c r="L1916">
        <f t="shared" si="349"/>
        <v>10.858188062120924</v>
      </c>
      <c r="M1916">
        <f t="shared" si="354"/>
        <v>21010.645753760065</v>
      </c>
      <c r="N1916">
        <f t="shared" si="356"/>
        <v>20855.677347019613</v>
      </c>
      <c r="O1916">
        <f t="shared" si="355"/>
        <v>154.96840674045234</v>
      </c>
      <c r="P1916">
        <f t="shared" si="357"/>
        <v>128.75080748598023</v>
      </c>
      <c r="Q1916">
        <f t="shared" si="350"/>
        <v>888.130859375</v>
      </c>
      <c r="R1916">
        <f t="shared" si="351"/>
        <v>888.130859375</v>
      </c>
    </row>
    <row r="1917" spans="1:18">
      <c r="A1917" s="2">
        <v>43033</v>
      </c>
      <c r="B1917">
        <v>21900.130859375</v>
      </c>
      <c r="C1917">
        <v>21921.359375</v>
      </c>
      <c r="D1917">
        <v>21648.349609375</v>
      </c>
      <c r="E1917">
        <v>21707.619140625</v>
      </c>
      <c r="F1917">
        <v>122000000</v>
      </c>
      <c r="G1917">
        <f t="shared" si="346"/>
        <v>-192.51171875</v>
      </c>
      <c r="H1917">
        <f t="shared" si="347"/>
        <v>-97.55078125</v>
      </c>
      <c r="I1917">
        <f t="shared" si="352"/>
        <v>20991.611523437499</v>
      </c>
      <c r="J1917">
        <f t="shared" si="353"/>
        <v>3.4109225791839073</v>
      </c>
      <c r="K1917">
        <f t="shared" si="348"/>
        <v>19680.361240234375</v>
      </c>
      <c r="L1917">
        <f t="shared" si="349"/>
        <v>10.300918136838439</v>
      </c>
      <c r="M1917">
        <f t="shared" si="354"/>
        <v>21077.024171556724</v>
      </c>
      <c r="N1917">
        <f t="shared" si="356"/>
        <v>20918.784146545939</v>
      </c>
      <c r="O1917">
        <f t="shared" si="355"/>
        <v>158.24002501078576</v>
      </c>
      <c r="P1917">
        <f t="shared" si="357"/>
        <v>134.64865099094135</v>
      </c>
      <c r="Q1917">
        <f t="shared" si="350"/>
        <v>774.619140625</v>
      </c>
      <c r="R1917">
        <f t="shared" si="351"/>
        <v>988.359375</v>
      </c>
    </row>
    <row r="1918" spans="1:18">
      <c r="A1918" s="2">
        <v>43034</v>
      </c>
      <c r="B1918">
        <v>21698.94921875</v>
      </c>
      <c r="C1918">
        <v>21793.619140625</v>
      </c>
      <c r="D1918">
        <v>21688.560546875</v>
      </c>
      <c r="E1918">
        <v>21739.779296875</v>
      </c>
      <c r="F1918">
        <v>82600000</v>
      </c>
      <c r="G1918">
        <f t="shared" si="346"/>
        <v>40.830078125</v>
      </c>
      <c r="H1918">
        <f t="shared" si="347"/>
        <v>32.16015625</v>
      </c>
      <c r="I1918">
        <f t="shared" si="352"/>
        <v>21065.247949218749</v>
      </c>
      <c r="J1918">
        <f t="shared" si="353"/>
        <v>3.2021049516356057</v>
      </c>
      <c r="K1918">
        <f t="shared" si="348"/>
        <v>19691.788486328125</v>
      </c>
      <c r="L1918">
        <f t="shared" si="349"/>
        <v>10.400227546465782</v>
      </c>
      <c r="M1918">
        <f t="shared" si="354"/>
        <v>21140.143707301322</v>
      </c>
      <c r="N1918">
        <f t="shared" si="356"/>
        <v>20979.598602125869</v>
      </c>
      <c r="O1918">
        <f t="shared" si="355"/>
        <v>160.5451051754535</v>
      </c>
      <c r="P1918">
        <f t="shared" si="357"/>
        <v>139.82794182784377</v>
      </c>
      <c r="Q1918">
        <f t="shared" si="350"/>
        <v>551.849609375</v>
      </c>
      <c r="R1918">
        <f t="shared" si="351"/>
        <v>733.4296875</v>
      </c>
    </row>
    <row r="1919" spans="1:18">
      <c r="A1919" s="2">
        <v>43035</v>
      </c>
      <c r="B1919">
        <v>21903.26953125</v>
      </c>
      <c r="C1919">
        <v>22016.5</v>
      </c>
      <c r="D1919">
        <v>21815.720703125</v>
      </c>
      <c r="E1919">
        <v>22008.44921875</v>
      </c>
      <c r="F1919">
        <v>120400000</v>
      </c>
      <c r="G1919">
        <f t="shared" si="346"/>
        <v>105.1796875</v>
      </c>
      <c r="H1919">
        <f t="shared" si="347"/>
        <v>268.669921875</v>
      </c>
      <c r="I1919">
        <f t="shared" si="352"/>
        <v>21147.514941406251</v>
      </c>
      <c r="J1919">
        <f t="shared" si="353"/>
        <v>4.0710895806393959</v>
      </c>
      <c r="K1919">
        <f t="shared" si="348"/>
        <v>19705.323535156251</v>
      </c>
      <c r="L1919">
        <f t="shared" si="349"/>
        <v>11.687834911640728</v>
      </c>
      <c r="M1919">
        <f t="shared" si="354"/>
        <v>21222.839470296436</v>
      </c>
      <c r="N1919">
        <f t="shared" si="356"/>
        <v>21055.809758912841</v>
      </c>
      <c r="O1919">
        <f t="shared" si="355"/>
        <v>167.02971138359499</v>
      </c>
      <c r="P1919">
        <f t="shared" si="357"/>
        <v>145.26829573899403</v>
      </c>
      <c r="Q1919">
        <f t="shared" si="350"/>
        <v>777.779296875</v>
      </c>
      <c r="R1919">
        <f t="shared" si="351"/>
        <v>785.830078125</v>
      </c>
    </row>
    <row r="1920" spans="1:18">
      <c r="A1920" s="2">
        <v>43038</v>
      </c>
      <c r="B1920">
        <v>22047.94921875</v>
      </c>
      <c r="C1920">
        <v>22086.880859375</v>
      </c>
      <c r="D1920">
        <v>21921.240234375</v>
      </c>
      <c r="E1920">
        <v>22011.669921875</v>
      </c>
      <c r="F1920">
        <v>135600000</v>
      </c>
      <c r="G1920">
        <f t="shared" si="346"/>
        <v>-36.279296875</v>
      </c>
      <c r="H1920">
        <f t="shared" si="347"/>
        <v>3.220703125</v>
      </c>
      <c r="I1920">
        <f t="shared" si="352"/>
        <v>21230.284472656251</v>
      </c>
      <c r="J1920">
        <f t="shared" si="353"/>
        <v>3.6805227467636725</v>
      </c>
      <c r="K1920">
        <f t="shared" si="348"/>
        <v>19718.558535156251</v>
      </c>
      <c r="L1920">
        <f t="shared" si="349"/>
        <v>11.629203943231229</v>
      </c>
      <c r="M1920">
        <f t="shared" si="354"/>
        <v>21297.966179970586</v>
      </c>
      <c r="N1920">
        <f t="shared" si="356"/>
        <v>21126.614215428555</v>
      </c>
      <c r="O1920">
        <f t="shared" si="355"/>
        <v>171.35196454203106</v>
      </c>
      <c r="P1920">
        <f t="shared" si="357"/>
        <v>150.48502949960144</v>
      </c>
      <c r="Q1920">
        <f t="shared" si="350"/>
        <v>694</v>
      </c>
      <c r="R1920">
        <f t="shared" si="351"/>
        <v>769.2109375</v>
      </c>
    </row>
    <row r="1921" spans="1:18">
      <c r="A1921" s="2">
        <v>43039</v>
      </c>
      <c r="B1921">
        <v>21897.2890625</v>
      </c>
      <c r="C1921">
        <v>22020.380859375</v>
      </c>
      <c r="D1921">
        <v>21840.0703125</v>
      </c>
      <c r="E1921">
        <v>22011.609375</v>
      </c>
      <c r="F1921">
        <v>102400000</v>
      </c>
      <c r="G1921">
        <f t="shared" si="346"/>
        <v>114.3203125</v>
      </c>
      <c r="H1921">
        <f t="shared" si="347"/>
        <v>-6.0546875E-2</v>
      </c>
      <c r="I1921">
        <f t="shared" si="352"/>
        <v>21310.825976562501</v>
      </c>
      <c r="J1921">
        <f t="shared" si="353"/>
        <v>3.2883915396250525</v>
      </c>
      <c r="K1921">
        <f t="shared" si="348"/>
        <v>19732.943085937499</v>
      </c>
      <c r="L1921">
        <f t="shared" si="349"/>
        <v>11.54752374817506</v>
      </c>
      <c r="M1921">
        <f t="shared" si="354"/>
        <v>21365.932198544815</v>
      </c>
      <c r="N1921">
        <f t="shared" si="356"/>
        <v>21192.169412433846</v>
      </c>
      <c r="O1921">
        <f t="shared" si="355"/>
        <v>173.76278611096859</v>
      </c>
      <c r="P1921">
        <f t="shared" si="357"/>
        <v>155.14058082187486</v>
      </c>
      <c r="Q1921">
        <f t="shared" si="350"/>
        <v>648.509765625</v>
      </c>
      <c r="R1921">
        <f t="shared" si="351"/>
        <v>723.78125</v>
      </c>
    </row>
    <row r="1922" spans="1:18">
      <c r="A1922" s="2">
        <v>43040</v>
      </c>
      <c r="B1922">
        <v>22144.919921875</v>
      </c>
      <c r="C1922">
        <v>22455.919921875</v>
      </c>
      <c r="D1922">
        <v>22130.029296875</v>
      </c>
      <c r="E1922">
        <v>22420.080078125</v>
      </c>
      <c r="F1922">
        <v>112600000</v>
      </c>
      <c r="G1922">
        <f t="shared" si="346"/>
        <v>275.16015625</v>
      </c>
      <c r="H1922">
        <f t="shared" si="347"/>
        <v>408.470703125</v>
      </c>
      <c r="I1922">
        <f t="shared" si="352"/>
        <v>21401.12646484375</v>
      </c>
      <c r="J1922">
        <f t="shared" si="353"/>
        <v>4.7612148592043253</v>
      </c>
      <c r="K1922">
        <f t="shared" si="348"/>
        <v>19748.60708984375</v>
      </c>
      <c r="L1922">
        <f t="shared" si="349"/>
        <v>13.527399558499123</v>
      </c>
      <c r="M1922">
        <f t="shared" si="354"/>
        <v>21466.327234695309</v>
      </c>
      <c r="N1922">
        <f t="shared" si="356"/>
        <v>21283.125758040598</v>
      </c>
      <c r="O1922">
        <f t="shared" si="355"/>
        <v>183.20147665471086</v>
      </c>
      <c r="P1922">
        <f t="shared" si="357"/>
        <v>160.75275998844205</v>
      </c>
      <c r="Q1922">
        <f t="shared" si="350"/>
        <v>1056.98046875</v>
      </c>
      <c r="R1922">
        <f t="shared" si="351"/>
        <v>1092.8203125</v>
      </c>
    </row>
    <row r="1923" spans="1:18">
      <c r="A1923" s="2">
        <v>43041</v>
      </c>
      <c r="B1923">
        <v>22512.1796875</v>
      </c>
      <c r="C1923">
        <v>22540.25</v>
      </c>
      <c r="D1923">
        <v>22400.009765625</v>
      </c>
      <c r="E1923">
        <v>22539.119140625</v>
      </c>
      <c r="F1923">
        <v>105700000</v>
      </c>
      <c r="G1923">
        <f t="shared" ref="G1923:G1986" si="358">(E1923-B1923)</f>
        <v>26.939453125</v>
      </c>
      <c r="H1923">
        <f t="shared" si="347"/>
        <v>119.0390625</v>
      </c>
      <c r="I1923">
        <f t="shared" si="352"/>
        <v>21496.749414062499</v>
      </c>
      <c r="J1923">
        <f t="shared" si="353"/>
        <v>4.848964401476513</v>
      </c>
      <c r="K1923">
        <f t="shared" si="348"/>
        <v>19765.826484375</v>
      </c>
      <c r="L1923">
        <f t="shared" si="349"/>
        <v>14.030744722171388</v>
      </c>
      <c r="M1923">
        <f t="shared" si="354"/>
        <v>21568.497892402898</v>
      </c>
      <c r="N1923">
        <f t="shared" si="356"/>
        <v>21376.162304898702</v>
      </c>
      <c r="O1923">
        <f t="shared" si="355"/>
        <v>192.33558750419616</v>
      </c>
      <c r="P1923">
        <f t="shared" si="357"/>
        <v>167.06932549159288</v>
      </c>
      <c r="Q1923">
        <f t="shared" si="350"/>
        <v>924.609375</v>
      </c>
      <c r="R1923">
        <f t="shared" si="351"/>
        <v>925.740234375</v>
      </c>
    </row>
    <row r="1924" spans="1:18">
      <c r="A1924" s="2">
        <v>43045</v>
      </c>
      <c r="B1924">
        <v>22612.9609375</v>
      </c>
      <c r="C1924">
        <v>22644.6796875</v>
      </c>
      <c r="D1924">
        <v>22435.33984375</v>
      </c>
      <c r="E1924">
        <v>22548.349609375</v>
      </c>
      <c r="F1924">
        <v>111900000</v>
      </c>
      <c r="G1924">
        <f t="shared" si="358"/>
        <v>-64.611328125</v>
      </c>
      <c r="H1924">
        <f t="shared" ref="H1924:H1987" si="359">(E1924-E1923)</f>
        <v>9.23046875</v>
      </c>
      <c r="I1924">
        <f t="shared" si="352"/>
        <v>21592.738867187501</v>
      </c>
      <c r="J1924">
        <f t="shared" si="353"/>
        <v>4.4256115357355252</v>
      </c>
      <c r="K1924">
        <f t="shared" si="348"/>
        <v>19784.500585937501</v>
      </c>
      <c r="L1924">
        <f t="shared" si="349"/>
        <v>13.969768968553076</v>
      </c>
      <c r="M1924">
        <f t="shared" si="354"/>
        <v>21661.817103543097</v>
      </c>
      <c r="N1924">
        <f t="shared" si="356"/>
        <v>21462.990994119169</v>
      </c>
      <c r="O1924">
        <f t="shared" si="355"/>
        <v>198.82610942392785</v>
      </c>
      <c r="P1924">
        <f t="shared" si="357"/>
        <v>173.42068227805987</v>
      </c>
      <c r="Q1924">
        <f t="shared" si="350"/>
        <v>901.830078125</v>
      </c>
      <c r="R1924">
        <f t="shared" si="351"/>
        <v>998.16015625</v>
      </c>
    </row>
    <row r="1925" spans="1:18">
      <c r="A1925" s="2">
        <v>43046</v>
      </c>
      <c r="B1925">
        <v>22518.75</v>
      </c>
      <c r="C1925">
        <v>22953.1796875</v>
      </c>
      <c r="D1925">
        <v>22512.91015625</v>
      </c>
      <c r="E1925">
        <v>22937.599609375</v>
      </c>
      <c r="F1925">
        <v>107800000</v>
      </c>
      <c r="G1925">
        <f t="shared" si="358"/>
        <v>418.849609375</v>
      </c>
      <c r="H1925">
        <f t="shared" si="359"/>
        <v>389.25</v>
      </c>
      <c r="I1925">
        <f t="shared" si="352"/>
        <v>21705.083300781251</v>
      </c>
      <c r="J1925">
        <f t="shared" si="353"/>
        <v>5.6784684560477414</v>
      </c>
      <c r="K1925">
        <f t="shared" si="348"/>
        <v>19804.716738281251</v>
      </c>
      <c r="L1925">
        <f t="shared" si="349"/>
        <v>15.818872405471401</v>
      </c>
      <c r="M1925">
        <f t="shared" si="354"/>
        <v>21783.320199336613</v>
      </c>
      <c r="N1925">
        <f t="shared" si="356"/>
        <v>21572.221261915896</v>
      </c>
      <c r="O1925">
        <f t="shared" si="355"/>
        <v>211.09893742071654</v>
      </c>
      <c r="P1925">
        <f t="shared" si="357"/>
        <v>180.9563333065912</v>
      </c>
      <c r="Q1925">
        <f t="shared" si="350"/>
        <v>1289.25</v>
      </c>
      <c r="R1925">
        <f t="shared" si="351"/>
        <v>1304.830078125</v>
      </c>
    </row>
    <row r="1926" spans="1:18">
      <c r="A1926" s="2">
        <v>43047</v>
      </c>
      <c r="B1926">
        <v>22849.91015625</v>
      </c>
      <c r="C1926">
        <v>22922.80078125</v>
      </c>
      <c r="D1926">
        <v>22759.0703125</v>
      </c>
      <c r="E1926">
        <v>22913.8203125</v>
      </c>
      <c r="F1926">
        <v>100200000</v>
      </c>
      <c r="G1926">
        <f t="shared" si="358"/>
        <v>63.91015625</v>
      </c>
      <c r="H1926">
        <f t="shared" si="359"/>
        <v>-23.779296875</v>
      </c>
      <c r="I1926">
        <f t="shared" si="352"/>
        <v>21809.598828124999</v>
      </c>
      <c r="J1926">
        <f t="shared" si="353"/>
        <v>5.0630068580217538</v>
      </c>
      <c r="K1926">
        <f t="shared" si="348"/>
        <v>19823.924589843751</v>
      </c>
      <c r="L1926">
        <f t="shared" si="349"/>
        <v>15.58670034610237</v>
      </c>
      <c r="M1926">
        <f t="shared" si="354"/>
        <v>21890.986876780746</v>
      </c>
      <c r="N1926">
        <f t="shared" si="356"/>
        <v>21671.598969366572</v>
      </c>
      <c r="O1926">
        <f t="shared" si="355"/>
        <v>219.38790741417324</v>
      </c>
      <c r="P1926">
        <f t="shared" si="357"/>
        <v>188.64264812810762</v>
      </c>
      <c r="Q1926">
        <f t="shared" si="350"/>
        <v>1225.259765625</v>
      </c>
      <c r="R1926">
        <f t="shared" si="351"/>
        <v>1264.619140625</v>
      </c>
    </row>
    <row r="1927" spans="1:18">
      <c r="A1927" s="2">
        <v>43048</v>
      </c>
      <c r="B1927">
        <v>22989.439453125</v>
      </c>
      <c r="C1927">
        <v>23382.150390625</v>
      </c>
      <c r="D1927">
        <v>22522.830078125</v>
      </c>
      <c r="E1927">
        <v>22868.7109375</v>
      </c>
      <c r="F1927">
        <v>160400000</v>
      </c>
      <c r="G1927">
        <f t="shared" si="358"/>
        <v>-120.728515625</v>
      </c>
      <c r="H1927">
        <f t="shared" si="359"/>
        <v>-45.109375</v>
      </c>
      <c r="I1927">
        <f t="shared" si="352"/>
        <v>21908.970898437499</v>
      </c>
      <c r="J1927">
        <f t="shared" si="353"/>
        <v>4.3805801902404617</v>
      </c>
      <c r="K1927">
        <f t="shared" si="348"/>
        <v>19842.57859375</v>
      </c>
      <c r="L1927">
        <f t="shared" si="349"/>
        <v>15.250701059101102</v>
      </c>
      <c r="M1927">
        <f t="shared" si="354"/>
        <v>21984.103453992102</v>
      </c>
      <c r="N1927">
        <f t="shared" si="356"/>
        <v>21760.273929969047</v>
      </c>
      <c r="O1927">
        <f t="shared" si="355"/>
        <v>223.82952402305455</v>
      </c>
      <c r="P1927">
        <f t="shared" si="357"/>
        <v>195.680023307097</v>
      </c>
      <c r="Q1927">
        <f t="shared" si="350"/>
        <v>1052.990234375</v>
      </c>
      <c r="R1927">
        <f t="shared" si="351"/>
        <v>1566.4296875</v>
      </c>
    </row>
    <row r="1928" spans="1:18">
      <c r="A1928" s="2">
        <v>43049</v>
      </c>
      <c r="B1928">
        <v>22580.69921875</v>
      </c>
      <c r="C1928">
        <v>22724.390625</v>
      </c>
      <c r="D1928">
        <v>22511.9296875</v>
      </c>
      <c r="E1928">
        <v>22681.419921875</v>
      </c>
      <c r="F1928">
        <v>106600000</v>
      </c>
      <c r="G1928">
        <f t="shared" si="358"/>
        <v>100.720703125</v>
      </c>
      <c r="H1928">
        <f t="shared" si="359"/>
        <v>-187.291015625</v>
      </c>
      <c r="I1928">
        <f t="shared" si="352"/>
        <v>21995.305859374999</v>
      </c>
      <c r="J1928">
        <f t="shared" si="353"/>
        <v>3.1193658632737775</v>
      </c>
      <c r="K1928">
        <f t="shared" si="348"/>
        <v>19861.530546875001</v>
      </c>
      <c r="L1928">
        <f t="shared" si="349"/>
        <v>14.197744571319948</v>
      </c>
      <c r="M1928">
        <f t="shared" si="354"/>
        <v>22050.514546171427</v>
      </c>
      <c r="N1928">
        <f t="shared" si="356"/>
        <v>21828.506966406527</v>
      </c>
      <c r="O1928">
        <f t="shared" si="355"/>
        <v>222.00757976490058</v>
      </c>
      <c r="P1928">
        <f t="shared" si="357"/>
        <v>200.94553459865773</v>
      </c>
      <c r="Q1928">
        <f t="shared" si="350"/>
        <v>841.349609375</v>
      </c>
      <c r="R1928">
        <f t="shared" si="351"/>
        <v>1542.080078125</v>
      </c>
    </row>
    <row r="1929" spans="1:18">
      <c r="A1929" s="2">
        <v>43052</v>
      </c>
      <c r="B1929">
        <v>22607.560546875</v>
      </c>
      <c r="C1929">
        <v>22607.919921875</v>
      </c>
      <c r="D1929">
        <v>22380.990234375</v>
      </c>
      <c r="E1929">
        <v>22380.990234375</v>
      </c>
      <c r="F1929">
        <v>80700000</v>
      </c>
      <c r="G1929">
        <f t="shared" si="358"/>
        <v>-226.5703125</v>
      </c>
      <c r="H1929">
        <f t="shared" si="359"/>
        <v>-300.4296875</v>
      </c>
      <c r="I1929">
        <f t="shared" si="352"/>
        <v>22056.596386718749</v>
      </c>
      <c r="J1929">
        <f t="shared" si="353"/>
        <v>1.4707339335981255</v>
      </c>
      <c r="K1929">
        <f t="shared" si="348"/>
        <v>19879.495546875001</v>
      </c>
      <c r="L1929">
        <f t="shared" si="349"/>
        <v>12.583290564901816</v>
      </c>
      <c r="M1929">
        <f t="shared" si="354"/>
        <v>22081.988421238435</v>
      </c>
      <c r="N1929">
        <f t="shared" si="356"/>
        <v>21869.431652922711</v>
      </c>
      <c r="O1929">
        <f t="shared" si="355"/>
        <v>212.55676831572418</v>
      </c>
      <c r="P1929">
        <f t="shared" si="357"/>
        <v>203.26778134207103</v>
      </c>
      <c r="Q1929">
        <f t="shared" si="350"/>
        <v>540.919921875</v>
      </c>
      <c r="R1929">
        <f t="shared" si="351"/>
        <v>1542.080078125</v>
      </c>
    </row>
    <row r="1930" spans="1:18">
      <c r="A1930" s="2">
        <v>43053</v>
      </c>
      <c r="B1930">
        <v>22342.9296875</v>
      </c>
      <c r="C1930">
        <v>22532.30078125</v>
      </c>
      <c r="D1930">
        <v>22323.240234375</v>
      </c>
      <c r="E1930">
        <v>22380.009765625</v>
      </c>
      <c r="F1930">
        <v>95900000</v>
      </c>
      <c r="G1930">
        <f t="shared" si="358"/>
        <v>37.080078125</v>
      </c>
      <c r="H1930">
        <f t="shared" si="359"/>
        <v>-0.98046875</v>
      </c>
      <c r="I1930">
        <f t="shared" si="352"/>
        <v>22112.81884765625</v>
      </c>
      <c r="J1930">
        <f t="shared" si="353"/>
        <v>1.2083078137144405</v>
      </c>
      <c r="K1930">
        <f t="shared" ref="K1930:K1993" si="360">SUM(E1731:E1930)/200</f>
        <v>19896.108095703126</v>
      </c>
      <c r="L1930">
        <f t="shared" ref="L1930:L1993" si="361">(E1930-K1930)/K1930*100</f>
        <v>12.484359543956794</v>
      </c>
      <c r="M1930">
        <f t="shared" si="354"/>
        <v>22110.371406418108</v>
      </c>
      <c r="N1930">
        <f t="shared" si="356"/>
        <v>21907.252253863622</v>
      </c>
      <c r="O1930">
        <f t="shared" si="355"/>
        <v>203.11915255448548</v>
      </c>
      <c r="P1930">
        <f t="shared" si="357"/>
        <v>203.23805558455393</v>
      </c>
      <c r="Q1930">
        <f t="shared" si="350"/>
        <v>249.98046875</v>
      </c>
      <c r="R1930">
        <f t="shared" si="351"/>
        <v>1252.12109375</v>
      </c>
    </row>
    <row r="1931" spans="1:18">
      <c r="A1931" s="2">
        <v>43054</v>
      </c>
      <c r="B1931">
        <v>22250.98046875</v>
      </c>
      <c r="C1931">
        <v>22305.240234375</v>
      </c>
      <c r="D1931">
        <v>22004.7890625</v>
      </c>
      <c r="E1931">
        <v>22028.3203125</v>
      </c>
      <c r="F1931">
        <v>120600000</v>
      </c>
      <c r="G1931">
        <f t="shared" si="358"/>
        <v>-222.66015625</v>
      </c>
      <c r="H1931">
        <f t="shared" si="359"/>
        <v>-351.689453125</v>
      </c>
      <c r="I1931">
        <f t="shared" si="352"/>
        <v>22147.428906249999</v>
      </c>
      <c r="J1931">
        <f t="shared" si="353"/>
        <v>-0.53779874067633582</v>
      </c>
      <c r="K1931">
        <f t="shared" si="360"/>
        <v>19909.237744140624</v>
      </c>
      <c r="L1931">
        <f t="shared" si="361"/>
        <v>10.6437152220106</v>
      </c>
      <c r="M1931">
        <f t="shared" si="354"/>
        <v>22102.557016521147</v>
      </c>
      <c r="N1931">
        <f t="shared" si="356"/>
        <v>21916.220258207057</v>
      </c>
      <c r="O1931">
        <f t="shared" si="355"/>
        <v>186.33675831408982</v>
      </c>
      <c r="P1931">
        <f t="shared" si="357"/>
        <v>199.85779613046111</v>
      </c>
      <c r="Q1931">
        <f t="shared" ref="Q1931:Q1994" si="362">(E1931-MIN(D1923:D1931))</f>
        <v>23.53125</v>
      </c>
      <c r="R1931">
        <f t="shared" ref="R1931:R1994" si="363">MAX(C1923:C1931)-MIN(D1923:D1931)</f>
        <v>1377.361328125</v>
      </c>
    </row>
    <row r="1932" spans="1:18">
      <c r="A1932" s="2">
        <v>43055</v>
      </c>
      <c r="B1932">
        <v>21975.23046875</v>
      </c>
      <c r="C1932">
        <v>22392.130859375</v>
      </c>
      <c r="D1932">
        <v>21972.33984375</v>
      </c>
      <c r="E1932">
        <v>22351.119140625</v>
      </c>
      <c r="F1932">
        <v>96600000</v>
      </c>
      <c r="G1932">
        <f t="shared" si="358"/>
        <v>375.888671875</v>
      </c>
      <c r="H1932">
        <f t="shared" si="359"/>
        <v>322.798828125</v>
      </c>
      <c r="I1932">
        <f t="shared" si="352"/>
        <v>22196.832324218751</v>
      </c>
      <c r="J1932">
        <f t="shared" si="353"/>
        <v>0.69508483982152902</v>
      </c>
      <c r="K1932">
        <f t="shared" si="360"/>
        <v>19923.656337890625</v>
      </c>
      <c r="L1932">
        <f t="shared" si="361"/>
        <v>12.183821892760962</v>
      </c>
      <c r="M1932">
        <f t="shared" si="354"/>
        <v>22126.229599769133</v>
      </c>
      <c r="N1932">
        <f t="shared" si="356"/>
        <v>21948.434990238016</v>
      </c>
      <c r="O1932">
        <f t="shared" si="355"/>
        <v>177.79460953111629</v>
      </c>
      <c r="P1932">
        <f t="shared" si="357"/>
        <v>195.44515881059215</v>
      </c>
      <c r="Q1932">
        <f t="shared" si="362"/>
        <v>378.779296875</v>
      </c>
      <c r="R1932">
        <f t="shared" si="363"/>
        <v>1409.810546875</v>
      </c>
    </row>
    <row r="1933" spans="1:18">
      <c r="A1933" s="2">
        <v>43056</v>
      </c>
      <c r="B1933">
        <v>22603.30078125</v>
      </c>
      <c r="C1933">
        <v>22757.400390625</v>
      </c>
      <c r="D1933">
        <v>22319.119140625</v>
      </c>
      <c r="E1933">
        <v>22396.80078125</v>
      </c>
      <c r="F1933">
        <v>113700000</v>
      </c>
      <c r="G1933">
        <f t="shared" si="358"/>
        <v>-206.5</v>
      </c>
      <c r="H1933">
        <f t="shared" si="359"/>
        <v>45.681640625</v>
      </c>
      <c r="I1933">
        <f t="shared" si="352"/>
        <v>22244.246386718751</v>
      </c>
      <c r="J1933">
        <f t="shared" si="353"/>
        <v>0.68581507271171971</v>
      </c>
      <c r="K1933">
        <f t="shared" si="360"/>
        <v>19938.796093749999</v>
      </c>
      <c r="L1933">
        <f t="shared" si="361"/>
        <v>12.327748756458195</v>
      </c>
      <c r="M1933">
        <f t="shared" si="354"/>
        <v>22151.998283719691</v>
      </c>
      <c r="N1933">
        <f t="shared" si="356"/>
        <v>21981.64727105372</v>
      </c>
      <c r="O1933">
        <f t="shared" si="355"/>
        <v>170.35101266597121</v>
      </c>
      <c r="P1933">
        <f t="shared" si="357"/>
        <v>190.42632958166797</v>
      </c>
      <c r="Q1933">
        <f t="shared" si="362"/>
        <v>424.4609375</v>
      </c>
      <c r="R1933">
        <f t="shared" si="363"/>
        <v>1409.810546875</v>
      </c>
    </row>
    <row r="1934" spans="1:18">
      <c r="A1934" s="2">
        <v>43059</v>
      </c>
      <c r="B1934">
        <v>22279.98046875</v>
      </c>
      <c r="C1934">
        <v>22410.240234375</v>
      </c>
      <c r="D1934">
        <v>22215.0703125</v>
      </c>
      <c r="E1934">
        <v>22261.759765625</v>
      </c>
      <c r="F1934">
        <v>71700000</v>
      </c>
      <c r="G1934">
        <f t="shared" si="358"/>
        <v>-18.220703125</v>
      </c>
      <c r="H1934">
        <f t="shared" si="359"/>
        <v>-135.041015625</v>
      </c>
      <c r="I1934">
        <f t="shared" si="352"/>
        <v>22284.452343749999</v>
      </c>
      <c r="J1934">
        <f t="shared" si="353"/>
        <v>-0.10183143734005085</v>
      </c>
      <c r="K1934">
        <f t="shared" si="360"/>
        <v>19954.898193359375</v>
      </c>
      <c r="L1934">
        <f t="shared" si="361"/>
        <v>11.560377556991527</v>
      </c>
      <c r="M1934">
        <f t="shared" si="354"/>
        <v>22162.451758186864</v>
      </c>
      <c r="N1934">
        <f t="shared" si="356"/>
        <v>22002.396344725668</v>
      </c>
      <c r="O1934">
        <f t="shared" si="355"/>
        <v>160.05541346119571</v>
      </c>
      <c r="P1934">
        <f t="shared" si="357"/>
        <v>184.35214635757353</v>
      </c>
      <c r="Q1934">
        <f t="shared" si="362"/>
        <v>289.419921875</v>
      </c>
      <c r="R1934">
        <f t="shared" si="363"/>
        <v>1409.810546875</v>
      </c>
    </row>
    <row r="1935" spans="1:18">
      <c r="A1935" s="2">
        <v>43060</v>
      </c>
      <c r="B1935">
        <v>22456.7890625</v>
      </c>
      <c r="C1935">
        <v>22563.25</v>
      </c>
      <c r="D1935">
        <v>22416.48046875</v>
      </c>
      <c r="E1935">
        <v>22416.48046875</v>
      </c>
      <c r="F1935">
        <v>76100000</v>
      </c>
      <c r="G1935">
        <f t="shared" si="358"/>
        <v>-40.30859375</v>
      </c>
      <c r="H1935">
        <f t="shared" si="359"/>
        <v>154.720703125</v>
      </c>
      <c r="I1935">
        <f t="shared" si="352"/>
        <v>22320.44384765625</v>
      </c>
      <c r="J1935">
        <f t="shared" si="353"/>
        <v>0.43026304382309266</v>
      </c>
      <c r="K1935">
        <f t="shared" si="360"/>
        <v>19971.240195312501</v>
      </c>
      <c r="L1935">
        <f t="shared" si="361"/>
        <v>12.243807843297722</v>
      </c>
      <c r="M1935">
        <f t="shared" si="354"/>
        <v>22186.644968716686</v>
      </c>
      <c r="N1935">
        <f t="shared" si="356"/>
        <v>22033.069242801546</v>
      </c>
      <c r="O1935">
        <f t="shared" si="355"/>
        <v>153.57572591513963</v>
      </c>
      <c r="P1935">
        <f t="shared" si="357"/>
        <v>178.19686226908675</v>
      </c>
      <c r="Q1935">
        <f t="shared" si="362"/>
        <v>444.140625</v>
      </c>
      <c r="R1935">
        <f t="shared" si="363"/>
        <v>1409.810546875</v>
      </c>
    </row>
    <row r="1936" spans="1:18">
      <c r="A1936" s="2">
        <v>43061</v>
      </c>
      <c r="B1936">
        <v>22601.55078125</v>
      </c>
      <c r="C1936">
        <v>22677.33984375</v>
      </c>
      <c r="D1936">
        <v>22513.439453125</v>
      </c>
      <c r="E1936">
        <v>22523.150390625</v>
      </c>
      <c r="F1936">
        <v>81100000</v>
      </c>
      <c r="G1936">
        <f t="shared" si="358"/>
        <v>-78.400390625</v>
      </c>
      <c r="H1936">
        <f t="shared" si="359"/>
        <v>106.669921875</v>
      </c>
      <c r="I1936">
        <f t="shared" si="352"/>
        <v>22356.342871093751</v>
      </c>
      <c r="J1936">
        <f t="shared" si="353"/>
        <v>0.74613061936407732</v>
      </c>
      <c r="K1936">
        <f t="shared" si="360"/>
        <v>19989.283046875</v>
      </c>
      <c r="L1936">
        <f t="shared" si="361"/>
        <v>12.676129192868322</v>
      </c>
      <c r="M1936">
        <f t="shared" si="354"/>
        <v>22218.693104136524</v>
      </c>
      <c r="N1936">
        <f t="shared" si="356"/>
        <v>22069.371550047726</v>
      </c>
      <c r="O1936">
        <f t="shared" si="355"/>
        <v>149.32155408879771</v>
      </c>
      <c r="P1936">
        <f t="shared" si="357"/>
        <v>172.42180063302894</v>
      </c>
      <c r="Q1936">
        <f t="shared" si="362"/>
        <v>550.810546875</v>
      </c>
      <c r="R1936">
        <f t="shared" si="363"/>
        <v>785.060546875</v>
      </c>
    </row>
    <row r="1937" spans="1:18">
      <c r="A1937" s="2">
        <v>43063</v>
      </c>
      <c r="B1937">
        <v>22390.140625</v>
      </c>
      <c r="C1937">
        <v>22567.19921875</v>
      </c>
      <c r="D1937">
        <v>22381.009765625</v>
      </c>
      <c r="E1937">
        <v>22550.849609375</v>
      </c>
      <c r="F1937">
        <v>64800000</v>
      </c>
      <c r="G1937">
        <f t="shared" si="358"/>
        <v>160.708984375</v>
      </c>
      <c r="H1937">
        <f t="shared" si="359"/>
        <v>27.69921875</v>
      </c>
      <c r="I1937">
        <f t="shared" si="352"/>
        <v>22398.50439453125</v>
      </c>
      <c r="J1937">
        <f t="shared" si="353"/>
        <v>0.68015797912357989</v>
      </c>
      <c r="K1937">
        <f t="shared" si="360"/>
        <v>20007.446298828127</v>
      </c>
      <c r="L1937">
        <f t="shared" si="361"/>
        <v>12.71228357961828</v>
      </c>
      <c r="M1937">
        <f t="shared" si="354"/>
        <v>22250.32705701638</v>
      </c>
      <c r="N1937">
        <f t="shared" si="356"/>
        <v>22105.036591479377</v>
      </c>
      <c r="O1937">
        <f t="shared" si="355"/>
        <v>145.29046553700391</v>
      </c>
      <c r="P1937">
        <f t="shared" si="357"/>
        <v>166.99553361382394</v>
      </c>
      <c r="Q1937">
        <f t="shared" si="362"/>
        <v>578.509765625</v>
      </c>
      <c r="R1937">
        <f t="shared" si="363"/>
        <v>785.060546875</v>
      </c>
    </row>
    <row r="1938" spans="1:18">
      <c r="A1938" s="2">
        <v>43066</v>
      </c>
      <c r="B1938">
        <v>22657.080078125</v>
      </c>
      <c r="C1938">
        <v>22659.330078125</v>
      </c>
      <c r="D1938">
        <v>22423.400390625</v>
      </c>
      <c r="E1938">
        <v>22495.990234375</v>
      </c>
      <c r="F1938">
        <v>66600000</v>
      </c>
      <c r="G1938">
        <f t="shared" si="358"/>
        <v>-161.08984375</v>
      </c>
      <c r="H1938">
        <f t="shared" si="359"/>
        <v>-54.859375</v>
      </c>
      <c r="I1938">
        <f t="shared" si="352"/>
        <v>22436.31494140625</v>
      </c>
      <c r="J1938">
        <f t="shared" si="353"/>
        <v>0.26597635629824024</v>
      </c>
      <c r="K1938">
        <f t="shared" si="360"/>
        <v>20025.042695312499</v>
      </c>
      <c r="L1938">
        <f t="shared" si="361"/>
        <v>12.339287244770295</v>
      </c>
      <c r="M1938">
        <f t="shared" si="354"/>
        <v>22273.723550098155</v>
      </c>
      <c r="N1938">
        <f t="shared" si="356"/>
        <v>22133.996120582757</v>
      </c>
      <c r="O1938">
        <f t="shared" si="355"/>
        <v>139.7274295153984</v>
      </c>
      <c r="P1938">
        <f t="shared" si="357"/>
        <v>161.54191279413882</v>
      </c>
      <c r="Q1938">
        <f t="shared" si="362"/>
        <v>523.650390625</v>
      </c>
      <c r="R1938">
        <f t="shared" si="363"/>
        <v>785.060546875</v>
      </c>
    </row>
    <row r="1939" spans="1:18">
      <c r="A1939" s="2">
        <v>43067</v>
      </c>
      <c r="B1939">
        <v>22474.740234375</v>
      </c>
      <c r="C1939">
        <v>22580.990234375</v>
      </c>
      <c r="D1939">
        <v>22363.939453125</v>
      </c>
      <c r="E1939">
        <v>22486.240234375</v>
      </c>
      <c r="F1939">
        <v>76800000</v>
      </c>
      <c r="G1939">
        <f t="shared" si="358"/>
        <v>11.5</v>
      </c>
      <c r="H1939">
        <f t="shared" si="359"/>
        <v>-9.75</v>
      </c>
      <c r="I1939">
        <f t="shared" si="352"/>
        <v>22460.204492187499</v>
      </c>
      <c r="J1939">
        <f t="shared" si="353"/>
        <v>0.11591943517948675</v>
      </c>
      <c r="K1939">
        <f t="shared" si="360"/>
        <v>20042.919999999998</v>
      </c>
      <c r="L1939">
        <f t="shared" si="361"/>
        <v>12.190440486590786</v>
      </c>
      <c r="M1939">
        <f t="shared" si="354"/>
        <v>22293.963234314997</v>
      </c>
      <c r="N1939">
        <f t="shared" si="356"/>
        <v>22160.088277159961</v>
      </c>
      <c r="O1939">
        <f t="shared" si="355"/>
        <v>133.8749571550361</v>
      </c>
      <c r="P1939">
        <f t="shared" si="357"/>
        <v>156.00852166631827</v>
      </c>
      <c r="Q1939">
        <f t="shared" si="362"/>
        <v>513.900390625</v>
      </c>
      <c r="R1939">
        <f t="shared" si="363"/>
        <v>785.060546875</v>
      </c>
    </row>
    <row r="1940" spans="1:18">
      <c r="A1940" s="2">
        <v>43068</v>
      </c>
      <c r="B1940">
        <v>22613.9609375</v>
      </c>
      <c r="C1940">
        <v>22643.9296875</v>
      </c>
      <c r="D1940">
        <v>22537.119140625</v>
      </c>
      <c r="E1940">
        <v>22597.19921875</v>
      </c>
      <c r="F1940">
        <v>90700000</v>
      </c>
      <c r="G1940">
        <f t="shared" si="358"/>
        <v>-16.76171875</v>
      </c>
      <c r="H1940">
        <f t="shared" si="359"/>
        <v>110.958984375</v>
      </c>
      <c r="I1940">
        <f t="shared" si="352"/>
        <v>22489.48095703125</v>
      </c>
      <c r="J1940">
        <f t="shared" si="353"/>
        <v>0.47897175539336895</v>
      </c>
      <c r="K1940">
        <f t="shared" si="360"/>
        <v>20060.867998046873</v>
      </c>
      <c r="L1940">
        <f t="shared" si="361"/>
        <v>12.643177857259536</v>
      </c>
      <c r="M1940">
        <f t="shared" si="354"/>
        <v>22322.842851880236</v>
      </c>
      <c r="N1940">
        <f t="shared" si="356"/>
        <v>22192.466865425889</v>
      </c>
      <c r="O1940">
        <f t="shared" si="355"/>
        <v>130.37598645434628</v>
      </c>
      <c r="P1940">
        <f t="shared" si="357"/>
        <v>150.88201462392388</v>
      </c>
      <c r="Q1940">
        <f t="shared" si="362"/>
        <v>624.859375</v>
      </c>
      <c r="R1940">
        <f t="shared" si="363"/>
        <v>785.060546875</v>
      </c>
    </row>
    <row r="1941" spans="1:18">
      <c r="A1941" s="2">
        <v>43069</v>
      </c>
      <c r="B1941">
        <v>22601.830078125</v>
      </c>
      <c r="C1941">
        <v>22748.3203125</v>
      </c>
      <c r="D1941">
        <v>22502.6796875</v>
      </c>
      <c r="E1941">
        <v>22724.9609375</v>
      </c>
      <c r="F1941">
        <v>140700000</v>
      </c>
      <c r="G1941">
        <f t="shared" si="358"/>
        <v>123.130859375</v>
      </c>
      <c r="H1941">
        <f t="shared" si="359"/>
        <v>127.76171875</v>
      </c>
      <c r="I1941">
        <f t="shared" si="352"/>
        <v>22525.148535156251</v>
      </c>
      <c r="J1941">
        <f t="shared" si="353"/>
        <v>0.88706363925587539</v>
      </c>
      <c r="K1941">
        <f t="shared" si="360"/>
        <v>20079.954453124999</v>
      </c>
      <c r="L1941">
        <f t="shared" si="361"/>
        <v>13.172372928183428</v>
      </c>
      <c r="M1941">
        <f t="shared" si="354"/>
        <v>22361.139812415451</v>
      </c>
      <c r="N1941">
        <f t="shared" si="356"/>
        <v>22231.910870764714</v>
      </c>
      <c r="O1941">
        <f t="shared" si="355"/>
        <v>129.2289416507374</v>
      </c>
      <c r="P1941">
        <f t="shared" si="357"/>
        <v>146.55140002928658</v>
      </c>
      <c r="Q1941">
        <f t="shared" si="362"/>
        <v>509.890625</v>
      </c>
      <c r="R1941">
        <f t="shared" si="363"/>
        <v>542.330078125</v>
      </c>
    </row>
    <row r="1942" spans="1:18">
      <c r="A1942" s="2">
        <v>43070</v>
      </c>
      <c r="B1942">
        <v>22916.9296875</v>
      </c>
      <c r="C1942">
        <v>22994.310546875</v>
      </c>
      <c r="D1942">
        <v>22675.0703125</v>
      </c>
      <c r="E1942">
        <v>22819.029296875</v>
      </c>
      <c r="F1942">
        <v>89700000</v>
      </c>
      <c r="G1942">
        <f t="shared" si="358"/>
        <v>-97.900390625</v>
      </c>
      <c r="H1942">
        <f t="shared" si="359"/>
        <v>94.068359375</v>
      </c>
      <c r="I1942">
        <f t="shared" ref="I1942:I2005" si="364">SUM(E1923:E1942)/20</f>
        <v>22545.095996093751</v>
      </c>
      <c r="J1942">
        <f t="shared" ref="J1942:J2005" si="365">(E1942-I1942)/I1942*100</f>
        <v>1.2150460606985749</v>
      </c>
      <c r="K1942">
        <f t="shared" si="360"/>
        <v>20097.154951171877</v>
      </c>
      <c r="L1942">
        <f t="shared" si="361"/>
        <v>13.54358043372905</v>
      </c>
      <c r="M1942">
        <f t="shared" si="354"/>
        <v>22404.748334744931</v>
      </c>
      <c r="N1942">
        <f t="shared" si="356"/>
        <v>22275.401124550663</v>
      </c>
      <c r="O1942">
        <f t="shared" si="355"/>
        <v>129.34721019426797</v>
      </c>
      <c r="P1942">
        <f t="shared" si="357"/>
        <v>143.11056206228287</v>
      </c>
      <c r="Q1942">
        <f t="shared" si="362"/>
        <v>603.958984375</v>
      </c>
      <c r="R1942">
        <f t="shared" si="363"/>
        <v>779.240234375</v>
      </c>
    </row>
    <row r="1943" spans="1:18">
      <c r="A1943" s="2">
        <v>43073</v>
      </c>
      <c r="B1943">
        <v>22843.529296875</v>
      </c>
      <c r="C1943">
        <v>22864.330078125</v>
      </c>
      <c r="D1943">
        <v>22693.990234375</v>
      </c>
      <c r="E1943">
        <v>22707.16015625</v>
      </c>
      <c r="F1943">
        <v>68900000</v>
      </c>
      <c r="G1943">
        <f t="shared" si="358"/>
        <v>-136.369140625</v>
      </c>
      <c r="H1943">
        <f t="shared" si="359"/>
        <v>-111.869140625</v>
      </c>
      <c r="I1943">
        <f t="shared" si="364"/>
        <v>22553.498046875</v>
      </c>
      <c r="J1943">
        <f t="shared" si="365"/>
        <v>0.68132273342090865</v>
      </c>
      <c r="K1943">
        <f t="shared" si="360"/>
        <v>20113.395</v>
      </c>
      <c r="L1943">
        <f t="shared" si="361"/>
        <v>12.895710327619975</v>
      </c>
      <c r="M1943">
        <f t="shared" ref="M1943:M2006" si="366">(E1943-M1942)*(2/(20+1))+M1942</f>
        <v>22433.549460602557</v>
      </c>
      <c r="N1943">
        <f t="shared" si="356"/>
        <v>22307.383275046908</v>
      </c>
      <c r="O1943">
        <f t="shared" si="355"/>
        <v>126.16618555564855</v>
      </c>
      <c r="P1943">
        <f t="shared" si="357"/>
        <v>139.721686760956</v>
      </c>
      <c r="Q1943">
        <f t="shared" si="362"/>
        <v>343.220703125</v>
      </c>
      <c r="R1943">
        <f t="shared" si="363"/>
        <v>630.37109375</v>
      </c>
    </row>
    <row r="1944" spans="1:18">
      <c r="A1944" s="2">
        <v>43074</v>
      </c>
      <c r="B1944">
        <v>22595.330078125</v>
      </c>
      <c r="C1944">
        <v>22682.7109375</v>
      </c>
      <c r="D1944">
        <v>22522.279296875</v>
      </c>
      <c r="E1944">
        <v>22622.380859375</v>
      </c>
      <c r="F1944">
        <v>75900000</v>
      </c>
      <c r="G1944">
        <f t="shared" si="358"/>
        <v>27.05078125</v>
      </c>
      <c r="H1944">
        <f t="shared" si="359"/>
        <v>-84.779296875</v>
      </c>
      <c r="I1944">
        <f t="shared" si="364"/>
        <v>22557.199609374999</v>
      </c>
      <c r="J1944">
        <f t="shared" si="365"/>
        <v>0.28895984931086693</v>
      </c>
      <c r="K1944">
        <f t="shared" si="360"/>
        <v>20130.312001953123</v>
      </c>
      <c r="L1944">
        <f t="shared" si="361"/>
        <v>12.379683221899821</v>
      </c>
      <c r="M1944">
        <f t="shared" si="366"/>
        <v>22451.53340334279</v>
      </c>
      <c r="N1944">
        <f t="shared" si="356"/>
        <v>22330.716429441582</v>
      </c>
      <c r="O1944">
        <f t="shared" si="355"/>
        <v>120.81697390120826</v>
      </c>
      <c r="P1944">
        <f t="shared" si="357"/>
        <v>135.94074418900647</v>
      </c>
      <c r="Q1944">
        <f t="shared" si="362"/>
        <v>258.44140625</v>
      </c>
      <c r="R1944">
        <f t="shared" si="363"/>
        <v>630.37109375</v>
      </c>
    </row>
    <row r="1945" spans="1:18">
      <c r="A1945" s="2">
        <v>43075</v>
      </c>
      <c r="B1945">
        <v>22525.380859375</v>
      </c>
      <c r="C1945">
        <v>22528.2109375</v>
      </c>
      <c r="D1945">
        <v>22119.2109375</v>
      </c>
      <c r="E1945">
        <v>22177.0390625</v>
      </c>
      <c r="F1945">
        <v>97300000</v>
      </c>
      <c r="G1945">
        <f t="shared" si="358"/>
        <v>-348.341796875</v>
      </c>
      <c r="H1945">
        <f t="shared" si="359"/>
        <v>-445.341796875</v>
      </c>
      <c r="I1945">
        <f t="shared" si="364"/>
        <v>22519.171582031249</v>
      </c>
      <c r="J1945">
        <f t="shared" si="365"/>
        <v>-1.5192944300146791</v>
      </c>
      <c r="K1945">
        <f t="shared" si="360"/>
        <v>20144.007294921874</v>
      </c>
      <c r="L1945">
        <f t="shared" si="361"/>
        <v>10.092489234208307</v>
      </c>
      <c r="M1945">
        <f t="shared" si="366"/>
        <v>22425.391085167284</v>
      </c>
      <c r="N1945">
        <f t="shared" si="356"/>
        <v>22319.332920779241</v>
      </c>
      <c r="O1945">
        <f t="shared" si="355"/>
        <v>106.05816438804322</v>
      </c>
      <c r="P1945">
        <f t="shared" si="357"/>
        <v>129.96422822881382</v>
      </c>
      <c r="Q1945">
        <f t="shared" si="362"/>
        <v>57.828125</v>
      </c>
      <c r="R1945">
        <f t="shared" si="363"/>
        <v>875.099609375</v>
      </c>
    </row>
    <row r="1946" spans="1:18">
      <c r="A1946" s="2">
        <v>43076</v>
      </c>
      <c r="B1946">
        <v>22317.150390625</v>
      </c>
      <c r="C1946">
        <v>22515.240234375</v>
      </c>
      <c r="D1946">
        <v>22317.150390625</v>
      </c>
      <c r="E1946">
        <v>22498.029296875</v>
      </c>
      <c r="F1946">
        <v>79500000</v>
      </c>
      <c r="G1946">
        <f t="shared" si="358"/>
        <v>180.87890625</v>
      </c>
      <c r="H1946">
        <f t="shared" si="359"/>
        <v>320.990234375</v>
      </c>
      <c r="I1946">
        <f t="shared" si="364"/>
        <v>22498.382031249999</v>
      </c>
      <c r="J1946">
        <f t="shared" si="365"/>
        <v>-1.5678210749080904E-3</v>
      </c>
      <c r="K1946">
        <f t="shared" si="360"/>
        <v>20159.759794921876</v>
      </c>
      <c r="L1946">
        <f t="shared" si="361"/>
        <v>11.59869723518293</v>
      </c>
      <c r="M1946">
        <f t="shared" si="366"/>
        <v>22432.309010091827</v>
      </c>
      <c r="N1946">
        <f t="shared" si="356"/>
        <v>22332.569689378928</v>
      </c>
      <c r="O1946">
        <f t="shared" si="355"/>
        <v>99.739320712898916</v>
      </c>
      <c r="P1946">
        <f t="shared" si="357"/>
        <v>123.91924672563084</v>
      </c>
      <c r="Q1946">
        <f t="shared" si="362"/>
        <v>378.818359375</v>
      </c>
      <c r="R1946">
        <f t="shared" si="363"/>
        <v>875.099609375</v>
      </c>
    </row>
    <row r="1947" spans="1:18">
      <c r="A1947" s="2">
        <v>43077</v>
      </c>
      <c r="B1947">
        <v>22627.94921875</v>
      </c>
      <c r="C1947">
        <v>22819.7109375</v>
      </c>
      <c r="D1947">
        <v>22625.41015625</v>
      </c>
      <c r="E1947">
        <v>22811.080078125</v>
      </c>
      <c r="F1947">
        <v>106900000</v>
      </c>
      <c r="G1947">
        <f t="shared" si="358"/>
        <v>183.130859375</v>
      </c>
      <c r="H1947">
        <f t="shared" si="359"/>
        <v>313.05078125</v>
      </c>
      <c r="I1947">
        <f t="shared" si="364"/>
        <v>22495.50048828125</v>
      </c>
      <c r="J1947">
        <f t="shared" si="365"/>
        <v>1.4028564957163199</v>
      </c>
      <c r="K1947">
        <f t="shared" si="360"/>
        <v>20177.642099609377</v>
      </c>
      <c r="L1947">
        <f t="shared" si="361"/>
        <v>13.051267167468517</v>
      </c>
      <c r="M1947">
        <f t="shared" si="366"/>
        <v>22468.382445142604</v>
      </c>
      <c r="N1947">
        <f t="shared" si="356"/>
        <v>22368.014903360119</v>
      </c>
      <c r="O1947">
        <f t="shared" si="355"/>
        <v>100.3675417824852</v>
      </c>
      <c r="P1947">
        <f t="shared" si="357"/>
        <v>119.20890573700171</v>
      </c>
      <c r="Q1947">
        <f t="shared" si="362"/>
        <v>691.869140625</v>
      </c>
      <c r="R1947">
        <f t="shared" si="363"/>
        <v>875.099609375</v>
      </c>
    </row>
    <row r="1948" spans="1:18">
      <c r="A1948" s="2">
        <v>43080</v>
      </c>
      <c r="B1948">
        <v>22894.30078125</v>
      </c>
      <c r="C1948">
        <v>22938.73046875</v>
      </c>
      <c r="D1948">
        <v>22787.400390625</v>
      </c>
      <c r="E1948">
        <v>22938.73046875</v>
      </c>
      <c r="F1948">
        <v>69500000</v>
      </c>
      <c r="G1948">
        <f t="shared" si="358"/>
        <v>44.4296875</v>
      </c>
      <c r="H1948">
        <f t="shared" si="359"/>
        <v>127.650390625</v>
      </c>
      <c r="I1948">
        <f t="shared" si="364"/>
        <v>22508.366015625001</v>
      </c>
      <c r="J1948">
        <f t="shared" si="365"/>
        <v>1.912019969935828</v>
      </c>
      <c r="K1948">
        <f t="shared" si="360"/>
        <v>20196.080351562501</v>
      </c>
      <c r="L1948">
        <f t="shared" si="361"/>
        <v>13.580110939573032</v>
      </c>
      <c r="M1948">
        <f t="shared" si="366"/>
        <v>22513.177495009975</v>
      </c>
      <c r="N1948">
        <f t="shared" si="356"/>
        <v>22410.290130426038</v>
      </c>
      <c r="O1948">
        <f t="shared" ref="O1948:O2011" si="367">(M1948-N1948)</f>
        <v>102.8873645839376</v>
      </c>
      <c r="P1948">
        <f t="shared" si="357"/>
        <v>115.94459750638889</v>
      </c>
      <c r="Q1948">
        <f t="shared" si="362"/>
        <v>819.51953125</v>
      </c>
      <c r="R1948">
        <f t="shared" si="363"/>
        <v>875.099609375</v>
      </c>
    </row>
    <row r="1949" spans="1:18">
      <c r="A1949" s="2">
        <v>43081</v>
      </c>
      <c r="B1949">
        <v>22936.41015625</v>
      </c>
      <c r="C1949">
        <v>22994.330078125</v>
      </c>
      <c r="D1949">
        <v>22834.890625</v>
      </c>
      <c r="E1949">
        <v>22866.169921875</v>
      </c>
      <c r="F1949">
        <v>86100000</v>
      </c>
      <c r="G1949">
        <f t="shared" si="358"/>
        <v>-70.240234375</v>
      </c>
      <c r="H1949">
        <f t="shared" si="359"/>
        <v>-72.560546875</v>
      </c>
      <c r="I1949">
        <f t="shared" si="364"/>
        <v>22532.625</v>
      </c>
      <c r="J1949">
        <f t="shared" si="365"/>
        <v>1.4802754755604375</v>
      </c>
      <c r="K1949">
        <f t="shared" si="360"/>
        <v>20213.504003906251</v>
      </c>
      <c r="L1949">
        <f t="shared" si="361"/>
        <v>13.123236413914787</v>
      </c>
      <c r="M1949">
        <f t="shared" si="366"/>
        <v>22546.795821378073</v>
      </c>
      <c r="N1949">
        <f t="shared" ref="N1949:N2012" si="368">(E1949-N1948)*(2/(26+1))+N1948</f>
        <v>22444.059003866703</v>
      </c>
      <c r="O1949">
        <f t="shared" si="367"/>
        <v>102.73681751136974</v>
      </c>
      <c r="P1949">
        <f t="shared" ref="P1949:P2012" si="369">(O1949-P1948)*(2/(9+1))+P1948</f>
        <v>113.30304150738506</v>
      </c>
      <c r="Q1949">
        <f t="shared" si="362"/>
        <v>746.958984375</v>
      </c>
      <c r="R1949">
        <f t="shared" si="363"/>
        <v>875.119140625</v>
      </c>
    </row>
    <row r="1950" spans="1:18">
      <c r="A1950" s="2">
        <v>43082</v>
      </c>
      <c r="B1950">
        <v>22879.26953125</v>
      </c>
      <c r="C1950">
        <v>22879.369140625</v>
      </c>
      <c r="D1950">
        <v>22697.3203125</v>
      </c>
      <c r="E1950">
        <v>22758.0703125</v>
      </c>
      <c r="F1950">
        <v>91400000</v>
      </c>
      <c r="G1950">
        <f t="shared" si="358"/>
        <v>-121.19921875</v>
      </c>
      <c r="H1950">
        <f t="shared" si="359"/>
        <v>-108.099609375</v>
      </c>
      <c r="I1950">
        <f t="shared" si="364"/>
        <v>22551.528027343749</v>
      </c>
      <c r="J1950">
        <f t="shared" si="365"/>
        <v>0.9158682502836083</v>
      </c>
      <c r="K1950">
        <f t="shared" si="360"/>
        <v>20230.395009765623</v>
      </c>
      <c r="L1950">
        <f t="shared" si="361"/>
        <v>12.494443640444077</v>
      </c>
      <c r="M1950">
        <f t="shared" si="366"/>
        <v>22566.917201484925</v>
      </c>
      <c r="N1950">
        <f t="shared" si="368"/>
        <v>22467.319100802502</v>
      </c>
      <c r="O1950">
        <f t="shared" si="367"/>
        <v>99.598100682422228</v>
      </c>
      <c r="P1950">
        <f t="shared" si="369"/>
        <v>110.56205334239249</v>
      </c>
      <c r="Q1950">
        <f t="shared" si="362"/>
        <v>638.859375</v>
      </c>
      <c r="R1950">
        <f t="shared" si="363"/>
        <v>875.119140625</v>
      </c>
    </row>
    <row r="1951" spans="1:18">
      <c r="A1951" s="2">
        <v>43083</v>
      </c>
      <c r="B1951">
        <v>22699.30078125</v>
      </c>
      <c r="C1951">
        <v>22786.609375</v>
      </c>
      <c r="D1951">
        <v>22638.759765625</v>
      </c>
      <c r="E1951">
        <v>22694.44921875</v>
      </c>
      <c r="F1951">
        <v>85100000</v>
      </c>
      <c r="G1951">
        <f t="shared" si="358"/>
        <v>-4.8515625</v>
      </c>
      <c r="H1951">
        <f t="shared" si="359"/>
        <v>-63.62109375</v>
      </c>
      <c r="I1951">
        <f t="shared" si="364"/>
        <v>22584.83447265625</v>
      </c>
      <c r="J1951">
        <f t="shared" si="365"/>
        <v>0.4853466879576292</v>
      </c>
      <c r="K1951">
        <f t="shared" si="360"/>
        <v>20247.009951171876</v>
      </c>
      <c r="L1951">
        <f t="shared" si="361"/>
        <v>12.087904700399815</v>
      </c>
      <c r="M1951">
        <f t="shared" si="366"/>
        <v>22579.063107891121</v>
      </c>
      <c r="N1951">
        <f t="shared" si="368"/>
        <v>22484.143553983798</v>
      </c>
      <c r="O1951">
        <f t="shared" si="367"/>
        <v>94.919553907322552</v>
      </c>
      <c r="P1951">
        <f t="shared" si="369"/>
        <v>107.4335534553785</v>
      </c>
      <c r="Q1951">
        <f t="shared" si="362"/>
        <v>575.23828125</v>
      </c>
      <c r="R1951">
        <f t="shared" si="363"/>
        <v>875.119140625</v>
      </c>
    </row>
    <row r="1952" spans="1:18">
      <c r="A1952" s="2">
        <v>43084</v>
      </c>
      <c r="B1952">
        <v>22621.359375</v>
      </c>
      <c r="C1952">
        <v>22745.08984375</v>
      </c>
      <c r="D1952">
        <v>22478.3203125</v>
      </c>
      <c r="E1952">
        <v>22553.220703125</v>
      </c>
      <c r="F1952">
        <v>99400000</v>
      </c>
      <c r="G1952">
        <f t="shared" si="358"/>
        <v>-68.138671875</v>
      </c>
      <c r="H1952">
        <f t="shared" si="359"/>
        <v>-141.228515625</v>
      </c>
      <c r="I1952">
        <f t="shared" si="364"/>
        <v>22594.939550781251</v>
      </c>
      <c r="J1952">
        <f t="shared" si="365"/>
        <v>-0.18463801402296279</v>
      </c>
      <c r="K1952">
        <f t="shared" si="360"/>
        <v>20263.358359375001</v>
      </c>
      <c r="L1952">
        <f t="shared" si="361"/>
        <v>11.300507562166153</v>
      </c>
      <c r="M1952">
        <f t="shared" si="366"/>
        <v>22576.601926484826</v>
      </c>
      <c r="N1952">
        <f t="shared" si="368"/>
        <v>22489.26037984611</v>
      </c>
      <c r="O1952">
        <f t="shared" si="367"/>
        <v>87.341546638715954</v>
      </c>
      <c r="P1952">
        <f t="shared" si="369"/>
        <v>103.41515209204599</v>
      </c>
      <c r="Q1952">
        <f t="shared" si="362"/>
        <v>434.009765625</v>
      </c>
      <c r="R1952">
        <f t="shared" si="363"/>
        <v>875.119140625</v>
      </c>
    </row>
    <row r="1953" spans="1:18">
      <c r="A1953" s="2">
        <v>43087</v>
      </c>
      <c r="B1953">
        <v>22770.439453125</v>
      </c>
      <c r="C1953">
        <v>22927.5</v>
      </c>
      <c r="D1953">
        <v>22735.19921875</v>
      </c>
      <c r="E1953">
        <v>22901.76953125</v>
      </c>
      <c r="F1953">
        <v>85200000</v>
      </c>
      <c r="G1953">
        <f t="shared" si="358"/>
        <v>131.330078125</v>
      </c>
      <c r="H1953">
        <f t="shared" si="359"/>
        <v>348.548828125</v>
      </c>
      <c r="I1953">
        <f t="shared" si="364"/>
        <v>22620.18798828125</v>
      </c>
      <c r="J1953">
        <f t="shared" si="365"/>
        <v>1.2448240620927986</v>
      </c>
      <c r="K1953">
        <f t="shared" si="360"/>
        <v>20282.329853515625</v>
      </c>
      <c r="L1953">
        <f t="shared" si="361"/>
        <v>12.914885502073306</v>
      </c>
      <c r="M1953">
        <f t="shared" si="366"/>
        <v>22607.570269795793</v>
      </c>
      <c r="N1953">
        <f t="shared" si="368"/>
        <v>22519.816613283434</v>
      </c>
      <c r="O1953">
        <f t="shared" si="367"/>
        <v>87.753656512359157</v>
      </c>
      <c r="P1953">
        <f t="shared" si="369"/>
        <v>100.28285297610861</v>
      </c>
      <c r="Q1953">
        <f t="shared" si="362"/>
        <v>782.55859375</v>
      </c>
      <c r="R1953">
        <f t="shared" si="363"/>
        <v>875.119140625</v>
      </c>
    </row>
    <row r="1954" spans="1:18">
      <c r="A1954" s="2">
        <v>43088</v>
      </c>
      <c r="B1954">
        <v>22961.470703125</v>
      </c>
      <c r="C1954">
        <v>22990.419921875</v>
      </c>
      <c r="D1954">
        <v>22862.8203125</v>
      </c>
      <c r="E1954">
        <v>22868</v>
      </c>
      <c r="F1954">
        <v>70500000</v>
      </c>
      <c r="G1954">
        <f t="shared" si="358"/>
        <v>-93.470703125</v>
      </c>
      <c r="H1954">
        <f t="shared" si="359"/>
        <v>-33.76953125</v>
      </c>
      <c r="I1954">
        <f t="shared" si="364"/>
        <v>22650.5</v>
      </c>
      <c r="J1954">
        <f t="shared" si="365"/>
        <v>0.96024370322950925</v>
      </c>
      <c r="K1954">
        <f t="shared" si="360"/>
        <v>20301.074902343749</v>
      </c>
      <c r="L1954">
        <f t="shared" si="361"/>
        <v>12.644281694462888</v>
      </c>
      <c r="M1954">
        <f t="shared" si="366"/>
        <v>22632.373101243811</v>
      </c>
      <c r="N1954">
        <f t="shared" si="368"/>
        <v>22545.607975262439</v>
      </c>
      <c r="O1954">
        <f t="shared" si="367"/>
        <v>86.765125981371966</v>
      </c>
      <c r="P1954">
        <f t="shared" si="369"/>
        <v>97.579307577161288</v>
      </c>
      <c r="Q1954">
        <f t="shared" si="362"/>
        <v>550.849609375</v>
      </c>
      <c r="R1954">
        <f t="shared" si="363"/>
        <v>677.1796875</v>
      </c>
    </row>
    <row r="1955" spans="1:18">
      <c r="A1955" s="2">
        <v>43089</v>
      </c>
      <c r="B1955">
        <v>22834.9296875</v>
      </c>
      <c r="C1955">
        <v>22923.5</v>
      </c>
      <c r="D1955">
        <v>22806.73046875</v>
      </c>
      <c r="E1955">
        <v>22891.720703125</v>
      </c>
      <c r="F1955">
        <v>92400000</v>
      </c>
      <c r="G1955">
        <f t="shared" si="358"/>
        <v>56.791015625</v>
      </c>
      <c r="H1955">
        <f t="shared" si="359"/>
        <v>23.720703125</v>
      </c>
      <c r="I1955">
        <f t="shared" si="364"/>
        <v>22674.262011718751</v>
      </c>
      <c r="J1955">
        <f t="shared" si="365"/>
        <v>0.95905521111937386</v>
      </c>
      <c r="K1955">
        <f t="shared" si="360"/>
        <v>20318.565810546876</v>
      </c>
      <c r="L1955">
        <f t="shared" si="361"/>
        <v>12.664057673019727</v>
      </c>
      <c r="M1955">
        <f t="shared" si="366"/>
        <v>22657.072872851542</v>
      </c>
      <c r="N1955">
        <f t="shared" si="368"/>
        <v>22571.24595510411</v>
      </c>
      <c r="O1955">
        <f t="shared" si="367"/>
        <v>85.826917747432162</v>
      </c>
      <c r="P1955">
        <f t="shared" si="369"/>
        <v>95.22882961121546</v>
      </c>
      <c r="Q1955">
        <f t="shared" si="362"/>
        <v>413.400390625</v>
      </c>
      <c r="R1955">
        <f t="shared" si="363"/>
        <v>516.009765625</v>
      </c>
    </row>
    <row r="1956" spans="1:18">
      <c r="A1956" s="2">
        <v>43090</v>
      </c>
      <c r="B1956">
        <v>22852.009765625</v>
      </c>
      <c r="C1956">
        <v>22894.94921875</v>
      </c>
      <c r="D1956">
        <v>22728.060546875</v>
      </c>
      <c r="E1956">
        <v>22866.099609375</v>
      </c>
      <c r="F1956">
        <v>73000000</v>
      </c>
      <c r="G1956">
        <f t="shared" si="358"/>
        <v>14.08984375</v>
      </c>
      <c r="H1956">
        <f t="shared" si="359"/>
        <v>-25.62109375</v>
      </c>
      <c r="I1956">
        <f t="shared" si="364"/>
        <v>22691.409472656251</v>
      </c>
      <c r="J1956">
        <f t="shared" si="365"/>
        <v>0.76985141416294789</v>
      </c>
      <c r="K1956">
        <f t="shared" si="360"/>
        <v>20335.072304687499</v>
      </c>
      <c r="L1956">
        <f t="shared" si="361"/>
        <v>12.446610795202663</v>
      </c>
      <c r="M1956">
        <f t="shared" si="366"/>
        <v>22676.980181091873</v>
      </c>
      <c r="N1956">
        <f t="shared" si="368"/>
        <v>22593.086966531584</v>
      </c>
      <c r="O1956">
        <f t="shared" si="367"/>
        <v>83.89321456028847</v>
      </c>
      <c r="P1956">
        <f t="shared" si="369"/>
        <v>92.961706601030059</v>
      </c>
      <c r="Q1956">
        <f t="shared" si="362"/>
        <v>387.779296875</v>
      </c>
      <c r="R1956">
        <f t="shared" si="363"/>
        <v>516.009765625</v>
      </c>
    </row>
    <row r="1957" spans="1:18">
      <c r="A1957" s="2">
        <v>43091</v>
      </c>
      <c r="B1957">
        <v>22850.73046875</v>
      </c>
      <c r="C1957">
        <v>22908.83984375</v>
      </c>
      <c r="D1957">
        <v>22801.16015625</v>
      </c>
      <c r="E1957">
        <v>22902.759765625</v>
      </c>
      <c r="F1957">
        <v>77800000</v>
      </c>
      <c r="G1957">
        <f t="shared" si="358"/>
        <v>52.029296875</v>
      </c>
      <c r="H1957">
        <f t="shared" si="359"/>
        <v>36.66015625</v>
      </c>
      <c r="I1957">
        <f t="shared" si="364"/>
        <v>22709.004980468751</v>
      </c>
      <c r="J1957">
        <f t="shared" si="365"/>
        <v>0.85320684601941155</v>
      </c>
      <c r="K1957">
        <f t="shared" si="360"/>
        <v>20352.24025390625</v>
      </c>
      <c r="L1957">
        <f t="shared" si="361"/>
        <v>12.531885826324322</v>
      </c>
      <c r="M1957">
        <f t="shared" si="366"/>
        <v>22698.482998666455</v>
      </c>
      <c r="N1957">
        <f t="shared" si="368"/>
        <v>22616.025692390354</v>
      </c>
      <c r="O1957">
        <f t="shared" si="367"/>
        <v>82.457306276101008</v>
      </c>
      <c r="P1957">
        <f t="shared" si="369"/>
        <v>90.860826536044243</v>
      </c>
      <c r="Q1957">
        <f t="shared" si="362"/>
        <v>424.439453125</v>
      </c>
      <c r="R1957">
        <f t="shared" si="363"/>
        <v>516.009765625</v>
      </c>
    </row>
    <row r="1958" spans="1:18">
      <c r="A1958" s="2">
        <v>43094</v>
      </c>
      <c r="B1958">
        <v>22909.41015625</v>
      </c>
      <c r="C1958">
        <v>22948.830078125</v>
      </c>
      <c r="D1958">
        <v>22870.189453125</v>
      </c>
      <c r="E1958">
        <v>22939.1796875</v>
      </c>
      <c r="F1958">
        <v>0</v>
      </c>
      <c r="G1958">
        <f t="shared" si="358"/>
        <v>29.76953125</v>
      </c>
      <c r="H1958">
        <f t="shared" si="359"/>
        <v>36.419921875</v>
      </c>
      <c r="I1958">
        <f t="shared" si="364"/>
        <v>22731.164453124999</v>
      </c>
      <c r="J1958">
        <f t="shared" si="365"/>
        <v>0.91511033147448051</v>
      </c>
      <c r="K1958">
        <f t="shared" si="360"/>
        <v>20370.040449218752</v>
      </c>
      <c r="L1958">
        <f t="shared" si="361"/>
        <v>12.612342349962205</v>
      </c>
      <c r="M1958">
        <f t="shared" si="366"/>
        <v>22721.406492841077</v>
      </c>
      <c r="N1958">
        <f t="shared" si="368"/>
        <v>22639.963025361438</v>
      </c>
      <c r="O1958">
        <f t="shared" si="367"/>
        <v>81.443467479639367</v>
      </c>
      <c r="P1958">
        <f t="shared" si="369"/>
        <v>88.977354724763273</v>
      </c>
      <c r="Q1958">
        <f t="shared" si="362"/>
        <v>460.859375</v>
      </c>
      <c r="R1958">
        <f t="shared" si="363"/>
        <v>512.099609375</v>
      </c>
    </row>
    <row r="1959" spans="1:18">
      <c r="A1959" s="2">
        <v>43095</v>
      </c>
      <c r="B1959">
        <v>22922.94921875</v>
      </c>
      <c r="C1959">
        <v>22950.150390625</v>
      </c>
      <c r="D1959">
        <v>22877.630859375</v>
      </c>
      <c r="E1959">
        <v>22892.689453125</v>
      </c>
      <c r="F1959">
        <v>46400000</v>
      </c>
      <c r="G1959">
        <f t="shared" si="358"/>
        <v>-30.259765625</v>
      </c>
      <c r="H1959">
        <f t="shared" si="359"/>
        <v>-46.490234375</v>
      </c>
      <c r="I1959">
        <f t="shared" si="364"/>
        <v>22751.486914062501</v>
      </c>
      <c r="J1959">
        <f t="shared" si="365"/>
        <v>0.62062993770847763</v>
      </c>
      <c r="K1959">
        <f t="shared" si="360"/>
        <v>20387.783144531251</v>
      </c>
      <c r="L1959">
        <f t="shared" si="361"/>
        <v>12.28631034005115</v>
      </c>
      <c r="M1959">
        <f t="shared" si="366"/>
        <v>22737.719155725259</v>
      </c>
      <c r="N1959">
        <f t="shared" si="368"/>
        <v>22658.683501492073</v>
      </c>
      <c r="O1959">
        <f t="shared" si="367"/>
        <v>79.035654233186506</v>
      </c>
      <c r="P1959">
        <f t="shared" si="369"/>
        <v>86.989014626447926</v>
      </c>
      <c r="Q1959">
        <f t="shared" si="362"/>
        <v>414.369140625</v>
      </c>
      <c r="R1959">
        <f t="shared" si="363"/>
        <v>512.099609375</v>
      </c>
    </row>
    <row r="1960" spans="1:18">
      <c r="A1960" s="2">
        <v>43096</v>
      </c>
      <c r="B1960">
        <v>22854.390625</v>
      </c>
      <c r="C1960">
        <v>22936.16015625</v>
      </c>
      <c r="D1960">
        <v>22854.390625</v>
      </c>
      <c r="E1960">
        <v>22911.2109375</v>
      </c>
      <c r="F1960">
        <v>47200000</v>
      </c>
      <c r="G1960">
        <f t="shared" si="358"/>
        <v>56.8203125</v>
      </c>
      <c r="H1960">
        <f t="shared" si="359"/>
        <v>18.521484375</v>
      </c>
      <c r="I1960">
        <f t="shared" si="364"/>
        <v>22767.1875</v>
      </c>
      <c r="J1960">
        <f t="shared" si="365"/>
        <v>0.63259213506279599</v>
      </c>
      <c r="K1960">
        <f t="shared" si="360"/>
        <v>20406.069052734376</v>
      </c>
      <c r="L1960">
        <f t="shared" si="361"/>
        <v>12.276455001165154</v>
      </c>
      <c r="M1960">
        <f t="shared" si="366"/>
        <v>22754.242182560949</v>
      </c>
      <c r="N1960">
        <f t="shared" si="368"/>
        <v>22677.389237492658</v>
      </c>
      <c r="O1960">
        <f t="shared" si="367"/>
        <v>76.852945068290865</v>
      </c>
      <c r="P1960">
        <f t="shared" si="369"/>
        <v>84.961800714816519</v>
      </c>
      <c r="Q1960">
        <f t="shared" si="362"/>
        <v>432.890625</v>
      </c>
      <c r="R1960">
        <f t="shared" si="363"/>
        <v>512.099609375</v>
      </c>
    </row>
    <row r="1961" spans="1:18">
      <c r="A1961" s="2">
        <v>43097</v>
      </c>
      <c r="B1961">
        <v>22912.05078125</v>
      </c>
      <c r="C1961">
        <v>22954.44921875</v>
      </c>
      <c r="D1961">
        <v>22736.4296875</v>
      </c>
      <c r="E1961">
        <v>22783.98046875</v>
      </c>
      <c r="F1961">
        <v>50300000</v>
      </c>
      <c r="G1961">
        <f t="shared" si="358"/>
        <v>-128.0703125</v>
      </c>
      <c r="H1961">
        <f t="shared" si="359"/>
        <v>-127.23046875</v>
      </c>
      <c r="I1961">
        <f t="shared" si="364"/>
        <v>22770.138476562501</v>
      </c>
      <c r="J1961">
        <f t="shared" si="365"/>
        <v>6.0790109826283904E-2</v>
      </c>
      <c r="K1961">
        <f t="shared" si="360"/>
        <v>20423.396054687499</v>
      </c>
      <c r="L1961">
        <f t="shared" si="361"/>
        <v>11.5582364839892</v>
      </c>
      <c r="M1961">
        <f t="shared" si="366"/>
        <v>22757.074400293241</v>
      </c>
      <c r="N1961">
        <f t="shared" si="368"/>
        <v>22685.284884252462</v>
      </c>
      <c r="O1961">
        <f t="shared" si="367"/>
        <v>71.789516040778835</v>
      </c>
      <c r="P1961">
        <f t="shared" si="369"/>
        <v>82.327343780008988</v>
      </c>
      <c r="Q1961">
        <f t="shared" si="362"/>
        <v>55.919921875</v>
      </c>
      <c r="R1961">
        <f t="shared" si="363"/>
        <v>262.359375</v>
      </c>
    </row>
    <row r="1962" spans="1:18">
      <c r="A1962" s="2">
        <v>43098</v>
      </c>
      <c r="B1962">
        <v>22831.490234375</v>
      </c>
      <c r="C1962">
        <v>22881.2109375</v>
      </c>
      <c r="D1962">
        <v>22753.19921875</v>
      </c>
      <c r="E1962">
        <v>22764.939453125</v>
      </c>
      <c r="F1962">
        <v>46500000</v>
      </c>
      <c r="G1962">
        <f t="shared" si="358"/>
        <v>-66.55078125</v>
      </c>
      <c r="H1962">
        <f t="shared" si="359"/>
        <v>-19.041015625</v>
      </c>
      <c r="I1962">
        <f t="shared" si="364"/>
        <v>22767.433984374999</v>
      </c>
      <c r="J1962">
        <f t="shared" si="365"/>
        <v>-1.095657618557502E-2</v>
      </c>
      <c r="K1962">
        <f t="shared" si="360"/>
        <v>20439.197705078124</v>
      </c>
      <c r="L1962">
        <f t="shared" si="361"/>
        <v>11.378830918931053</v>
      </c>
      <c r="M1962">
        <f t="shared" si="366"/>
        <v>22757.823452943885</v>
      </c>
      <c r="N1962">
        <f t="shared" si="368"/>
        <v>22691.185222687465</v>
      </c>
      <c r="O1962">
        <f t="shared" si="367"/>
        <v>66.638230256419774</v>
      </c>
      <c r="P1962">
        <f t="shared" si="369"/>
        <v>79.18952107529114</v>
      </c>
      <c r="Q1962">
        <f t="shared" si="362"/>
        <v>36.87890625</v>
      </c>
      <c r="R1962">
        <f t="shared" si="363"/>
        <v>262.359375</v>
      </c>
    </row>
    <row r="1963" spans="1:18">
      <c r="A1963" s="2">
        <v>43104</v>
      </c>
      <c r="B1963">
        <v>23073.73046875</v>
      </c>
      <c r="C1963">
        <v>23506.330078125</v>
      </c>
      <c r="D1963">
        <v>23065.19921875</v>
      </c>
      <c r="E1963">
        <v>23506.330078125</v>
      </c>
      <c r="F1963">
        <v>102200000</v>
      </c>
      <c r="G1963">
        <f t="shared" si="358"/>
        <v>432.599609375</v>
      </c>
      <c r="H1963">
        <f t="shared" si="359"/>
        <v>741.390625</v>
      </c>
      <c r="I1963">
        <f t="shared" si="364"/>
        <v>22807.392480468749</v>
      </c>
      <c r="J1963">
        <f t="shared" si="365"/>
        <v>3.0645221642710405</v>
      </c>
      <c r="K1963">
        <f t="shared" si="360"/>
        <v>20458.560605468749</v>
      </c>
      <c r="L1963">
        <f t="shared" si="361"/>
        <v>14.897282029907599</v>
      </c>
      <c r="M1963">
        <f t="shared" si="366"/>
        <v>22829.109798199228</v>
      </c>
      <c r="N1963">
        <f t="shared" si="368"/>
        <v>22751.566323090246</v>
      </c>
      <c r="O1963">
        <f t="shared" si="367"/>
        <v>77.543475108981511</v>
      </c>
      <c r="P1963">
        <f t="shared" si="369"/>
        <v>78.860311882029208</v>
      </c>
      <c r="Q1963">
        <f t="shared" si="362"/>
        <v>778.26953125</v>
      </c>
      <c r="R1963">
        <f t="shared" si="363"/>
        <v>778.26953125</v>
      </c>
    </row>
    <row r="1964" spans="1:18">
      <c r="A1964" s="2">
        <v>43105</v>
      </c>
      <c r="B1964">
        <v>23643</v>
      </c>
      <c r="C1964">
        <v>23730.470703125</v>
      </c>
      <c r="D1964">
        <v>23520.51953125</v>
      </c>
      <c r="E1964">
        <v>23714.529296875</v>
      </c>
      <c r="F1964">
        <v>101900000</v>
      </c>
      <c r="G1964">
        <f t="shared" si="358"/>
        <v>71.529296875</v>
      </c>
      <c r="H1964">
        <f t="shared" si="359"/>
        <v>208.19921875</v>
      </c>
      <c r="I1964">
        <f t="shared" si="364"/>
        <v>22861.999902343749</v>
      </c>
      <c r="J1964">
        <f t="shared" si="365"/>
        <v>3.7290236994701957</v>
      </c>
      <c r="K1964">
        <f t="shared" si="360"/>
        <v>20479.085751953124</v>
      </c>
      <c r="L1964">
        <f t="shared" si="361"/>
        <v>15.798769457339212</v>
      </c>
      <c r="M1964">
        <f t="shared" si="366"/>
        <v>22913.435464739778</v>
      </c>
      <c r="N1964">
        <f t="shared" si="368"/>
        <v>22822.896913740969</v>
      </c>
      <c r="O1964">
        <f t="shared" si="367"/>
        <v>90.538550998808205</v>
      </c>
      <c r="P1964">
        <f t="shared" si="369"/>
        <v>81.195959705385008</v>
      </c>
      <c r="Q1964">
        <f t="shared" si="362"/>
        <v>986.46875</v>
      </c>
      <c r="R1964">
        <f t="shared" si="363"/>
        <v>1002.41015625</v>
      </c>
    </row>
    <row r="1965" spans="1:18">
      <c r="A1965" s="2">
        <v>43109</v>
      </c>
      <c r="B1965">
        <v>23948.970703125</v>
      </c>
      <c r="C1965">
        <v>23952.609375</v>
      </c>
      <c r="D1965">
        <v>23789.029296875</v>
      </c>
      <c r="E1965">
        <v>23849.990234375</v>
      </c>
      <c r="F1965">
        <v>94100000</v>
      </c>
      <c r="G1965">
        <f t="shared" si="358"/>
        <v>-98.98046875</v>
      </c>
      <c r="H1965">
        <f t="shared" si="359"/>
        <v>135.4609375</v>
      </c>
      <c r="I1965">
        <f t="shared" si="364"/>
        <v>22945.6474609375</v>
      </c>
      <c r="J1965">
        <f t="shared" si="365"/>
        <v>3.9412388557657678</v>
      </c>
      <c r="K1965">
        <f t="shared" si="360"/>
        <v>20500.448798828125</v>
      </c>
      <c r="L1965">
        <f t="shared" si="361"/>
        <v>16.338868814122478</v>
      </c>
      <c r="M1965">
        <f t="shared" si="366"/>
        <v>23002.631157085991</v>
      </c>
      <c r="N1965">
        <f t="shared" si="368"/>
        <v>22898.9779004546</v>
      </c>
      <c r="O1965">
        <f t="shared" si="367"/>
        <v>103.65325663139083</v>
      </c>
      <c r="P1965">
        <f t="shared" si="369"/>
        <v>85.687419090586175</v>
      </c>
      <c r="Q1965">
        <f t="shared" si="362"/>
        <v>1113.560546875</v>
      </c>
      <c r="R1965">
        <f t="shared" si="363"/>
        <v>1216.1796875</v>
      </c>
    </row>
    <row r="1966" spans="1:18">
      <c r="A1966" s="2">
        <v>43110</v>
      </c>
      <c r="B1966">
        <v>23832.810546875</v>
      </c>
      <c r="C1966">
        <v>23864.759765625</v>
      </c>
      <c r="D1966">
        <v>23755.44921875</v>
      </c>
      <c r="E1966">
        <v>23788.19921875</v>
      </c>
      <c r="F1966">
        <v>88800000</v>
      </c>
      <c r="G1966">
        <f t="shared" si="358"/>
        <v>-44.611328125</v>
      </c>
      <c r="H1966">
        <f t="shared" si="359"/>
        <v>-61.791015625</v>
      </c>
      <c r="I1966">
        <f t="shared" si="364"/>
        <v>23010.155957031249</v>
      </c>
      <c r="J1966">
        <f t="shared" si="365"/>
        <v>3.3813037302817706</v>
      </c>
      <c r="K1966">
        <f t="shared" si="360"/>
        <v>20521.439091796874</v>
      </c>
      <c r="L1966">
        <f t="shared" si="361"/>
        <v>15.918767257696672</v>
      </c>
      <c r="M1966">
        <f t="shared" si="366"/>
        <v>23077.447162958753</v>
      </c>
      <c r="N1966">
        <f t="shared" si="368"/>
        <v>22964.846146254258</v>
      </c>
      <c r="O1966">
        <f t="shared" si="367"/>
        <v>112.60101670449512</v>
      </c>
      <c r="P1966">
        <f t="shared" si="369"/>
        <v>91.070138613367959</v>
      </c>
      <c r="Q1966">
        <f t="shared" si="362"/>
        <v>1051.76953125</v>
      </c>
      <c r="R1966">
        <f t="shared" si="363"/>
        <v>1216.1796875</v>
      </c>
    </row>
    <row r="1967" spans="1:18">
      <c r="A1967" s="2">
        <v>43111</v>
      </c>
      <c r="B1967">
        <v>23656.390625</v>
      </c>
      <c r="C1967">
        <v>23734.970703125</v>
      </c>
      <c r="D1967">
        <v>23601.83984375</v>
      </c>
      <c r="E1967">
        <v>23710.4296875</v>
      </c>
      <c r="F1967">
        <v>83700000</v>
      </c>
      <c r="G1967">
        <f t="shared" si="358"/>
        <v>54.0390625</v>
      </c>
      <c r="H1967">
        <f t="shared" si="359"/>
        <v>-77.76953125</v>
      </c>
      <c r="I1967">
        <f t="shared" si="364"/>
        <v>23055.123437499999</v>
      </c>
      <c r="J1967">
        <f t="shared" si="365"/>
        <v>2.8423454412485252</v>
      </c>
      <c r="K1967">
        <f t="shared" si="360"/>
        <v>20542.383291015623</v>
      </c>
      <c r="L1967">
        <f t="shared" si="361"/>
        <v>15.422000220733626</v>
      </c>
      <c r="M1967">
        <f t="shared" si="366"/>
        <v>23137.731212915063</v>
      </c>
      <c r="N1967">
        <f t="shared" si="368"/>
        <v>23020.074556716907</v>
      </c>
      <c r="O1967">
        <f t="shared" si="367"/>
        <v>117.65665619815627</v>
      </c>
      <c r="P1967">
        <f t="shared" si="369"/>
        <v>96.387442130325624</v>
      </c>
      <c r="Q1967">
        <f t="shared" si="362"/>
        <v>974</v>
      </c>
      <c r="R1967">
        <f t="shared" si="363"/>
        <v>1216.1796875</v>
      </c>
    </row>
    <row r="1968" spans="1:18">
      <c r="A1968" s="2">
        <v>43112</v>
      </c>
      <c r="B1968">
        <v>23719.66015625</v>
      </c>
      <c r="C1968">
        <v>23743.05078125</v>
      </c>
      <c r="D1968">
        <v>23588.0703125</v>
      </c>
      <c r="E1968">
        <v>23653.8203125</v>
      </c>
      <c r="F1968">
        <v>93700000</v>
      </c>
      <c r="G1968">
        <f t="shared" si="358"/>
        <v>-65.83984375</v>
      </c>
      <c r="H1968">
        <f t="shared" si="359"/>
        <v>-56.609375</v>
      </c>
      <c r="I1968">
        <f t="shared" si="364"/>
        <v>23090.8779296875</v>
      </c>
      <c r="J1968">
        <f t="shared" si="365"/>
        <v>2.4379427431329312</v>
      </c>
      <c r="K1968">
        <f t="shared" si="360"/>
        <v>20563.372988281251</v>
      </c>
      <c r="L1968">
        <f t="shared" si="361"/>
        <v>15.028893003010483</v>
      </c>
      <c r="M1968">
        <f t="shared" si="366"/>
        <v>23186.882555732675</v>
      </c>
      <c r="N1968">
        <f t="shared" si="368"/>
        <v>23067.018686774914</v>
      </c>
      <c r="O1968">
        <f t="shared" si="367"/>
        <v>119.86386895776013</v>
      </c>
      <c r="P1968">
        <f t="shared" si="369"/>
        <v>101.08272749581252</v>
      </c>
      <c r="Q1968">
        <f t="shared" si="362"/>
        <v>917.390625</v>
      </c>
      <c r="R1968">
        <f t="shared" si="363"/>
        <v>1216.1796875</v>
      </c>
    </row>
    <row r="1969" spans="1:18">
      <c r="A1969" s="2">
        <v>43115</v>
      </c>
      <c r="B1969">
        <v>23827.98046875</v>
      </c>
      <c r="C1969">
        <v>23833.26953125</v>
      </c>
      <c r="D1969">
        <v>23685.01953125</v>
      </c>
      <c r="E1969">
        <v>23714.880859375</v>
      </c>
      <c r="F1969">
        <v>75400000</v>
      </c>
      <c r="G1969">
        <f t="shared" si="358"/>
        <v>-113.099609375</v>
      </c>
      <c r="H1969">
        <f t="shared" si="359"/>
        <v>61.060546875</v>
      </c>
      <c r="I1969">
        <f t="shared" si="364"/>
        <v>23133.3134765625</v>
      </c>
      <c r="J1969">
        <f t="shared" si="365"/>
        <v>2.5139821988826401</v>
      </c>
      <c r="K1969">
        <f t="shared" si="360"/>
        <v>20586.740488281252</v>
      </c>
      <c r="L1969">
        <f t="shared" si="361"/>
        <v>15.194927885132683</v>
      </c>
      <c r="M1969">
        <f t="shared" si="366"/>
        <v>23237.168108460515</v>
      </c>
      <c r="N1969">
        <f t="shared" si="368"/>
        <v>23115.008477337884</v>
      </c>
      <c r="O1969">
        <f t="shared" si="367"/>
        <v>122.15963112263125</v>
      </c>
      <c r="P1969">
        <f t="shared" si="369"/>
        <v>105.29810822117626</v>
      </c>
      <c r="Q1969">
        <f t="shared" si="362"/>
        <v>978.451171875</v>
      </c>
      <c r="R1969">
        <f t="shared" si="363"/>
        <v>1216.1796875</v>
      </c>
    </row>
    <row r="1970" spans="1:18">
      <c r="A1970" s="2">
        <v>43116</v>
      </c>
      <c r="B1970">
        <v>23721.169921875</v>
      </c>
      <c r="C1970">
        <v>23962.0703125</v>
      </c>
      <c r="D1970">
        <v>23701.830078125</v>
      </c>
      <c r="E1970">
        <v>23951.810546875</v>
      </c>
      <c r="F1970">
        <v>68500000</v>
      </c>
      <c r="G1970">
        <f t="shared" si="358"/>
        <v>230.640625</v>
      </c>
      <c r="H1970">
        <f t="shared" si="359"/>
        <v>236.9296875</v>
      </c>
      <c r="I1970">
        <f t="shared" si="364"/>
        <v>23193.00048828125</v>
      </c>
      <c r="J1970">
        <f t="shared" si="365"/>
        <v>3.2717200992478519</v>
      </c>
      <c r="K1970">
        <f t="shared" si="360"/>
        <v>20611.072988281248</v>
      </c>
      <c r="L1970">
        <f t="shared" si="361"/>
        <v>16.208460182995719</v>
      </c>
      <c r="M1970">
        <f t="shared" si="366"/>
        <v>23305.229293071417</v>
      </c>
      <c r="N1970">
        <f t="shared" si="368"/>
        <v>23176.993815822116</v>
      </c>
      <c r="O1970">
        <f t="shared" si="367"/>
        <v>128.23547724930177</v>
      </c>
      <c r="P1970">
        <f t="shared" si="369"/>
        <v>109.88558202680136</v>
      </c>
      <c r="Q1970">
        <f t="shared" si="362"/>
        <v>1198.611328125</v>
      </c>
      <c r="R1970">
        <f t="shared" si="363"/>
        <v>1208.87109375</v>
      </c>
    </row>
    <row r="1971" spans="1:18">
      <c r="A1971" s="2">
        <v>43117</v>
      </c>
      <c r="B1971">
        <v>23783.419921875</v>
      </c>
      <c r="C1971">
        <v>23891.630859375</v>
      </c>
      <c r="D1971">
        <v>23739.169921875</v>
      </c>
      <c r="E1971">
        <v>23868.33984375</v>
      </c>
      <c r="F1971">
        <v>82200000</v>
      </c>
      <c r="G1971">
        <f t="shared" si="358"/>
        <v>84.919921875</v>
      </c>
      <c r="H1971">
        <f t="shared" si="359"/>
        <v>-83.470703125</v>
      </c>
      <c r="I1971">
        <f t="shared" si="364"/>
        <v>23251.695019531249</v>
      </c>
      <c r="J1971">
        <f t="shared" si="365"/>
        <v>2.6520424584133488</v>
      </c>
      <c r="K1971">
        <f t="shared" si="360"/>
        <v>20634.102041015623</v>
      </c>
      <c r="L1971">
        <f t="shared" si="361"/>
        <v>15.674235769046266</v>
      </c>
      <c r="M1971">
        <f t="shared" si="366"/>
        <v>23358.858869326519</v>
      </c>
      <c r="N1971">
        <f t="shared" si="368"/>
        <v>23228.204632705663</v>
      </c>
      <c r="O1971">
        <f t="shared" si="367"/>
        <v>130.65423662085595</v>
      </c>
      <c r="P1971">
        <f t="shared" si="369"/>
        <v>114.03931294561228</v>
      </c>
      <c r="Q1971">
        <f t="shared" si="362"/>
        <v>803.140625</v>
      </c>
      <c r="R1971">
        <f t="shared" si="363"/>
        <v>896.87109375</v>
      </c>
    </row>
    <row r="1972" spans="1:18">
      <c r="A1972" s="2">
        <v>43118</v>
      </c>
      <c r="B1972">
        <v>24078.9296875</v>
      </c>
      <c r="C1972">
        <v>24084.419921875</v>
      </c>
      <c r="D1972">
        <v>23699.470703125</v>
      </c>
      <c r="E1972">
        <v>23763.369140625</v>
      </c>
      <c r="F1972">
        <v>99400000</v>
      </c>
      <c r="G1972">
        <f t="shared" si="358"/>
        <v>-315.560546875</v>
      </c>
      <c r="H1972">
        <f t="shared" si="359"/>
        <v>-104.970703125</v>
      </c>
      <c r="I1972">
        <f t="shared" si="364"/>
        <v>23312.202441406251</v>
      </c>
      <c r="J1972">
        <f t="shared" si="365"/>
        <v>1.9353242163743571</v>
      </c>
      <c r="K1972">
        <f t="shared" si="360"/>
        <v>20657.990937499999</v>
      </c>
      <c r="L1972">
        <f t="shared" si="361"/>
        <v>15.032334037323428</v>
      </c>
      <c r="M1972">
        <f t="shared" si="366"/>
        <v>23397.383657069233</v>
      </c>
      <c r="N1972">
        <f t="shared" si="368"/>
        <v>23267.846448107095</v>
      </c>
      <c r="O1972">
        <f t="shared" si="367"/>
        <v>129.53720896213781</v>
      </c>
      <c r="P1972">
        <f t="shared" si="369"/>
        <v>117.13889214891739</v>
      </c>
      <c r="Q1972">
        <f t="shared" si="362"/>
        <v>242.849609375</v>
      </c>
      <c r="R1972">
        <f t="shared" si="363"/>
        <v>563.900390625</v>
      </c>
    </row>
    <row r="1973" spans="1:18">
      <c r="A1973" s="2">
        <v>43119</v>
      </c>
      <c r="B1973">
        <v>23854.109375</v>
      </c>
      <c r="C1973">
        <v>23872.689453125</v>
      </c>
      <c r="D1973">
        <v>23735.609375</v>
      </c>
      <c r="E1973">
        <v>23808.060546875</v>
      </c>
      <c r="F1973">
        <v>71800000</v>
      </c>
      <c r="G1973">
        <f t="shared" si="358"/>
        <v>-46.048828125</v>
      </c>
      <c r="H1973">
        <f t="shared" si="359"/>
        <v>44.69140625</v>
      </c>
      <c r="I1973">
        <f t="shared" si="364"/>
        <v>23357.516992187499</v>
      </c>
      <c r="J1973">
        <f t="shared" si="365"/>
        <v>1.9289017528626735</v>
      </c>
      <c r="K1973">
        <f t="shared" si="360"/>
        <v>20681.016894531251</v>
      </c>
      <c r="L1973">
        <f t="shared" si="361"/>
        <v>15.120357322326077</v>
      </c>
      <c r="M1973">
        <f t="shared" si="366"/>
        <v>23436.49574181264</v>
      </c>
      <c r="N1973">
        <f t="shared" si="368"/>
        <v>23307.862307275089</v>
      </c>
      <c r="O1973">
        <f t="shared" si="367"/>
        <v>128.63343453755078</v>
      </c>
      <c r="P1973">
        <f t="shared" si="369"/>
        <v>119.43780062664408</v>
      </c>
      <c r="Q1973">
        <f t="shared" si="362"/>
        <v>219.990234375</v>
      </c>
      <c r="R1973">
        <f t="shared" si="363"/>
        <v>496.349609375</v>
      </c>
    </row>
    <row r="1974" spans="1:18">
      <c r="A1974" s="2">
        <v>43122</v>
      </c>
      <c r="B1974">
        <v>23797.83984375</v>
      </c>
      <c r="C1974">
        <v>23816.330078125</v>
      </c>
      <c r="D1974">
        <v>23697.810546875</v>
      </c>
      <c r="E1974">
        <v>23816.330078125</v>
      </c>
      <c r="F1974">
        <v>65200000</v>
      </c>
      <c r="G1974">
        <f t="shared" si="358"/>
        <v>18.490234375</v>
      </c>
      <c r="H1974">
        <f t="shared" si="359"/>
        <v>8.26953125</v>
      </c>
      <c r="I1974">
        <f t="shared" si="364"/>
        <v>23404.933496093749</v>
      </c>
      <c r="J1974">
        <f t="shared" si="365"/>
        <v>1.7577344626931453</v>
      </c>
      <c r="K1974">
        <f t="shared" si="360"/>
        <v>20704.011142578125</v>
      </c>
      <c r="L1974">
        <f t="shared" si="361"/>
        <v>15.032444264610842</v>
      </c>
      <c r="M1974">
        <f t="shared" si="366"/>
        <v>23472.670440509053</v>
      </c>
      <c r="N1974">
        <f t="shared" si="368"/>
        <v>23345.526586597305</v>
      </c>
      <c r="O1974">
        <f t="shared" si="367"/>
        <v>127.14385391174801</v>
      </c>
      <c r="P1974">
        <f t="shared" si="369"/>
        <v>120.97901128366486</v>
      </c>
      <c r="Q1974">
        <f t="shared" si="362"/>
        <v>228.259765625</v>
      </c>
      <c r="R1974">
        <f t="shared" si="363"/>
        <v>496.349609375</v>
      </c>
    </row>
    <row r="1975" spans="1:18">
      <c r="A1975" s="2">
        <v>43123</v>
      </c>
      <c r="B1975">
        <v>23924.400390625</v>
      </c>
      <c r="C1975">
        <v>24129.33984375</v>
      </c>
      <c r="D1975">
        <v>23916.01953125</v>
      </c>
      <c r="E1975">
        <v>24124.150390625</v>
      </c>
      <c r="F1975">
        <v>73400000</v>
      </c>
      <c r="G1975">
        <f t="shared" si="358"/>
        <v>199.75</v>
      </c>
      <c r="H1975">
        <f t="shared" si="359"/>
        <v>307.8203125</v>
      </c>
      <c r="I1975">
        <f t="shared" si="364"/>
        <v>23466.554980468751</v>
      </c>
      <c r="J1975">
        <f t="shared" si="365"/>
        <v>2.8022665052606444</v>
      </c>
      <c r="K1975">
        <f t="shared" si="360"/>
        <v>20729.315791015626</v>
      </c>
      <c r="L1975">
        <f t="shared" si="361"/>
        <v>16.376973720863198</v>
      </c>
      <c r="M1975">
        <f t="shared" si="366"/>
        <v>23534.716150043907</v>
      </c>
      <c r="N1975">
        <f t="shared" si="368"/>
        <v>23403.202423932689</v>
      </c>
      <c r="O1975">
        <f t="shared" si="367"/>
        <v>131.51372611121769</v>
      </c>
      <c r="P1975">
        <f t="shared" si="369"/>
        <v>123.08595424917543</v>
      </c>
      <c r="Q1975">
        <f t="shared" si="362"/>
        <v>536.080078125</v>
      </c>
      <c r="R1975">
        <f t="shared" si="363"/>
        <v>541.26953125</v>
      </c>
    </row>
    <row r="1976" spans="1:18">
      <c r="A1976" s="2">
        <v>43124</v>
      </c>
      <c r="B1976">
        <v>24026.4296875</v>
      </c>
      <c r="C1976">
        <v>24072.76953125</v>
      </c>
      <c r="D1976">
        <v>23917.140625</v>
      </c>
      <c r="E1976">
        <v>23940.779296875</v>
      </c>
      <c r="F1976">
        <v>79900000</v>
      </c>
      <c r="G1976">
        <f t="shared" si="358"/>
        <v>-85.650390625</v>
      </c>
      <c r="H1976">
        <f t="shared" si="359"/>
        <v>-183.37109375</v>
      </c>
      <c r="I1976">
        <f t="shared" si="364"/>
        <v>23520.288964843749</v>
      </c>
      <c r="J1976">
        <f t="shared" si="365"/>
        <v>1.7877770662586963</v>
      </c>
      <c r="K1976">
        <f t="shared" si="360"/>
        <v>20754.473388671875</v>
      </c>
      <c r="L1976">
        <f t="shared" si="361"/>
        <v>15.352381380788307</v>
      </c>
      <c r="M1976">
        <f t="shared" si="366"/>
        <v>23573.388830694486</v>
      </c>
      <c r="N1976">
        <f t="shared" si="368"/>
        <v>23443.022933039527</v>
      </c>
      <c r="O1976">
        <f t="shared" si="367"/>
        <v>130.36589765495955</v>
      </c>
      <c r="P1976">
        <f t="shared" si="369"/>
        <v>124.54194293033225</v>
      </c>
      <c r="Q1976">
        <f t="shared" si="362"/>
        <v>352.708984375</v>
      </c>
      <c r="R1976">
        <f t="shared" si="363"/>
        <v>541.26953125</v>
      </c>
    </row>
    <row r="1977" spans="1:18">
      <c r="A1977" s="2">
        <v>43125</v>
      </c>
      <c r="B1977">
        <v>23750.650390625</v>
      </c>
      <c r="C1977">
        <v>23828.400390625</v>
      </c>
      <c r="D1977">
        <v>23649.029296875</v>
      </c>
      <c r="E1977">
        <v>23669.490234375</v>
      </c>
      <c r="F1977">
        <v>81500000</v>
      </c>
      <c r="G1977">
        <f t="shared" si="358"/>
        <v>-81.16015625</v>
      </c>
      <c r="H1977">
        <f t="shared" si="359"/>
        <v>-271.2890625</v>
      </c>
      <c r="I1977">
        <f t="shared" si="364"/>
        <v>23558.62548828125</v>
      </c>
      <c r="J1977">
        <f t="shared" si="365"/>
        <v>0.4705908931270093</v>
      </c>
      <c r="K1977">
        <f t="shared" si="360"/>
        <v>20777.904687499999</v>
      </c>
      <c r="L1977">
        <f t="shared" si="361"/>
        <v>13.916636881170128</v>
      </c>
      <c r="M1977">
        <f t="shared" si="366"/>
        <v>23582.541345330726</v>
      </c>
      <c r="N1977">
        <f t="shared" si="368"/>
        <v>23459.798288694008</v>
      </c>
      <c r="O1977">
        <f t="shared" si="367"/>
        <v>122.74305663671839</v>
      </c>
      <c r="P1977">
        <f t="shared" si="369"/>
        <v>124.18216567160948</v>
      </c>
      <c r="Q1977">
        <f t="shared" si="362"/>
        <v>20.4609375</v>
      </c>
      <c r="R1977">
        <f t="shared" si="363"/>
        <v>480.310546875</v>
      </c>
    </row>
    <row r="1978" spans="1:18">
      <c r="A1978" s="2">
        <v>43126</v>
      </c>
      <c r="B1978">
        <v>23757.33984375</v>
      </c>
      <c r="C1978">
        <v>23797.9609375</v>
      </c>
      <c r="D1978">
        <v>23592.279296875</v>
      </c>
      <c r="E1978">
        <v>23631.880859375</v>
      </c>
      <c r="F1978">
        <v>87200000</v>
      </c>
      <c r="G1978">
        <f t="shared" si="358"/>
        <v>-125.458984375</v>
      </c>
      <c r="H1978">
        <f t="shared" si="359"/>
        <v>-37.609375</v>
      </c>
      <c r="I1978">
        <f t="shared" si="364"/>
        <v>23593.260546875001</v>
      </c>
      <c r="J1978">
        <f t="shared" si="365"/>
        <v>0.16369213752066436</v>
      </c>
      <c r="K1978">
        <f t="shared" si="360"/>
        <v>20802.012841796874</v>
      </c>
      <c r="L1978">
        <f t="shared" si="361"/>
        <v>13.603818241531684</v>
      </c>
      <c r="M1978">
        <f t="shared" si="366"/>
        <v>23587.240346668277</v>
      </c>
      <c r="N1978">
        <f t="shared" si="368"/>
        <v>23472.545145781489</v>
      </c>
      <c r="O1978">
        <f t="shared" si="367"/>
        <v>114.69520088678837</v>
      </c>
      <c r="P1978">
        <f t="shared" si="369"/>
        <v>122.28477271464526</v>
      </c>
      <c r="Q1978">
        <f t="shared" si="362"/>
        <v>39.6015625</v>
      </c>
      <c r="R1978">
        <f t="shared" si="363"/>
        <v>537.060546875</v>
      </c>
    </row>
    <row r="1979" spans="1:18">
      <c r="A1979" s="2">
        <v>43129</v>
      </c>
      <c r="B1979">
        <v>23707.140625</v>
      </c>
      <c r="C1979">
        <v>23787.23046875</v>
      </c>
      <c r="D1979">
        <v>23580.169921875</v>
      </c>
      <c r="E1979">
        <v>23629.33984375</v>
      </c>
      <c r="F1979">
        <v>68800000</v>
      </c>
      <c r="G1979">
        <f t="shared" si="358"/>
        <v>-77.80078125</v>
      </c>
      <c r="H1979">
        <f t="shared" si="359"/>
        <v>-2.541015625</v>
      </c>
      <c r="I1979">
        <f t="shared" si="364"/>
        <v>23630.093066406251</v>
      </c>
      <c r="J1979">
        <f t="shared" si="365"/>
        <v>-3.1875568756076864E-3</v>
      </c>
      <c r="K1979">
        <f t="shared" si="360"/>
        <v>20825.853193359377</v>
      </c>
      <c r="L1979">
        <f t="shared" si="361"/>
        <v>13.461569254144917</v>
      </c>
      <c r="M1979">
        <f t="shared" si="366"/>
        <v>23591.249822580823</v>
      </c>
      <c r="N1979">
        <f t="shared" si="368"/>
        <v>23484.159567853232</v>
      </c>
      <c r="O1979">
        <f t="shared" si="367"/>
        <v>107.09025472759095</v>
      </c>
      <c r="P1979">
        <f t="shared" si="369"/>
        <v>119.24586911723439</v>
      </c>
      <c r="Q1979">
        <f t="shared" si="362"/>
        <v>49.169921875</v>
      </c>
      <c r="R1979">
        <f t="shared" si="363"/>
        <v>549.169921875</v>
      </c>
    </row>
    <row r="1980" spans="1:18">
      <c r="A1980" s="2">
        <v>43130</v>
      </c>
      <c r="B1980">
        <v>23559.330078125</v>
      </c>
      <c r="C1980">
        <v>23581.98046875</v>
      </c>
      <c r="D1980">
        <v>23233.369140625</v>
      </c>
      <c r="E1980">
        <v>23291.970703125</v>
      </c>
      <c r="F1980">
        <v>88800000</v>
      </c>
      <c r="G1980">
        <f t="shared" si="358"/>
        <v>-267.359375</v>
      </c>
      <c r="H1980">
        <f t="shared" si="359"/>
        <v>-337.369140625</v>
      </c>
      <c r="I1980">
        <f t="shared" si="364"/>
        <v>23649.131054687499</v>
      </c>
      <c r="J1980">
        <f t="shared" si="365"/>
        <v>-1.5102472506773412</v>
      </c>
      <c r="K1980">
        <f t="shared" si="360"/>
        <v>20849.327744140624</v>
      </c>
      <c r="L1980">
        <f t="shared" si="361"/>
        <v>11.715691695003654</v>
      </c>
      <c r="M1980">
        <f t="shared" si="366"/>
        <v>23562.747049299316</v>
      </c>
      <c r="N1980">
        <f t="shared" si="368"/>
        <v>23469.923355651143</v>
      </c>
      <c r="O1980">
        <f t="shared" si="367"/>
        <v>92.823693648173503</v>
      </c>
      <c r="P1980">
        <f t="shared" si="369"/>
        <v>113.96143402342221</v>
      </c>
      <c r="Q1980">
        <f t="shared" si="362"/>
        <v>58.6015625</v>
      </c>
      <c r="R1980">
        <f t="shared" si="363"/>
        <v>895.970703125</v>
      </c>
    </row>
    <row r="1981" spans="1:18">
      <c r="A1981" s="2">
        <v>43131</v>
      </c>
      <c r="B1981">
        <v>23205.23046875</v>
      </c>
      <c r="C1981">
        <v>23375.380859375</v>
      </c>
      <c r="D1981">
        <v>23092.849609375</v>
      </c>
      <c r="E1981">
        <v>23098.2890625</v>
      </c>
      <c r="F1981">
        <v>99800000</v>
      </c>
      <c r="G1981">
        <f t="shared" si="358"/>
        <v>-106.94140625</v>
      </c>
      <c r="H1981">
        <f t="shared" si="359"/>
        <v>-193.681640625</v>
      </c>
      <c r="I1981">
        <f t="shared" si="364"/>
        <v>23664.846484375001</v>
      </c>
      <c r="J1981">
        <f t="shared" si="365"/>
        <v>-2.3940887267072575</v>
      </c>
      <c r="K1981">
        <f t="shared" si="360"/>
        <v>20871.496035156251</v>
      </c>
      <c r="L1981">
        <f t="shared" si="361"/>
        <v>10.669062838585726</v>
      </c>
      <c r="M1981">
        <f t="shared" si="366"/>
        <v>23518.512955318431</v>
      </c>
      <c r="N1981">
        <f t="shared" si="368"/>
        <v>23442.394889491799</v>
      </c>
      <c r="O1981">
        <f t="shared" si="367"/>
        <v>76.118065826631209</v>
      </c>
      <c r="P1981">
        <f t="shared" si="369"/>
        <v>106.39276038406402</v>
      </c>
      <c r="Q1981">
        <f t="shared" si="362"/>
        <v>5.439453125</v>
      </c>
      <c r="R1981">
        <f t="shared" si="363"/>
        <v>1036.490234375</v>
      </c>
    </row>
    <row r="1982" spans="1:18">
      <c r="A1982" s="2">
        <v>43132</v>
      </c>
      <c r="B1982">
        <v>23276.099609375</v>
      </c>
      <c r="C1982">
        <v>23492.76953125</v>
      </c>
      <c r="D1982">
        <v>23211.119140625</v>
      </c>
      <c r="E1982">
        <v>23486.109375</v>
      </c>
      <c r="F1982">
        <v>101800000</v>
      </c>
      <c r="G1982">
        <f t="shared" si="358"/>
        <v>210.009765625</v>
      </c>
      <c r="H1982">
        <f t="shared" si="359"/>
        <v>387.8203125</v>
      </c>
      <c r="I1982">
        <f t="shared" si="364"/>
        <v>23700.904980468749</v>
      </c>
      <c r="J1982">
        <f t="shared" si="365"/>
        <v>-0.90627596560450463</v>
      </c>
      <c r="K1982">
        <f t="shared" si="360"/>
        <v>20894.937177734377</v>
      </c>
      <c r="L1982">
        <f t="shared" si="361"/>
        <v>12.400957108532365</v>
      </c>
      <c r="M1982">
        <f t="shared" si="366"/>
        <v>23515.42690005001</v>
      </c>
      <c r="N1982">
        <f t="shared" si="368"/>
        <v>23445.632999529444</v>
      </c>
      <c r="O1982">
        <f t="shared" si="367"/>
        <v>69.79390052056624</v>
      </c>
      <c r="P1982">
        <f t="shared" si="369"/>
        <v>99.072988411364463</v>
      </c>
      <c r="Q1982">
        <f t="shared" si="362"/>
        <v>393.259765625</v>
      </c>
      <c r="R1982">
        <f t="shared" si="363"/>
        <v>1036.490234375</v>
      </c>
    </row>
    <row r="1983" spans="1:18">
      <c r="A1983" s="2">
        <v>43133</v>
      </c>
      <c r="B1983">
        <v>23361.669921875</v>
      </c>
      <c r="C1983">
        <v>23367.9609375</v>
      </c>
      <c r="D1983">
        <v>23122.44921875</v>
      </c>
      <c r="E1983">
        <v>23274.529296875</v>
      </c>
      <c r="F1983">
        <v>98600000</v>
      </c>
      <c r="G1983">
        <f t="shared" si="358"/>
        <v>-87.140625</v>
      </c>
      <c r="H1983">
        <f t="shared" si="359"/>
        <v>-211.580078125</v>
      </c>
      <c r="I1983">
        <f t="shared" si="364"/>
        <v>23689.31494140625</v>
      </c>
      <c r="J1983">
        <f t="shared" si="365"/>
        <v>-1.7509398036928943</v>
      </c>
      <c r="K1983">
        <f t="shared" si="360"/>
        <v>20917.570478515627</v>
      </c>
      <c r="L1983">
        <f t="shared" si="361"/>
        <v>11.267842127173413</v>
      </c>
      <c r="M1983">
        <f t="shared" si="366"/>
        <v>23492.484271176199</v>
      </c>
      <c r="N1983">
        <f t="shared" si="368"/>
        <v>23432.958651184668</v>
      </c>
      <c r="O1983">
        <f t="shared" si="367"/>
        <v>59.52561999153113</v>
      </c>
      <c r="P1983">
        <f t="shared" si="369"/>
        <v>91.163514727397796</v>
      </c>
      <c r="Q1983">
        <f t="shared" si="362"/>
        <v>181.6796875</v>
      </c>
      <c r="R1983">
        <f t="shared" si="363"/>
        <v>1036.490234375</v>
      </c>
    </row>
    <row r="1984" spans="1:18">
      <c r="A1984" s="2">
        <v>43136</v>
      </c>
      <c r="B1984">
        <v>22921.16015625</v>
      </c>
      <c r="C1984">
        <v>22967.689453125</v>
      </c>
      <c r="D1984">
        <v>22659.4296875</v>
      </c>
      <c r="E1984">
        <v>22682.080078125</v>
      </c>
      <c r="F1984">
        <v>107600000</v>
      </c>
      <c r="G1984">
        <f t="shared" si="358"/>
        <v>-239.080078125</v>
      </c>
      <c r="H1984">
        <f t="shared" si="359"/>
        <v>-592.44921875</v>
      </c>
      <c r="I1984">
        <f t="shared" si="364"/>
        <v>23637.692480468751</v>
      </c>
      <c r="J1984">
        <f t="shared" si="365"/>
        <v>-4.0427482637459242</v>
      </c>
      <c r="K1984">
        <f t="shared" si="360"/>
        <v>20938.217832031249</v>
      </c>
      <c r="L1984">
        <f t="shared" si="361"/>
        <v>8.3286087673899054</v>
      </c>
      <c r="M1984">
        <f t="shared" si="366"/>
        <v>23415.302919457037</v>
      </c>
      <c r="N1984">
        <f t="shared" si="368"/>
        <v>23377.338016143211</v>
      </c>
      <c r="O1984">
        <f t="shared" si="367"/>
        <v>37.964903313826653</v>
      </c>
      <c r="P1984">
        <f t="shared" si="369"/>
        <v>80.523792444683565</v>
      </c>
      <c r="Q1984">
        <f t="shared" si="362"/>
        <v>22.650390625</v>
      </c>
      <c r="R1984">
        <f t="shared" si="363"/>
        <v>1413.33984375</v>
      </c>
    </row>
    <row r="1985" spans="1:18">
      <c r="A1985" s="2">
        <v>43137</v>
      </c>
      <c r="B1985">
        <v>22267</v>
      </c>
      <c r="C1985">
        <v>22277.44921875</v>
      </c>
      <c r="D1985">
        <v>21078.7109375</v>
      </c>
      <c r="E1985">
        <v>21610.240234375</v>
      </c>
      <c r="F1985">
        <v>190100000</v>
      </c>
      <c r="G1985">
        <f t="shared" si="358"/>
        <v>-656.759765625</v>
      </c>
      <c r="H1985">
        <f t="shared" si="359"/>
        <v>-1071.83984375</v>
      </c>
      <c r="I1985">
        <f t="shared" si="364"/>
        <v>23525.704980468749</v>
      </c>
      <c r="J1985">
        <f t="shared" si="365"/>
        <v>-8.1420078492184818</v>
      </c>
      <c r="K1985">
        <f t="shared" si="360"/>
        <v>20954.134833984375</v>
      </c>
      <c r="L1985">
        <f t="shared" si="361"/>
        <v>3.1311500359658031</v>
      </c>
      <c r="M1985">
        <f t="shared" si="366"/>
        <v>23243.392187544461</v>
      </c>
      <c r="N1985">
        <f t="shared" si="368"/>
        <v>23246.44188416038</v>
      </c>
      <c r="O1985">
        <f t="shared" si="367"/>
        <v>-3.0496966159189469</v>
      </c>
      <c r="P1985">
        <f t="shared" si="369"/>
        <v>63.80909463256306</v>
      </c>
      <c r="Q1985">
        <f t="shared" si="362"/>
        <v>531.529296875</v>
      </c>
      <c r="R1985">
        <f t="shared" si="363"/>
        <v>2749.689453125</v>
      </c>
    </row>
    <row r="1986" spans="1:18">
      <c r="A1986" s="2">
        <v>43138</v>
      </c>
      <c r="B1986">
        <v>22001.2890625</v>
      </c>
      <c r="C1986">
        <v>22353.869140625</v>
      </c>
      <c r="D1986">
        <v>21627.130859375</v>
      </c>
      <c r="E1986">
        <v>21645.369140625</v>
      </c>
      <c r="F1986">
        <v>143500000</v>
      </c>
      <c r="G1986">
        <f t="shared" si="358"/>
        <v>-355.919921875</v>
      </c>
      <c r="H1986">
        <f t="shared" si="359"/>
        <v>35.12890625</v>
      </c>
      <c r="I1986">
        <f t="shared" si="364"/>
        <v>23418.5634765625</v>
      </c>
      <c r="J1986">
        <f t="shared" si="365"/>
        <v>-7.5717468226098843</v>
      </c>
      <c r="K1986">
        <f t="shared" si="360"/>
        <v>20970.683525390625</v>
      </c>
      <c r="L1986">
        <f t="shared" si="361"/>
        <v>3.217280039620491</v>
      </c>
      <c r="M1986">
        <f t="shared" si="366"/>
        <v>23091.199516409273</v>
      </c>
      <c r="N1986">
        <f t="shared" si="368"/>
        <v>23127.843903157758</v>
      </c>
      <c r="O1986">
        <f t="shared" si="367"/>
        <v>-36.644386748484976</v>
      </c>
      <c r="P1986">
        <f t="shared" si="369"/>
        <v>43.718398356353447</v>
      </c>
      <c r="Q1986">
        <f t="shared" si="362"/>
        <v>566.658203125</v>
      </c>
      <c r="R1986">
        <f t="shared" si="363"/>
        <v>2719.25</v>
      </c>
    </row>
    <row r="1987" spans="1:18">
      <c r="A1987" s="2">
        <v>43139</v>
      </c>
      <c r="B1987">
        <v>21721.5703125</v>
      </c>
      <c r="C1987">
        <v>21977.029296875</v>
      </c>
      <c r="D1987">
        <v>21649.69921875</v>
      </c>
      <c r="E1987">
        <v>21890.859375</v>
      </c>
      <c r="F1987">
        <v>104700000</v>
      </c>
      <c r="G1987">
        <f t="shared" ref="G1987:G2050" si="370">(E1987-B1987)</f>
        <v>169.2890625</v>
      </c>
      <c r="H1987">
        <f t="shared" si="359"/>
        <v>245.490234375</v>
      </c>
      <c r="I1987">
        <f t="shared" si="364"/>
        <v>23327.5849609375</v>
      </c>
      <c r="J1987">
        <f t="shared" si="365"/>
        <v>-6.1589126707429216</v>
      </c>
      <c r="K1987">
        <f t="shared" si="360"/>
        <v>20988.361523437499</v>
      </c>
      <c r="L1987">
        <f t="shared" si="361"/>
        <v>4.2999919291207656</v>
      </c>
      <c r="M1987">
        <f t="shared" si="366"/>
        <v>22976.88140770363</v>
      </c>
      <c r="N1987">
        <f t="shared" si="368"/>
        <v>23036.215419590517</v>
      </c>
      <c r="O1987">
        <f t="shared" si="367"/>
        <v>-59.334011886887311</v>
      </c>
      <c r="P1987">
        <f t="shared" si="369"/>
        <v>23.107916307705295</v>
      </c>
      <c r="Q1987">
        <f t="shared" si="362"/>
        <v>812.1484375</v>
      </c>
      <c r="R1987">
        <f t="shared" si="363"/>
        <v>2708.51953125</v>
      </c>
    </row>
    <row r="1988" spans="1:18">
      <c r="A1988" s="2">
        <v>43140</v>
      </c>
      <c r="B1988">
        <v>21507.740234375</v>
      </c>
      <c r="C1988">
        <v>21510.30078125</v>
      </c>
      <c r="D1988">
        <v>21119.009765625</v>
      </c>
      <c r="E1988">
        <v>21382.619140625</v>
      </c>
      <c r="F1988">
        <v>127600000</v>
      </c>
      <c r="G1988">
        <f t="shared" si="370"/>
        <v>-125.12109375</v>
      </c>
      <c r="H1988">
        <f t="shared" ref="H1988:H2051" si="371">(E1988-E1987)</f>
        <v>-508.240234375</v>
      </c>
      <c r="I1988">
        <f t="shared" si="364"/>
        <v>23214.02490234375</v>
      </c>
      <c r="J1988">
        <f t="shared" si="365"/>
        <v>-7.8892211472291756</v>
      </c>
      <c r="K1988">
        <f t="shared" si="360"/>
        <v>21003.181669921876</v>
      </c>
      <c r="L1988">
        <f t="shared" si="361"/>
        <v>1.8065713884030561</v>
      </c>
      <c r="M1988">
        <f t="shared" si="366"/>
        <v>22825.046906077092</v>
      </c>
      <c r="N1988">
        <f t="shared" si="368"/>
        <v>22913.726806333812</v>
      </c>
      <c r="O1988">
        <f t="shared" si="367"/>
        <v>-88.67990025672043</v>
      </c>
      <c r="P1988">
        <f t="shared" si="369"/>
        <v>0.7503529948201475</v>
      </c>
      <c r="Q1988">
        <f t="shared" si="362"/>
        <v>303.908203125</v>
      </c>
      <c r="R1988">
        <f t="shared" si="363"/>
        <v>2503.26953125</v>
      </c>
    </row>
    <row r="1989" spans="1:18">
      <c r="A1989" s="2">
        <v>43144</v>
      </c>
      <c r="B1989">
        <v>21633.33984375</v>
      </c>
      <c r="C1989">
        <v>21679.19921875</v>
      </c>
      <c r="D1989">
        <v>21211.529296875</v>
      </c>
      <c r="E1989">
        <v>21244.6796875</v>
      </c>
      <c r="F1989">
        <v>114700000</v>
      </c>
      <c r="G1989">
        <f t="shared" si="370"/>
        <v>-388.66015625</v>
      </c>
      <c r="H1989">
        <f t="shared" si="371"/>
        <v>-137.939453125</v>
      </c>
      <c r="I1989">
        <f t="shared" si="364"/>
        <v>23090.514843749999</v>
      </c>
      <c r="J1989">
        <f t="shared" si="365"/>
        <v>-7.9939107843219821</v>
      </c>
      <c r="K1989">
        <f t="shared" si="360"/>
        <v>21017.244072265625</v>
      </c>
      <c r="L1989">
        <f t="shared" si="361"/>
        <v>1.0821381454788335</v>
      </c>
      <c r="M1989">
        <f t="shared" si="366"/>
        <v>22674.535742403084</v>
      </c>
      <c r="N1989">
        <f t="shared" si="368"/>
        <v>22790.093686420198</v>
      </c>
      <c r="O1989">
        <f t="shared" si="367"/>
        <v>-115.55794401711319</v>
      </c>
      <c r="P1989">
        <f t="shared" si="369"/>
        <v>-22.511306407566522</v>
      </c>
      <c r="Q1989">
        <f t="shared" si="362"/>
        <v>165.96875</v>
      </c>
      <c r="R1989">
        <f t="shared" si="363"/>
        <v>2414.05859375</v>
      </c>
    </row>
    <row r="1990" spans="1:18">
      <c r="A1990" s="2">
        <v>43145</v>
      </c>
      <c r="B1990">
        <v>21251.240234375</v>
      </c>
      <c r="C1990">
        <v>21371.009765625</v>
      </c>
      <c r="D1990">
        <v>20950.150390625</v>
      </c>
      <c r="E1990">
        <v>21154.169921875</v>
      </c>
      <c r="F1990">
        <v>103900000</v>
      </c>
      <c r="G1990">
        <f t="shared" si="370"/>
        <v>-97.0703125</v>
      </c>
      <c r="H1990">
        <f t="shared" si="371"/>
        <v>-90.509765625</v>
      </c>
      <c r="I1990">
        <f t="shared" si="364"/>
        <v>22950.6328125</v>
      </c>
      <c r="J1990">
        <f t="shared" si="365"/>
        <v>-7.8275091815619184</v>
      </c>
      <c r="K1990">
        <f t="shared" si="360"/>
        <v>21030.862470703127</v>
      </c>
      <c r="L1990">
        <f t="shared" si="361"/>
        <v>0.58631666363491131</v>
      </c>
      <c r="M1990">
        <f t="shared" si="366"/>
        <v>22529.738997590885</v>
      </c>
      <c r="N1990">
        <f t="shared" si="368"/>
        <v>22668.914148305739</v>
      </c>
      <c r="O1990">
        <f t="shared" si="367"/>
        <v>-139.17515071485468</v>
      </c>
      <c r="P1990">
        <f t="shared" si="369"/>
        <v>-45.84407526902416</v>
      </c>
      <c r="Q1990">
        <f t="shared" si="362"/>
        <v>204.01953125</v>
      </c>
      <c r="R1990">
        <f t="shared" si="363"/>
        <v>2542.619140625</v>
      </c>
    </row>
    <row r="1991" spans="1:18">
      <c r="A1991" s="2">
        <v>43146</v>
      </c>
      <c r="B1991">
        <v>21384.099609375</v>
      </c>
      <c r="C1991">
        <v>21578.990234375</v>
      </c>
      <c r="D1991">
        <v>21308.919921875</v>
      </c>
      <c r="E1991">
        <v>21464.98046875</v>
      </c>
      <c r="F1991">
        <v>86400000</v>
      </c>
      <c r="G1991">
        <f t="shared" si="370"/>
        <v>80.880859375</v>
      </c>
      <c r="H1991">
        <f t="shared" si="371"/>
        <v>310.810546875</v>
      </c>
      <c r="I1991">
        <f t="shared" si="364"/>
        <v>22830.46484375</v>
      </c>
      <c r="J1991">
        <f t="shared" si="365"/>
        <v>-5.9809749137622621</v>
      </c>
      <c r="K1991">
        <f t="shared" si="360"/>
        <v>21045.083623046874</v>
      </c>
      <c r="L1991">
        <f t="shared" si="361"/>
        <v>1.9952253610590978</v>
      </c>
      <c r="M1991">
        <f t="shared" si="366"/>
        <v>22428.333423415563</v>
      </c>
      <c r="N1991">
        <f t="shared" si="368"/>
        <v>22579.733875746057</v>
      </c>
      <c r="O1991">
        <f t="shared" si="367"/>
        <v>-151.40045233049386</v>
      </c>
      <c r="P1991">
        <f t="shared" si="369"/>
        <v>-66.955350681318095</v>
      </c>
      <c r="Q1991">
        <f t="shared" si="362"/>
        <v>514.830078125</v>
      </c>
      <c r="R1991">
        <f t="shared" si="363"/>
        <v>2417.810546875</v>
      </c>
    </row>
    <row r="1992" spans="1:18">
      <c r="A1992" s="2">
        <v>43147</v>
      </c>
      <c r="B1992">
        <v>21555.990234375</v>
      </c>
      <c r="C1992">
        <v>21866.369140625</v>
      </c>
      <c r="D1992">
        <v>21499.880859375</v>
      </c>
      <c r="E1992">
        <v>21720.25</v>
      </c>
      <c r="F1992">
        <v>77800000</v>
      </c>
      <c r="G1992">
        <f t="shared" si="370"/>
        <v>164.259765625</v>
      </c>
      <c r="H1992">
        <f t="shared" si="371"/>
        <v>255.26953125</v>
      </c>
      <c r="I1992">
        <f t="shared" si="364"/>
        <v>22728.308886718751</v>
      </c>
      <c r="J1992">
        <f t="shared" si="365"/>
        <v>-4.4352568936961614</v>
      </c>
      <c r="K1992">
        <f t="shared" si="360"/>
        <v>21059.305468750001</v>
      </c>
      <c r="L1992">
        <f t="shared" si="361"/>
        <v>3.1384915909538318</v>
      </c>
      <c r="M1992">
        <f t="shared" si="366"/>
        <v>22360.896906899794</v>
      </c>
      <c r="N1992">
        <f t="shared" si="368"/>
        <v>22516.068403468569</v>
      </c>
      <c r="O1992">
        <f t="shared" si="367"/>
        <v>-155.17149656877518</v>
      </c>
      <c r="P1992">
        <f t="shared" si="369"/>
        <v>-84.598579858809515</v>
      </c>
      <c r="Q1992">
        <f t="shared" si="362"/>
        <v>770.099609375</v>
      </c>
      <c r="R1992">
        <f t="shared" si="363"/>
        <v>2017.5390625</v>
      </c>
    </row>
    <row r="1993" spans="1:18">
      <c r="A1993" s="2">
        <v>43150</v>
      </c>
      <c r="B1993">
        <v>21903.66015625</v>
      </c>
      <c r="C1993">
        <v>22152.849609375</v>
      </c>
      <c r="D1993">
        <v>21858.330078125</v>
      </c>
      <c r="E1993">
        <v>22149.2109375</v>
      </c>
      <c r="F1993">
        <v>68500000</v>
      </c>
      <c r="G1993">
        <f t="shared" si="370"/>
        <v>245.55078125</v>
      </c>
      <c r="H1993">
        <f t="shared" si="371"/>
        <v>428.9609375</v>
      </c>
      <c r="I1993">
        <f t="shared" si="364"/>
        <v>22645.366406249999</v>
      </c>
      <c r="J1993">
        <f t="shared" si="365"/>
        <v>-2.1909800877104071</v>
      </c>
      <c r="K1993">
        <f t="shared" si="360"/>
        <v>21074.654873046875</v>
      </c>
      <c r="L1993">
        <f t="shared" si="361"/>
        <v>5.0988074107320873</v>
      </c>
      <c r="M1993">
        <f t="shared" si="366"/>
        <v>22340.736338385526</v>
      </c>
      <c r="N1993">
        <f t="shared" si="368"/>
        <v>22488.893776359786</v>
      </c>
      <c r="O1993">
        <f t="shared" si="367"/>
        <v>-148.15743797425966</v>
      </c>
      <c r="P1993">
        <f t="shared" si="369"/>
        <v>-97.310351481899545</v>
      </c>
      <c r="Q1993">
        <f t="shared" si="362"/>
        <v>1199.060546875</v>
      </c>
      <c r="R1993">
        <f t="shared" si="363"/>
        <v>1403.71875</v>
      </c>
    </row>
    <row r="1994" spans="1:18">
      <c r="A1994" s="2">
        <v>43151</v>
      </c>
      <c r="B1994">
        <v>22054.3203125</v>
      </c>
      <c r="C1994">
        <v>22063.869140625</v>
      </c>
      <c r="D1994">
        <v>21831.44921875</v>
      </c>
      <c r="E1994">
        <v>21925.099609375</v>
      </c>
      <c r="F1994">
        <v>67500000</v>
      </c>
      <c r="G1994">
        <f t="shared" si="370"/>
        <v>-129.220703125</v>
      </c>
      <c r="H1994">
        <f t="shared" si="371"/>
        <v>-224.111328125</v>
      </c>
      <c r="I1994">
        <f t="shared" si="364"/>
        <v>22550.804882812499</v>
      </c>
      <c r="J1994">
        <f t="shared" si="365"/>
        <v>-2.7746471874908187</v>
      </c>
      <c r="K1994">
        <f t="shared" ref="K1994:K2057" si="372">SUM(E1795:E1994)/200</f>
        <v>21087.833222656249</v>
      </c>
      <c r="L1994">
        <f t="shared" ref="L1994:L2057" si="373">(E1994-K1994)/K1994*100</f>
        <v>3.9703765573184295</v>
      </c>
      <c r="M1994">
        <f t="shared" si="366"/>
        <v>22301.151888003573</v>
      </c>
      <c r="N1994">
        <f t="shared" si="368"/>
        <v>22447.131245472025</v>
      </c>
      <c r="O1994">
        <f t="shared" si="367"/>
        <v>-145.97935746845178</v>
      </c>
      <c r="P1994">
        <f t="shared" si="369"/>
        <v>-107.04415267920999</v>
      </c>
      <c r="Q1994">
        <f t="shared" si="362"/>
        <v>974.94921875</v>
      </c>
      <c r="R1994">
        <f t="shared" si="363"/>
        <v>1403.71875</v>
      </c>
    </row>
    <row r="1995" spans="1:18">
      <c r="A1995" s="2">
        <v>43152</v>
      </c>
      <c r="B1995">
        <v>21942.419921875</v>
      </c>
      <c r="C1995">
        <v>22130.580078125</v>
      </c>
      <c r="D1995">
        <v>21836.73046875</v>
      </c>
      <c r="E1995">
        <v>21970.810546875</v>
      </c>
      <c r="F1995">
        <v>77900000</v>
      </c>
      <c r="G1995">
        <f t="shared" si="370"/>
        <v>28.390625</v>
      </c>
      <c r="H1995">
        <f t="shared" si="371"/>
        <v>45.7109375</v>
      </c>
      <c r="I1995">
        <f t="shared" si="364"/>
        <v>22443.137890624999</v>
      </c>
      <c r="J1995">
        <f t="shared" si="365"/>
        <v>-2.1045512710916459</v>
      </c>
      <c r="K1995">
        <f t="shared" si="372"/>
        <v>21101.427929687499</v>
      </c>
      <c r="L1995">
        <f t="shared" si="373"/>
        <v>4.1200179442092182</v>
      </c>
      <c r="M1995">
        <f t="shared" si="366"/>
        <v>22269.690807896091</v>
      </c>
      <c r="N1995">
        <f t="shared" si="368"/>
        <v>22411.848230761134</v>
      </c>
      <c r="O1995">
        <f t="shared" si="367"/>
        <v>-142.15742286504246</v>
      </c>
      <c r="P1995">
        <f t="shared" si="369"/>
        <v>-114.06680671637648</v>
      </c>
      <c r="Q1995">
        <f t="shared" ref="Q1995:Q2058" si="374">(E1995-MIN(D1987:D1995))</f>
        <v>1020.66015625</v>
      </c>
      <c r="R1995">
        <f t="shared" ref="R1995:R2058" si="375">MAX(C1987:C1995)-MIN(D1987:D1995)</f>
        <v>1202.69921875</v>
      </c>
    </row>
    <row r="1996" spans="1:18">
      <c r="A1996" s="2">
        <v>43153</v>
      </c>
      <c r="B1996">
        <v>21789.880859375</v>
      </c>
      <c r="C1996">
        <v>21799.400390625</v>
      </c>
      <c r="D1996">
        <v>21626.849609375</v>
      </c>
      <c r="E1996">
        <v>21736.439453125</v>
      </c>
      <c r="F1996">
        <v>77300000</v>
      </c>
      <c r="G1996">
        <f t="shared" si="370"/>
        <v>-53.44140625</v>
      </c>
      <c r="H1996">
        <f t="shared" si="371"/>
        <v>-234.37109375</v>
      </c>
      <c r="I1996">
        <f t="shared" si="364"/>
        <v>22332.9208984375</v>
      </c>
      <c r="J1996">
        <f t="shared" si="365"/>
        <v>-2.6708617651273383</v>
      </c>
      <c r="K1996">
        <f t="shared" si="372"/>
        <v>21114.126425781251</v>
      </c>
      <c r="L1996">
        <f t="shared" si="373"/>
        <v>2.9473775745885384</v>
      </c>
      <c r="M1996">
        <f t="shared" si="366"/>
        <v>22218.904964584559</v>
      </c>
      <c r="N1996">
        <f t="shared" si="368"/>
        <v>22361.817950936234</v>
      </c>
      <c r="O1996">
        <f t="shared" si="367"/>
        <v>-142.9129863516755</v>
      </c>
      <c r="P1996">
        <f t="shared" si="369"/>
        <v>-119.83604264343629</v>
      </c>
      <c r="Q1996">
        <f t="shared" si="374"/>
        <v>786.2890625</v>
      </c>
      <c r="R1996">
        <f t="shared" si="375"/>
        <v>1202.69921875</v>
      </c>
    </row>
    <row r="1997" spans="1:18">
      <c r="A1997" s="2">
        <v>43154</v>
      </c>
      <c r="B1997">
        <v>21789.720703125</v>
      </c>
      <c r="C1997">
        <v>21903.390625</v>
      </c>
      <c r="D1997">
        <v>21741.630859375</v>
      </c>
      <c r="E1997">
        <v>21892.779296875</v>
      </c>
      <c r="F1997">
        <v>64600000</v>
      </c>
      <c r="G1997">
        <f t="shared" si="370"/>
        <v>103.05859375</v>
      </c>
      <c r="H1997">
        <f t="shared" si="371"/>
        <v>156.33984375</v>
      </c>
      <c r="I1997">
        <f t="shared" si="364"/>
        <v>22244.085351562499</v>
      </c>
      <c r="J1997">
        <f t="shared" si="365"/>
        <v>-1.5793234432218255</v>
      </c>
      <c r="K1997">
        <f t="shared" si="372"/>
        <v>21127.037724609374</v>
      </c>
      <c r="L1997">
        <f t="shared" si="373"/>
        <v>3.6244625595270676</v>
      </c>
      <c r="M1997">
        <f t="shared" si="366"/>
        <v>22187.84537718365</v>
      </c>
      <c r="N1997">
        <f t="shared" si="368"/>
        <v>22327.074346931699</v>
      </c>
      <c r="O1997">
        <f t="shared" si="367"/>
        <v>-139.22896974804826</v>
      </c>
      <c r="P1997">
        <f t="shared" si="369"/>
        <v>-123.71462806435868</v>
      </c>
      <c r="Q1997">
        <f t="shared" si="374"/>
        <v>942.62890625</v>
      </c>
      <c r="R1997">
        <f t="shared" si="375"/>
        <v>1202.69921875</v>
      </c>
    </row>
    <row r="1998" spans="1:18">
      <c r="A1998" s="2">
        <v>43157</v>
      </c>
      <c r="B1998">
        <v>22134.640625</v>
      </c>
      <c r="C1998">
        <v>22226.529296875</v>
      </c>
      <c r="D1998">
        <v>22040.869140625</v>
      </c>
      <c r="E1998">
        <v>22153.630859375</v>
      </c>
      <c r="F1998">
        <v>64600000</v>
      </c>
      <c r="G1998">
        <f t="shared" si="370"/>
        <v>18.990234375</v>
      </c>
      <c r="H1998">
        <f t="shared" si="371"/>
        <v>260.8515625</v>
      </c>
      <c r="I1998">
        <f t="shared" si="364"/>
        <v>22170.1728515625</v>
      </c>
      <c r="J1998">
        <f t="shared" si="365"/>
        <v>-7.4613726732104216E-2</v>
      </c>
      <c r="K1998">
        <f t="shared" si="372"/>
        <v>21140.577382812498</v>
      </c>
      <c r="L1998">
        <f t="shared" si="373"/>
        <v>4.7919858489112235</v>
      </c>
      <c r="M1998">
        <f t="shared" si="366"/>
        <v>22184.586851678065</v>
      </c>
      <c r="N1998">
        <f t="shared" si="368"/>
        <v>22314.226681186759</v>
      </c>
      <c r="O1998">
        <f t="shared" si="367"/>
        <v>-129.63982950869467</v>
      </c>
      <c r="P1998">
        <f t="shared" si="369"/>
        <v>-124.89966835322588</v>
      </c>
      <c r="Q1998">
        <f t="shared" si="374"/>
        <v>1203.48046875</v>
      </c>
      <c r="R1998">
        <f t="shared" si="375"/>
        <v>1276.37890625</v>
      </c>
    </row>
    <row r="1999" spans="1:18">
      <c r="A1999" s="2">
        <v>43158</v>
      </c>
      <c r="B1999">
        <v>22391.669921875</v>
      </c>
      <c r="C1999">
        <v>22502.05078125</v>
      </c>
      <c r="D1999">
        <v>22325.0703125</v>
      </c>
      <c r="E1999">
        <v>22389.859375</v>
      </c>
      <c r="F1999">
        <v>74300000</v>
      </c>
      <c r="G1999">
        <f t="shared" si="370"/>
        <v>-1.810546875</v>
      </c>
      <c r="H1999">
        <f t="shared" si="371"/>
        <v>236.228515625</v>
      </c>
      <c r="I1999">
        <f t="shared" si="364"/>
        <v>22108.198828125001</v>
      </c>
      <c r="J1999">
        <f t="shared" si="365"/>
        <v>1.2740094707158294</v>
      </c>
      <c r="K1999">
        <f t="shared" si="372"/>
        <v>21153.04818359375</v>
      </c>
      <c r="L1999">
        <f t="shared" si="373"/>
        <v>5.8469643744560544</v>
      </c>
      <c r="M1999">
        <f t="shared" si="366"/>
        <v>22204.136615803964</v>
      </c>
      <c r="N1999">
        <f t="shared" si="368"/>
        <v>22319.829102950702</v>
      </c>
      <c r="O1999">
        <f t="shared" si="367"/>
        <v>-115.69248714673813</v>
      </c>
      <c r="P1999">
        <f t="shared" si="369"/>
        <v>-123.05823211192833</v>
      </c>
      <c r="Q1999">
        <f t="shared" si="374"/>
        <v>1080.939453125</v>
      </c>
      <c r="R1999">
        <f t="shared" si="375"/>
        <v>1193.130859375</v>
      </c>
    </row>
    <row r="2000" spans="1:18">
      <c r="A2000" s="2">
        <v>43159</v>
      </c>
      <c r="B2000">
        <v>22292.529296875</v>
      </c>
      <c r="C2000">
        <v>22380.279296875</v>
      </c>
      <c r="D2000">
        <v>22068.240234375</v>
      </c>
      <c r="E2000">
        <v>22068.240234375</v>
      </c>
      <c r="F2000">
        <v>88800000</v>
      </c>
      <c r="G2000">
        <f t="shared" si="370"/>
        <v>-224.2890625</v>
      </c>
      <c r="H2000">
        <f t="shared" si="371"/>
        <v>-321.619140625</v>
      </c>
      <c r="I2000">
        <f t="shared" si="364"/>
        <v>22047.012304687501</v>
      </c>
      <c r="J2000">
        <f t="shared" si="365"/>
        <v>9.6284836213318542E-2</v>
      </c>
      <c r="K2000">
        <f t="shared" si="372"/>
        <v>21164.174384765625</v>
      </c>
      <c r="L2000">
        <f t="shared" si="373"/>
        <v>4.2716802138057339</v>
      </c>
      <c r="M2000">
        <f t="shared" si="366"/>
        <v>22191.194103286918</v>
      </c>
      <c r="N2000">
        <f t="shared" si="368"/>
        <v>22301.192890463612</v>
      </c>
      <c r="O2000">
        <f t="shared" si="367"/>
        <v>-109.99878717669344</v>
      </c>
      <c r="P2000">
        <f t="shared" si="369"/>
        <v>-120.44634312488135</v>
      </c>
      <c r="Q2000">
        <f t="shared" si="374"/>
        <v>568.359375</v>
      </c>
      <c r="R2000">
        <f t="shared" si="375"/>
        <v>1002.169921875</v>
      </c>
    </row>
    <row r="2001" spans="1:18">
      <c r="A2001" s="2">
        <v>43160</v>
      </c>
      <c r="B2001">
        <v>21901.130859375</v>
      </c>
      <c r="C2001">
        <v>21901.130859375</v>
      </c>
      <c r="D2001">
        <v>21645.220703125</v>
      </c>
      <c r="E2001">
        <v>21724.470703125</v>
      </c>
      <c r="F2001">
        <v>90300000</v>
      </c>
      <c r="G2001">
        <f t="shared" si="370"/>
        <v>-176.66015625</v>
      </c>
      <c r="H2001">
        <f t="shared" si="371"/>
        <v>-343.76953125</v>
      </c>
      <c r="I2001">
        <f t="shared" si="364"/>
        <v>21978.321386718751</v>
      </c>
      <c r="J2001">
        <f t="shared" si="365"/>
        <v>-1.155004875609611</v>
      </c>
      <c r="K2001">
        <f t="shared" si="372"/>
        <v>21173.296289062499</v>
      </c>
      <c r="L2001">
        <f t="shared" si="373"/>
        <v>2.6031582732218315</v>
      </c>
      <c r="M2001">
        <f t="shared" si="366"/>
        <v>22146.744255652451</v>
      </c>
      <c r="N2001">
        <f t="shared" si="368"/>
        <v>22258.47272843853</v>
      </c>
      <c r="O2001">
        <f t="shared" si="367"/>
        <v>-111.72847278607878</v>
      </c>
      <c r="P2001">
        <f t="shared" si="369"/>
        <v>-118.70276905712083</v>
      </c>
      <c r="Q2001">
        <f t="shared" si="374"/>
        <v>97.62109375</v>
      </c>
      <c r="R2001">
        <f t="shared" si="375"/>
        <v>875.201171875</v>
      </c>
    </row>
    <row r="2002" spans="1:18">
      <c r="A2002" s="2">
        <v>43161</v>
      </c>
      <c r="B2002">
        <v>21339.98046875</v>
      </c>
      <c r="C2002">
        <v>21366.08984375</v>
      </c>
      <c r="D2002">
        <v>21088.9609375</v>
      </c>
      <c r="E2002">
        <v>21181.640625</v>
      </c>
      <c r="F2002">
        <v>97100000</v>
      </c>
      <c r="G2002">
        <f t="shared" si="370"/>
        <v>-158.33984375</v>
      </c>
      <c r="H2002">
        <f t="shared" si="371"/>
        <v>-542.830078125</v>
      </c>
      <c r="I2002">
        <f t="shared" si="364"/>
        <v>21863.097949218751</v>
      </c>
      <c r="J2002">
        <f t="shared" si="365"/>
        <v>-3.1169293839398535</v>
      </c>
      <c r="K2002">
        <f t="shared" si="372"/>
        <v>21179.396738281252</v>
      </c>
      <c r="L2002">
        <f t="shared" si="373"/>
        <v>1.0594667763565843E-2</v>
      </c>
      <c r="M2002">
        <f t="shared" si="366"/>
        <v>22054.829624161743</v>
      </c>
      <c r="N2002">
        <f t="shared" si="368"/>
        <v>22178.707387443083</v>
      </c>
      <c r="O2002">
        <f t="shared" si="367"/>
        <v>-123.87776328133987</v>
      </c>
      <c r="P2002">
        <f t="shared" si="369"/>
        <v>-119.73776790196465</v>
      </c>
      <c r="Q2002">
        <f t="shared" si="374"/>
        <v>92.6796875</v>
      </c>
      <c r="R2002">
        <f t="shared" si="375"/>
        <v>1413.08984375</v>
      </c>
    </row>
    <row r="2003" spans="1:18">
      <c r="A2003" s="2">
        <v>43164</v>
      </c>
      <c r="B2003">
        <v>21047.810546875</v>
      </c>
      <c r="C2003">
        <v>21164.380859375</v>
      </c>
      <c r="D2003">
        <v>20937.259765625</v>
      </c>
      <c r="E2003">
        <v>21042.08984375</v>
      </c>
      <c r="F2003">
        <v>87200000</v>
      </c>
      <c r="G2003">
        <f t="shared" si="370"/>
        <v>-5.720703125</v>
      </c>
      <c r="H2003">
        <f t="shared" si="371"/>
        <v>-139.55078125</v>
      </c>
      <c r="I2003">
        <f t="shared" si="364"/>
        <v>21751.475976562499</v>
      </c>
      <c r="J2003">
        <f t="shared" si="365"/>
        <v>-3.2613241215302882</v>
      </c>
      <c r="K2003">
        <f t="shared" si="372"/>
        <v>21185.187685546876</v>
      </c>
      <c r="L2003">
        <f t="shared" si="373"/>
        <v>-0.67546176092884769</v>
      </c>
      <c r="M2003">
        <f t="shared" si="366"/>
        <v>21958.378216503483</v>
      </c>
      <c r="N2003">
        <f t="shared" si="368"/>
        <v>22094.513495317668</v>
      </c>
      <c r="O2003">
        <f t="shared" si="367"/>
        <v>-136.13527881418486</v>
      </c>
      <c r="P2003">
        <f t="shared" si="369"/>
        <v>-123.01727008440869</v>
      </c>
      <c r="Q2003">
        <f t="shared" si="374"/>
        <v>104.830078125</v>
      </c>
      <c r="R2003">
        <f t="shared" si="375"/>
        <v>1564.791015625</v>
      </c>
    </row>
    <row r="2004" spans="1:18">
      <c r="A2004" s="2">
        <v>43165</v>
      </c>
      <c r="B2004">
        <v>21390.19921875</v>
      </c>
      <c r="C2004">
        <v>21551.140625</v>
      </c>
      <c r="D2004">
        <v>21381.419921875</v>
      </c>
      <c r="E2004">
        <v>21417.759765625</v>
      </c>
      <c r="F2004">
        <v>76400000</v>
      </c>
      <c r="G2004">
        <f t="shared" si="370"/>
        <v>27.560546875</v>
      </c>
      <c r="H2004">
        <f t="shared" si="371"/>
        <v>375.669921875</v>
      </c>
      <c r="I2004">
        <f t="shared" si="364"/>
        <v>21688.259960937499</v>
      </c>
      <c r="J2004">
        <f t="shared" si="365"/>
        <v>-1.2472194440664874</v>
      </c>
      <c r="K2004">
        <f t="shared" si="372"/>
        <v>21192.927236328123</v>
      </c>
      <c r="L2004">
        <f t="shared" si="373"/>
        <v>1.0608847319188501</v>
      </c>
      <c r="M2004">
        <f t="shared" si="366"/>
        <v>21906.890744991248</v>
      </c>
      <c r="N2004">
        <f t="shared" si="368"/>
        <v>22044.383589414509</v>
      </c>
      <c r="O2004">
        <f t="shared" si="367"/>
        <v>-137.49284442326098</v>
      </c>
      <c r="P2004">
        <f t="shared" si="369"/>
        <v>-125.91238495217915</v>
      </c>
      <c r="Q2004">
        <f t="shared" si="374"/>
        <v>480.5</v>
      </c>
      <c r="R2004">
        <f t="shared" si="375"/>
        <v>1564.791015625</v>
      </c>
    </row>
    <row r="2005" spans="1:18">
      <c r="A2005" s="2">
        <v>43166</v>
      </c>
      <c r="B2005">
        <v>21261.9609375</v>
      </c>
      <c r="C2005">
        <v>21484.080078125</v>
      </c>
      <c r="D2005">
        <v>21201.939453125</v>
      </c>
      <c r="E2005">
        <v>21252.720703125</v>
      </c>
      <c r="F2005">
        <v>87000000</v>
      </c>
      <c r="G2005">
        <f t="shared" si="370"/>
        <v>-9.240234375</v>
      </c>
      <c r="H2005">
        <f t="shared" si="371"/>
        <v>-165.0390625</v>
      </c>
      <c r="I2005">
        <f t="shared" si="364"/>
        <v>21670.383984374999</v>
      </c>
      <c r="J2005">
        <f t="shared" si="365"/>
        <v>-1.9273460108097167</v>
      </c>
      <c r="K2005">
        <f t="shared" si="372"/>
        <v>21199.591738281251</v>
      </c>
      <c r="L2005">
        <f t="shared" si="373"/>
        <v>0.25061315094955738</v>
      </c>
      <c r="M2005">
        <f t="shared" si="366"/>
        <v>21844.588836242081</v>
      </c>
      <c r="N2005">
        <f t="shared" si="368"/>
        <v>21985.741894133804</v>
      </c>
      <c r="O2005">
        <f t="shared" si="367"/>
        <v>-141.15305789172271</v>
      </c>
      <c r="P2005">
        <f t="shared" si="369"/>
        <v>-128.96051954008786</v>
      </c>
      <c r="Q2005">
        <f t="shared" si="374"/>
        <v>315.4609375</v>
      </c>
      <c r="R2005">
        <f t="shared" si="375"/>
        <v>1564.791015625</v>
      </c>
    </row>
    <row r="2006" spans="1:18">
      <c r="A2006" s="2">
        <v>43167</v>
      </c>
      <c r="B2006">
        <v>21488.16015625</v>
      </c>
      <c r="C2006">
        <v>21488.16015625</v>
      </c>
      <c r="D2006">
        <v>21299.400390625</v>
      </c>
      <c r="E2006">
        <v>21368.0703125</v>
      </c>
      <c r="F2006">
        <v>72100000</v>
      </c>
      <c r="G2006">
        <f t="shared" si="370"/>
        <v>-120.08984375</v>
      </c>
      <c r="H2006">
        <f t="shared" si="371"/>
        <v>115.349609375</v>
      </c>
      <c r="I2006">
        <f t="shared" ref="I2006:I2069" si="376">SUM(E1987:E2006)/20</f>
        <v>21656.51904296875</v>
      </c>
      <c r="J2006">
        <f t="shared" ref="J2006:J2069" si="377">(E2006-I2006)/I2006*100</f>
        <v>-1.3319256427888444</v>
      </c>
      <c r="K2006">
        <f t="shared" si="372"/>
        <v>21207.357685546875</v>
      </c>
      <c r="L2006">
        <f t="shared" si="373"/>
        <v>0.75781542111987599</v>
      </c>
      <c r="M2006">
        <f t="shared" si="366"/>
        <v>21799.206119695216</v>
      </c>
      <c r="N2006">
        <f t="shared" si="368"/>
        <v>21939.988443642411</v>
      </c>
      <c r="O2006">
        <f t="shared" si="367"/>
        <v>-140.78232394719453</v>
      </c>
      <c r="P2006">
        <f t="shared" si="369"/>
        <v>-131.32488042150919</v>
      </c>
      <c r="Q2006">
        <f t="shared" si="374"/>
        <v>430.810546875</v>
      </c>
      <c r="R2006">
        <f t="shared" si="375"/>
        <v>1564.791015625</v>
      </c>
    </row>
    <row r="2007" spans="1:18">
      <c r="A2007" s="2">
        <v>43168</v>
      </c>
      <c r="B2007">
        <v>21594.220703125</v>
      </c>
      <c r="C2007">
        <v>21884.44921875</v>
      </c>
      <c r="D2007">
        <v>21357.55078125</v>
      </c>
      <c r="E2007">
        <v>21469.19921875</v>
      </c>
      <c r="F2007">
        <v>110500000</v>
      </c>
      <c r="G2007">
        <f t="shared" si="370"/>
        <v>-125.021484375</v>
      </c>
      <c r="H2007">
        <f t="shared" si="371"/>
        <v>101.12890625</v>
      </c>
      <c r="I2007">
        <f t="shared" si="376"/>
        <v>21635.43603515625</v>
      </c>
      <c r="J2007">
        <f t="shared" si="377"/>
        <v>-0.76835436150270064</v>
      </c>
      <c r="K2007">
        <f t="shared" si="372"/>
        <v>21216.934384765624</v>
      </c>
      <c r="L2007">
        <f t="shared" si="373"/>
        <v>1.1889787158200846</v>
      </c>
      <c r="M2007">
        <f t="shared" ref="M2007:M2070" si="378">(E2007-M2006)*(2/(20+1))+M2006</f>
        <v>21767.776891033765</v>
      </c>
      <c r="N2007">
        <f t="shared" si="368"/>
        <v>21905.115167724456</v>
      </c>
      <c r="O2007">
        <f t="shared" si="367"/>
        <v>-137.33827669069069</v>
      </c>
      <c r="P2007">
        <f t="shared" si="369"/>
        <v>-132.52755967534549</v>
      </c>
      <c r="Q2007">
        <f t="shared" si="374"/>
        <v>531.939453125</v>
      </c>
      <c r="R2007">
        <f t="shared" si="375"/>
        <v>1564.791015625</v>
      </c>
    </row>
    <row r="2008" spans="1:18">
      <c r="A2008" s="2">
        <v>43171</v>
      </c>
      <c r="B2008">
        <v>21826.099609375</v>
      </c>
      <c r="C2008">
        <v>21971.16015625</v>
      </c>
      <c r="D2008">
        <v>21689.970703125</v>
      </c>
      <c r="E2008">
        <v>21824.029296875</v>
      </c>
      <c r="F2008">
        <v>70600000</v>
      </c>
      <c r="G2008">
        <f t="shared" si="370"/>
        <v>-2.0703125</v>
      </c>
      <c r="H2008">
        <f t="shared" si="371"/>
        <v>354.830078125</v>
      </c>
      <c r="I2008">
        <f t="shared" si="376"/>
        <v>21657.506542968749</v>
      </c>
      <c r="J2008">
        <f t="shared" si="377"/>
        <v>0.7688916246007711</v>
      </c>
      <c r="K2008">
        <f t="shared" si="372"/>
        <v>21228.100732421874</v>
      </c>
      <c r="L2008">
        <f t="shared" si="373"/>
        <v>2.8072627502796763</v>
      </c>
      <c r="M2008">
        <f t="shared" si="378"/>
        <v>21773.134263018645</v>
      </c>
      <c r="N2008">
        <f t="shared" si="368"/>
        <v>21899.108806920794</v>
      </c>
      <c r="O2008">
        <f t="shared" si="367"/>
        <v>-125.97454390214989</v>
      </c>
      <c r="P2008">
        <f t="shared" si="369"/>
        <v>-131.21695652070636</v>
      </c>
      <c r="Q2008">
        <f t="shared" si="374"/>
        <v>886.76953125</v>
      </c>
      <c r="R2008">
        <f t="shared" si="375"/>
        <v>1443.01953125</v>
      </c>
    </row>
    <row r="2009" spans="1:18">
      <c r="A2009" s="2">
        <v>43172</v>
      </c>
      <c r="B2009">
        <v>21742.44921875</v>
      </c>
      <c r="C2009">
        <v>21968.099609375</v>
      </c>
      <c r="D2009">
        <v>21700.779296875</v>
      </c>
      <c r="E2009">
        <v>21968.099609375</v>
      </c>
      <c r="F2009">
        <v>68100000</v>
      </c>
      <c r="G2009">
        <f t="shared" si="370"/>
        <v>225.650390625</v>
      </c>
      <c r="H2009">
        <f t="shared" si="371"/>
        <v>144.0703125</v>
      </c>
      <c r="I2009">
        <f t="shared" si="376"/>
        <v>21693.677539062501</v>
      </c>
      <c r="J2009">
        <f t="shared" si="377"/>
        <v>1.2649863990020316</v>
      </c>
      <c r="K2009">
        <f t="shared" si="372"/>
        <v>21239.549833984376</v>
      </c>
      <c r="L2009">
        <f t="shared" si="373"/>
        <v>3.4301563878953147</v>
      </c>
      <c r="M2009">
        <f t="shared" si="378"/>
        <v>21791.70239124306</v>
      </c>
      <c r="N2009">
        <f t="shared" si="368"/>
        <v>21904.219236732217</v>
      </c>
      <c r="O2009">
        <f t="shared" si="367"/>
        <v>-112.51684548915728</v>
      </c>
      <c r="P2009">
        <f t="shared" si="369"/>
        <v>-127.47693431439654</v>
      </c>
      <c r="Q2009">
        <f t="shared" si="374"/>
        <v>1030.83984375</v>
      </c>
      <c r="R2009">
        <f t="shared" si="375"/>
        <v>1033.900390625</v>
      </c>
    </row>
    <row r="2010" spans="1:18">
      <c r="A2010" s="2">
        <v>43173</v>
      </c>
      <c r="B2010">
        <v>21764.990234375</v>
      </c>
      <c r="C2010">
        <v>21881.08984375</v>
      </c>
      <c r="D2010">
        <v>21684.01953125</v>
      </c>
      <c r="E2010">
        <v>21777.2890625</v>
      </c>
      <c r="F2010">
        <v>65000000</v>
      </c>
      <c r="G2010">
        <f t="shared" si="370"/>
        <v>12.298828125</v>
      </c>
      <c r="H2010">
        <f t="shared" si="371"/>
        <v>-190.810546875</v>
      </c>
      <c r="I2010">
        <f t="shared" si="376"/>
        <v>21724.83349609375</v>
      </c>
      <c r="J2010">
        <f t="shared" si="377"/>
        <v>0.24145440017149875</v>
      </c>
      <c r="K2010">
        <f t="shared" si="372"/>
        <v>21250.369882812502</v>
      </c>
      <c r="L2010">
        <f t="shared" si="373"/>
        <v>2.4795765089890298</v>
      </c>
      <c r="M2010">
        <f t="shared" si="378"/>
        <v>21790.329693267529</v>
      </c>
      <c r="N2010">
        <f t="shared" si="368"/>
        <v>21894.817001603904</v>
      </c>
      <c r="O2010">
        <f t="shared" si="367"/>
        <v>-104.48730833637455</v>
      </c>
      <c r="P2010">
        <f t="shared" si="369"/>
        <v>-122.87900911879214</v>
      </c>
      <c r="Q2010">
        <f t="shared" si="374"/>
        <v>840.029296875</v>
      </c>
      <c r="R2010">
        <f t="shared" si="375"/>
        <v>1033.900390625</v>
      </c>
    </row>
    <row r="2011" spans="1:18">
      <c r="A2011" s="2">
        <v>43174</v>
      </c>
      <c r="B2011">
        <v>21704.140625</v>
      </c>
      <c r="C2011">
        <v>21825.970703125</v>
      </c>
      <c r="D2011">
        <v>21555.490234375</v>
      </c>
      <c r="E2011">
        <v>21803.94921875</v>
      </c>
      <c r="F2011">
        <v>65300000</v>
      </c>
      <c r="G2011">
        <f t="shared" si="370"/>
        <v>99.80859375</v>
      </c>
      <c r="H2011">
        <f t="shared" si="371"/>
        <v>26.66015625</v>
      </c>
      <c r="I2011">
        <f t="shared" si="376"/>
        <v>21741.781933593749</v>
      </c>
      <c r="J2011">
        <f t="shared" si="377"/>
        <v>0.28593463657270229</v>
      </c>
      <c r="K2011">
        <f t="shared" si="372"/>
        <v>21260.674726562502</v>
      </c>
      <c r="L2011">
        <f t="shared" si="373"/>
        <v>2.5553022148857112</v>
      </c>
      <c r="M2011">
        <f t="shared" si="378"/>
        <v>21791.626790932525</v>
      </c>
      <c r="N2011">
        <f t="shared" si="368"/>
        <v>21888.086054725838</v>
      </c>
      <c r="O2011">
        <f t="shared" si="367"/>
        <v>-96.459263793312857</v>
      </c>
      <c r="P2011">
        <f t="shared" si="369"/>
        <v>-117.59506005369629</v>
      </c>
      <c r="Q2011">
        <f t="shared" si="374"/>
        <v>866.689453125</v>
      </c>
      <c r="R2011">
        <f t="shared" si="375"/>
        <v>1033.900390625</v>
      </c>
    </row>
    <row r="2012" spans="1:18">
      <c r="A2012" s="2">
        <v>43175</v>
      </c>
      <c r="B2012">
        <v>21876.529296875</v>
      </c>
      <c r="C2012">
        <v>21879.279296875</v>
      </c>
      <c r="D2012">
        <v>21632.849609375</v>
      </c>
      <c r="E2012">
        <v>21676.509765625</v>
      </c>
      <c r="F2012">
        <v>75700000</v>
      </c>
      <c r="G2012">
        <f t="shared" si="370"/>
        <v>-200.01953125</v>
      </c>
      <c r="H2012">
        <f t="shared" si="371"/>
        <v>-127.439453125</v>
      </c>
      <c r="I2012">
        <f t="shared" si="376"/>
        <v>21739.594921874999</v>
      </c>
      <c r="J2012">
        <f t="shared" si="377"/>
        <v>-0.29018551852831992</v>
      </c>
      <c r="K2012">
        <f t="shared" si="372"/>
        <v>21269.991621093752</v>
      </c>
      <c r="L2012">
        <f t="shared" si="373"/>
        <v>1.9112285127940456</v>
      </c>
      <c r="M2012">
        <f t="shared" si="378"/>
        <v>21780.663264712763</v>
      </c>
      <c r="N2012">
        <f t="shared" si="368"/>
        <v>21872.413737014664</v>
      </c>
      <c r="O2012">
        <f t="shared" ref="O2012:O2075" si="379">(M2012-N2012)</f>
        <v>-91.750472301901027</v>
      </c>
      <c r="P2012">
        <f t="shared" si="369"/>
        <v>-112.42614250333723</v>
      </c>
      <c r="Q2012">
        <f t="shared" si="374"/>
        <v>474.5703125</v>
      </c>
      <c r="R2012">
        <f t="shared" si="375"/>
        <v>769.220703125</v>
      </c>
    </row>
    <row r="2013" spans="1:18">
      <c r="A2013" s="2">
        <v>43178</v>
      </c>
      <c r="B2013">
        <v>21537.900390625</v>
      </c>
      <c r="C2013">
        <v>21659.0390625</v>
      </c>
      <c r="D2013">
        <v>21366.880859375</v>
      </c>
      <c r="E2013">
        <v>21480.900390625</v>
      </c>
      <c r="F2013">
        <v>67300000</v>
      </c>
      <c r="G2013">
        <f t="shared" si="370"/>
        <v>-57</v>
      </c>
      <c r="H2013">
        <f t="shared" si="371"/>
        <v>-195.609375</v>
      </c>
      <c r="I2013">
        <f t="shared" si="376"/>
        <v>21706.179394531249</v>
      </c>
      <c r="J2013">
        <f t="shared" si="377"/>
        <v>-1.0378565467997887</v>
      </c>
      <c r="K2013">
        <f t="shared" si="372"/>
        <v>21278.961923828127</v>
      </c>
      <c r="L2013">
        <f t="shared" si="373"/>
        <v>0.9490052546724248</v>
      </c>
      <c r="M2013">
        <f t="shared" si="378"/>
        <v>21752.114419561549</v>
      </c>
      <c r="N2013">
        <f t="shared" ref="N2013:N2076" si="380">(E2013-N2012)*(2/(26+1))+N2012</f>
        <v>21843.412748393206</v>
      </c>
      <c r="O2013">
        <f t="shared" si="379"/>
        <v>-91.298328831657273</v>
      </c>
      <c r="P2013">
        <f t="shared" ref="P2013:P2076" si="381">(O2013-P2012)*(2/(9+1))+P2012</f>
        <v>-108.20057976900124</v>
      </c>
      <c r="Q2013">
        <f t="shared" si="374"/>
        <v>278.9609375</v>
      </c>
      <c r="R2013">
        <f t="shared" si="375"/>
        <v>769.220703125</v>
      </c>
    </row>
    <row r="2014" spans="1:18">
      <c r="A2014" s="2">
        <v>43179</v>
      </c>
      <c r="B2014">
        <v>21297.98046875</v>
      </c>
      <c r="C2014">
        <v>21384.859375</v>
      </c>
      <c r="D2014">
        <v>21223.970703125</v>
      </c>
      <c r="E2014">
        <v>21380.970703125</v>
      </c>
      <c r="F2014">
        <v>66500000</v>
      </c>
      <c r="G2014">
        <f t="shared" si="370"/>
        <v>82.990234375</v>
      </c>
      <c r="H2014">
        <f t="shared" si="371"/>
        <v>-99.9296875</v>
      </c>
      <c r="I2014">
        <f t="shared" si="376"/>
        <v>21678.972949218751</v>
      </c>
      <c r="J2014">
        <f t="shared" si="377"/>
        <v>-1.3746142254607585</v>
      </c>
      <c r="K2014">
        <f t="shared" si="372"/>
        <v>21287.45392578125</v>
      </c>
      <c r="L2014">
        <f t="shared" si="373"/>
        <v>0.43930466118586153</v>
      </c>
      <c r="M2014">
        <f t="shared" si="378"/>
        <v>21716.767398948545</v>
      </c>
      <c r="N2014">
        <f t="shared" si="380"/>
        <v>21809.157782077044</v>
      </c>
      <c r="O2014">
        <f t="shared" si="379"/>
        <v>-92.390383128498797</v>
      </c>
      <c r="P2014">
        <f t="shared" si="381"/>
        <v>-105.03854044090075</v>
      </c>
      <c r="Q2014">
        <f t="shared" si="374"/>
        <v>157</v>
      </c>
      <c r="R2014">
        <f t="shared" si="375"/>
        <v>747.189453125</v>
      </c>
    </row>
    <row r="2015" spans="1:18">
      <c r="A2015" s="2">
        <v>43181</v>
      </c>
      <c r="B2015">
        <v>21352.16015625</v>
      </c>
      <c r="C2015">
        <v>21592</v>
      </c>
      <c r="D2015">
        <v>21349.7109375</v>
      </c>
      <c r="E2015">
        <v>21591.990234375</v>
      </c>
      <c r="F2015">
        <v>82600000</v>
      </c>
      <c r="G2015">
        <f t="shared" si="370"/>
        <v>239.830078125</v>
      </c>
      <c r="H2015">
        <f t="shared" si="371"/>
        <v>211.01953125</v>
      </c>
      <c r="I2015">
        <f t="shared" si="376"/>
        <v>21660.031933593749</v>
      </c>
      <c r="J2015">
        <f t="shared" si="377"/>
        <v>-0.31413480565196955</v>
      </c>
      <c r="K2015">
        <f t="shared" si="372"/>
        <v>21297.024628906249</v>
      </c>
      <c r="L2015">
        <f t="shared" si="373"/>
        <v>1.3850085193046036</v>
      </c>
      <c r="M2015">
        <f t="shared" si="378"/>
        <v>21704.88385946535</v>
      </c>
      <c r="N2015">
        <f t="shared" si="380"/>
        <v>21793.071297062077</v>
      </c>
      <c r="O2015">
        <f t="shared" si="379"/>
        <v>-88.18743759672725</v>
      </c>
      <c r="P2015">
        <f t="shared" si="381"/>
        <v>-101.66831987206605</v>
      </c>
      <c r="Q2015">
        <f t="shared" si="374"/>
        <v>368.01953125</v>
      </c>
      <c r="R2015">
        <f t="shared" si="375"/>
        <v>747.189453125</v>
      </c>
    </row>
    <row r="2016" spans="1:18">
      <c r="A2016" s="2">
        <v>43182</v>
      </c>
      <c r="B2016">
        <v>21188.80078125</v>
      </c>
      <c r="C2016">
        <v>21188.80078125</v>
      </c>
      <c r="D2016">
        <v>20559.609375</v>
      </c>
      <c r="E2016">
        <v>20617.859375</v>
      </c>
      <c r="F2016">
        <v>121000000</v>
      </c>
      <c r="G2016">
        <f t="shared" si="370"/>
        <v>-570.94140625</v>
      </c>
      <c r="H2016">
        <f t="shared" si="371"/>
        <v>-974.130859375</v>
      </c>
      <c r="I2016">
        <f t="shared" si="376"/>
        <v>21604.102929687499</v>
      </c>
      <c r="J2016">
        <f t="shared" si="377"/>
        <v>-4.5650752447223431</v>
      </c>
      <c r="K2016">
        <f t="shared" si="372"/>
        <v>21301.861074218748</v>
      </c>
      <c r="L2016">
        <f t="shared" si="373"/>
        <v>-3.2109950244985077</v>
      </c>
      <c r="M2016">
        <f t="shared" si="378"/>
        <v>21601.357718087696</v>
      </c>
      <c r="N2016">
        <f t="shared" si="380"/>
        <v>21706.018562094516</v>
      </c>
      <c r="O2016">
        <f t="shared" si="379"/>
        <v>-104.66084400681939</v>
      </c>
      <c r="P2016">
        <f t="shared" si="381"/>
        <v>-102.26682469901672</v>
      </c>
      <c r="Q2016">
        <f t="shared" si="374"/>
        <v>58.25</v>
      </c>
      <c r="R2016">
        <f t="shared" si="375"/>
        <v>1411.55078125</v>
      </c>
    </row>
    <row r="2017" spans="1:18">
      <c r="A2017" s="2">
        <v>43185</v>
      </c>
      <c r="B2017">
        <v>20423.369140625</v>
      </c>
      <c r="C2017">
        <v>20766.099609375</v>
      </c>
      <c r="D2017">
        <v>20347.490234375</v>
      </c>
      <c r="E2017">
        <v>20766.099609375</v>
      </c>
      <c r="F2017">
        <v>97500000</v>
      </c>
      <c r="G2017">
        <f t="shared" si="370"/>
        <v>342.73046875</v>
      </c>
      <c r="H2017">
        <f t="shared" si="371"/>
        <v>148.240234375</v>
      </c>
      <c r="I2017">
        <f t="shared" si="376"/>
        <v>21547.768945312499</v>
      </c>
      <c r="J2017">
        <f t="shared" si="377"/>
        <v>-3.6276114614062762</v>
      </c>
      <c r="K2017">
        <f t="shared" si="372"/>
        <v>21306.39142578125</v>
      </c>
      <c r="L2017">
        <f t="shared" si="373"/>
        <v>-2.535820381824414</v>
      </c>
      <c r="M2017">
        <f t="shared" si="378"/>
        <v>21521.809326781724</v>
      </c>
      <c r="N2017">
        <f t="shared" si="380"/>
        <v>21636.394935967146</v>
      </c>
      <c r="O2017">
        <f t="shared" si="379"/>
        <v>-114.58560918542207</v>
      </c>
      <c r="P2017">
        <f t="shared" si="381"/>
        <v>-104.7305815962978</v>
      </c>
      <c r="Q2017">
        <f t="shared" si="374"/>
        <v>418.609375</v>
      </c>
      <c r="R2017">
        <f t="shared" si="375"/>
        <v>1620.609375</v>
      </c>
    </row>
    <row r="2018" spans="1:18">
      <c r="A2018" s="2">
        <v>43186</v>
      </c>
      <c r="B2018">
        <v>20958.900390625</v>
      </c>
      <c r="C2018">
        <v>21317.3203125</v>
      </c>
      <c r="D2018">
        <v>20943.310546875</v>
      </c>
      <c r="E2018">
        <v>21317.3203125</v>
      </c>
      <c r="F2018">
        <v>101900000</v>
      </c>
      <c r="G2018">
        <f t="shared" si="370"/>
        <v>358.419921875</v>
      </c>
      <c r="H2018">
        <f t="shared" si="371"/>
        <v>551.220703125</v>
      </c>
      <c r="I2018">
        <f t="shared" si="376"/>
        <v>21505.953417968751</v>
      </c>
      <c r="J2018">
        <f t="shared" si="377"/>
        <v>-0.87712040383730749</v>
      </c>
      <c r="K2018">
        <f t="shared" si="372"/>
        <v>21312.091630859373</v>
      </c>
      <c r="L2018">
        <f t="shared" si="373"/>
        <v>2.4533873686314989E-2</v>
      </c>
      <c r="M2018">
        <f t="shared" si="378"/>
        <v>21502.334182564417</v>
      </c>
      <c r="N2018">
        <f t="shared" si="380"/>
        <v>21612.759778673284</v>
      </c>
      <c r="O2018">
        <f t="shared" si="379"/>
        <v>-110.42559610886747</v>
      </c>
      <c r="P2018">
        <f t="shared" si="381"/>
        <v>-105.86958449881173</v>
      </c>
      <c r="Q2018">
        <f t="shared" si="374"/>
        <v>969.830078125</v>
      </c>
      <c r="R2018">
        <f t="shared" si="375"/>
        <v>1533.599609375</v>
      </c>
    </row>
    <row r="2019" spans="1:18">
      <c r="A2019" s="2">
        <v>43187</v>
      </c>
      <c r="B2019">
        <v>20893.05078125</v>
      </c>
      <c r="C2019">
        <v>21031.310546875</v>
      </c>
      <c r="D2019">
        <v>20776.8203125</v>
      </c>
      <c r="E2019">
        <v>21031.310546875</v>
      </c>
      <c r="F2019">
        <v>88100000</v>
      </c>
      <c r="G2019">
        <f t="shared" si="370"/>
        <v>138.259765625</v>
      </c>
      <c r="H2019">
        <f t="shared" si="371"/>
        <v>-286.009765625</v>
      </c>
      <c r="I2019">
        <f t="shared" si="376"/>
        <v>21438.025976562501</v>
      </c>
      <c r="J2019">
        <f t="shared" si="377"/>
        <v>-1.897168284673926</v>
      </c>
      <c r="K2019">
        <f t="shared" si="372"/>
        <v>21316.394082031249</v>
      </c>
      <c r="L2019">
        <f t="shared" si="373"/>
        <v>-1.3373909961467711</v>
      </c>
      <c r="M2019">
        <f t="shared" si="378"/>
        <v>21457.474788689233</v>
      </c>
      <c r="N2019">
        <f t="shared" si="380"/>
        <v>21569.689465206746</v>
      </c>
      <c r="O2019">
        <f t="shared" si="379"/>
        <v>-112.214676517513</v>
      </c>
      <c r="P2019">
        <f t="shared" si="381"/>
        <v>-107.13860290255198</v>
      </c>
      <c r="Q2019">
        <f t="shared" si="374"/>
        <v>683.8203125</v>
      </c>
      <c r="R2019">
        <f t="shared" si="375"/>
        <v>1531.7890625</v>
      </c>
    </row>
    <row r="2020" spans="1:18">
      <c r="A2020" s="2">
        <v>43188</v>
      </c>
      <c r="B2020">
        <v>21250.9609375</v>
      </c>
      <c r="C2020">
        <v>21298.5703125</v>
      </c>
      <c r="D2020">
        <v>20996.220703125</v>
      </c>
      <c r="E2020">
        <v>21159.080078125</v>
      </c>
      <c r="F2020">
        <v>78900000</v>
      </c>
      <c r="G2020">
        <f t="shared" si="370"/>
        <v>-91.880859375</v>
      </c>
      <c r="H2020">
        <f t="shared" si="371"/>
        <v>127.76953125</v>
      </c>
      <c r="I2020">
        <f t="shared" si="376"/>
        <v>21392.567968750001</v>
      </c>
      <c r="J2020">
        <f t="shared" si="377"/>
        <v>-1.0914439583227113</v>
      </c>
      <c r="K2020">
        <f t="shared" si="372"/>
        <v>21322.289980468751</v>
      </c>
      <c r="L2020">
        <f t="shared" si="373"/>
        <v>-0.76544265411103507</v>
      </c>
      <c r="M2020">
        <f t="shared" si="378"/>
        <v>21429.056244825973</v>
      </c>
      <c r="N2020">
        <f t="shared" si="380"/>
        <v>21539.273955052544</v>
      </c>
      <c r="O2020">
        <f t="shared" si="379"/>
        <v>-110.21771022657049</v>
      </c>
      <c r="P2020">
        <f t="shared" si="381"/>
        <v>-107.75442436735568</v>
      </c>
      <c r="Q2020">
        <f t="shared" si="374"/>
        <v>811.58984375</v>
      </c>
      <c r="R2020">
        <f t="shared" si="375"/>
        <v>1531.7890625</v>
      </c>
    </row>
    <row r="2021" spans="1:18">
      <c r="A2021" s="2">
        <v>43189</v>
      </c>
      <c r="B2021">
        <v>21392.419921875</v>
      </c>
      <c r="C2021">
        <v>21512.80078125</v>
      </c>
      <c r="D2021">
        <v>21311.5</v>
      </c>
      <c r="E2021">
        <v>21454.30078125</v>
      </c>
      <c r="F2021">
        <v>63600000</v>
      </c>
      <c r="G2021">
        <f t="shared" si="370"/>
        <v>61.880859375</v>
      </c>
      <c r="H2021">
        <f t="shared" si="371"/>
        <v>295.220703125</v>
      </c>
      <c r="I2021">
        <f t="shared" si="376"/>
        <v>21379.059472656249</v>
      </c>
      <c r="J2021">
        <f t="shared" si="377"/>
        <v>0.35193928287624088</v>
      </c>
      <c r="K2021">
        <f t="shared" si="372"/>
        <v>21329.638388671876</v>
      </c>
      <c r="L2021">
        <f t="shared" si="373"/>
        <v>0.5844561933329917</v>
      </c>
      <c r="M2021">
        <f t="shared" si="378"/>
        <v>21431.460486390166</v>
      </c>
      <c r="N2021">
        <f t="shared" si="380"/>
        <v>21532.979645881984</v>
      </c>
      <c r="O2021">
        <f t="shared" si="379"/>
        <v>-101.51915949181785</v>
      </c>
      <c r="P2021">
        <f t="shared" si="381"/>
        <v>-106.50737139224812</v>
      </c>
      <c r="Q2021">
        <f t="shared" si="374"/>
        <v>1106.810546875</v>
      </c>
      <c r="R2021">
        <f t="shared" si="375"/>
        <v>1311.548828125</v>
      </c>
    </row>
    <row r="2022" spans="1:18">
      <c r="A2022" s="2">
        <v>43192</v>
      </c>
      <c r="B2022">
        <v>21441.5703125</v>
      </c>
      <c r="C2022">
        <v>21597.470703125</v>
      </c>
      <c r="D2022">
        <v>21388.580078125</v>
      </c>
      <c r="E2022">
        <v>21388.580078125</v>
      </c>
      <c r="F2022">
        <v>47500000</v>
      </c>
      <c r="G2022">
        <f t="shared" si="370"/>
        <v>-52.990234375</v>
      </c>
      <c r="H2022">
        <f t="shared" si="371"/>
        <v>-65.720703125</v>
      </c>
      <c r="I2022">
        <f t="shared" si="376"/>
        <v>21389.406445312499</v>
      </c>
      <c r="J2022">
        <f t="shared" si="377"/>
        <v>-3.8634414171898222E-3</v>
      </c>
      <c r="K2022">
        <f t="shared" si="372"/>
        <v>21337.034990234373</v>
      </c>
      <c r="L2022">
        <f t="shared" si="373"/>
        <v>0.24157568244237365</v>
      </c>
      <c r="M2022">
        <f t="shared" si="378"/>
        <v>21427.376637983958</v>
      </c>
      <c r="N2022">
        <f t="shared" si="380"/>
        <v>21522.283381603687</v>
      </c>
      <c r="O2022">
        <f t="shared" si="379"/>
        <v>-94.906743619729241</v>
      </c>
      <c r="P2022">
        <f t="shared" si="381"/>
        <v>-104.18724583774434</v>
      </c>
      <c r="Q2022">
        <f t="shared" si="374"/>
        <v>1041.08984375</v>
      </c>
      <c r="R2022">
        <f t="shared" si="375"/>
        <v>1249.98046875</v>
      </c>
    </row>
    <row r="2023" spans="1:18">
      <c r="A2023" s="2">
        <v>43193</v>
      </c>
      <c r="B2023">
        <v>21115.48046875</v>
      </c>
      <c r="C2023">
        <v>21333.5</v>
      </c>
      <c r="D2023">
        <v>21056.01953125</v>
      </c>
      <c r="E2023">
        <v>21292.2890625</v>
      </c>
      <c r="F2023">
        <v>63800000</v>
      </c>
      <c r="G2023">
        <f t="shared" si="370"/>
        <v>176.80859375</v>
      </c>
      <c r="H2023">
        <f t="shared" si="371"/>
        <v>-96.291015625</v>
      </c>
      <c r="I2023">
        <f t="shared" si="376"/>
        <v>21401.916406249999</v>
      </c>
      <c r="J2023">
        <f t="shared" si="377"/>
        <v>-0.51223143605020383</v>
      </c>
      <c r="K2023">
        <f t="shared" si="372"/>
        <v>21343.430136718751</v>
      </c>
      <c r="L2023">
        <f t="shared" si="373"/>
        <v>-0.23961038076428465</v>
      </c>
      <c r="M2023">
        <f t="shared" si="378"/>
        <v>21414.511154604534</v>
      </c>
      <c r="N2023">
        <f t="shared" si="380"/>
        <v>21505.246765373784</v>
      </c>
      <c r="O2023">
        <f t="shared" si="379"/>
        <v>-90.735610769250343</v>
      </c>
      <c r="P2023">
        <f t="shared" si="381"/>
        <v>-101.49691882404554</v>
      </c>
      <c r="Q2023">
        <f t="shared" si="374"/>
        <v>944.798828125</v>
      </c>
      <c r="R2023">
        <f t="shared" si="375"/>
        <v>1249.98046875</v>
      </c>
    </row>
    <row r="2024" spans="1:18">
      <c r="A2024" s="2">
        <v>43194</v>
      </c>
      <c r="B2024">
        <v>21415.849609375</v>
      </c>
      <c r="C2024">
        <v>21415.849609375</v>
      </c>
      <c r="D2024">
        <v>21238.1796875</v>
      </c>
      <c r="E2024">
        <v>21319.55078125</v>
      </c>
      <c r="F2024">
        <v>75600000</v>
      </c>
      <c r="G2024">
        <f t="shared" si="370"/>
        <v>-96.298828125</v>
      </c>
      <c r="H2024">
        <f t="shared" si="371"/>
        <v>27.26171875</v>
      </c>
      <c r="I2024">
        <f t="shared" si="376"/>
        <v>21397.005957031251</v>
      </c>
      <c r="J2024">
        <f t="shared" si="377"/>
        <v>-0.36199071934080096</v>
      </c>
      <c r="K2024">
        <f t="shared" si="372"/>
        <v>21350.484990234374</v>
      </c>
      <c r="L2024">
        <f t="shared" si="373"/>
        <v>-0.14488761730013705</v>
      </c>
      <c r="M2024">
        <f t="shared" si="378"/>
        <v>21405.467309523148</v>
      </c>
      <c r="N2024">
        <f t="shared" si="380"/>
        <v>21491.491507290542</v>
      </c>
      <c r="O2024">
        <f t="shared" si="379"/>
        <v>-86.024197767394071</v>
      </c>
      <c r="P2024">
        <f t="shared" si="381"/>
        <v>-98.402374612715249</v>
      </c>
      <c r="Q2024">
        <f t="shared" si="374"/>
        <v>972.060546875</v>
      </c>
      <c r="R2024">
        <f t="shared" si="375"/>
        <v>1249.98046875</v>
      </c>
    </row>
    <row r="2025" spans="1:18">
      <c r="A2025" s="2">
        <v>43195</v>
      </c>
      <c r="B2025">
        <v>21541.1796875</v>
      </c>
      <c r="C2025">
        <v>21737.66015625</v>
      </c>
      <c r="D2025">
        <v>21462.099609375</v>
      </c>
      <c r="E2025">
        <v>21645.419921875</v>
      </c>
      <c r="F2025">
        <v>80700000</v>
      </c>
      <c r="G2025">
        <f t="shared" si="370"/>
        <v>104.240234375</v>
      </c>
      <c r="H2025">
        <f t="shared" si="371"/>
        <v>325.869140625</v>
      </c>
      <c r="I2025">
        <f t="shared" si="376"/>
        <v>21416.640917968751</v>
      </c>
      <c r="J2025">
        <f t="shared" si="377"/>
        <v>1.0682300963187075</v>
      </c>
      <c r="K2025">
        <f t="shared" si="372"/>
        <v>21359.218339843748</v>
      </c>
      <c r="L2025">
        <f t="shared" si="373"/>
        <v>1.3399440816491295</v>
      </c>
      <c r="M2025">
        <f t="shared" si="378"/>
        <v>21428.319939270943</v>
      </c>
      <c r="N2025">
        <f t="shared" si="380"/>
        <v>21502.893612074575</v>
      </c>
      <c r="O2025">
        <f t="shared" si="379"/>
        <v>-74.57367280363178</v>
      </c>
      <c r="P2025">
        <f t="shared" si="381"/>
        <v>-93.636634250898553</v>
      </c>
      <c r="Q2025">
        <f t="shared" si="374"/>
        <v>1297.9296875</v>
      </c>
      <c r="R2025">
        <f t="shared" si="375"/>
        <v>1390.169921875</v>
      </c>
    </row>
    <row r="2026" spans="1:18">
      <c r="A2026" s="2">
        <v>43196</v>
      </c>
      <c r="B2026">
        <v>21633.73046875</v>
      </c>
      <c r="C2026">
        <v>21742.83984375</v>
      </c>
      <c r="D2026">
        <v>21550.419921875</v>
      </c>
      <c r="E2026">
        <v>21567.51953125</v>
      </c>
      <c r="F2026">
        <v>74400000</v>
      </c>
      <c r="G2026">
        <f t="shared" si="370"/>
        <v>-66.2109375</v>
      </c>
      <c r="H2026">
        <f t="shared" si="371"/>
        <v>-77.900390625</v>
      </c>
      <c r="I2026">
        <f t="shared" si="376"/>
        <v>21426.613378906251</v>
      </c>
      <c r="J2026">
        <f t="shared" si="377"/>
        <v>0.65762213492154442</v>
      </c>
      <c r="K2026">
        <f t="shared" si="372"/>
        <v>21367.63833984375</v>
      </c>
      <c r="L2026">
        <f t="shared" si="373"/>
        <v>0.93543885490394107</v>
      </c>
      <c r="M2026">
        <f t="shared" si="378"/>
        <v>21441.57704326895</v>
      </c>
      <c r="N2026">
        <f t="shared" si="380"/>
        <v>21507.68071719868</v>
      </c>
      <c r="O2026">
        <f t="shared" si="379"/>
        <v>-66.103673929730576</v>
      </c>
      <c r="P2026">
        <f t="shared" si="381"/>
        <v>-88.130042186664951</v>
      </c>
      <c r="Q2026">
        <f t="shared" si="374"/>
        <v>790.69921875</v>
      </c>
      <c r="R2026">
        <f t="shared" si="375"/>
        <v>966.01953125</v>
      </c>
    </row>
    <row r="2027" spans="1:18">
      <c r="A2027" s="2">
        <v>43199</v>
      </c>
      <c r="B2027">
        <v>21534.330078125</v>
      </c>
      <c r="C2027">
        <v>21737.08984375</v>
      </c>
      <c r="D2027">
        <v>21517.76953125</v>
      </c>
      <c r="E2027">
        <v>21678.259765625</v>
      </c>
      <c r="F2027">
        <v>62100000</v>
      </c>
      <c r="G2027">
        <f t="shared" si="370"/>
        <v>143.9296875</v>
      </c>
      <c r="H2027">
        <f t="shared" si="371"/>
        <v>110.740234375</v>
      </c>
      <c r="I2027">
        <f t="shared" si="376"/>
        <v>21437.06640625</v>
      </c>
      <c r="J2027">
        <f t="shared" si="377"/>
        <v>1.125122975337147</v>
      </c>
      <c r="K2027">
        <f t="shared" si="372"/>
        <v>21376.870537109375</v>
      </c>
      <c r="L2027">
        <f t="shared" si="373"/>
        <v>1.4098847068958289</v>
      </c>
      <c r="M2027">
        <f t="shared" si="378"/>
        <v>21464.118254921908</v>
      </c>
      <c r="N2027">
        <f t="shared" si="380"/>
        <v>21520.316202267295</v>
      </c>
      <c r="O2027">
        <f t="shared" si="379"/>
        <v>-56.197947345386638</v>
      </c>
      <c r="P2027">
        <f t="shared" si="381"/>
        <v>-81.743623218409283</v>
      </c>
      <c r="Q2027">
        <f t="shared" si="374"/>
        <v>901.439453125</v>
      </c>
      <c r="R2027">
        <f t="shared" si="375"/>
        <v>966.01953125</v>
      </c>
    </row>
    <row r="2028" spans="1:18">
      <c r="A2028" s="2">
        <v>43200</v>
      </c>
      <c r="B2028">
        <v>21599.669921875</v>
      </c>
      <c r="C2028">
        <v>21933.990234375</v>
      </c>
      <c r="D2028">
        <v>21542.369140625</v>
      </c>
      <c r="E2028">
        <v>21794.3203125</v>
      </c>
      <c r="F2028">
        <v>74700000</v>
      </c>
      <c r="G2028">
        <f t="shared" si="370"/>
        <v>194.650390625</v>
      </c>
      <c r="H2028">
        <f t="shared" si="371"/>
        <v>116.060546875</v>
      </c>
      <c r="I2028">
        <f t="shared" si="376"/>
        <v>21435.580957031249</v>
      </c>
      <c r="J2028">
        <f t="shared" si="377"/>
        <v>1.6735695486297453</v>
      </c>
      <c r="K2028">
        <f t="shared" si="372"/>
        <v>21386.125839843749</v>
      </c>
      <c r="L2028">
        <f t="shared" si="373"/>
        <v>1.9086882575793958</v>
      </c>
      <c r="M2028">
        <f t="shared" si="378"/>
        <v>21495.566069929344</v>
      </c>
      <c r="N2028">
        <f t="shared" si="380"/>
        <v>21540.612803025273</v>
      </c>
      <c r="O2028">
        <f t="shared" si="379"/>
        <v>-45.046733095929085</v>
      </c>
      <c r="P2028">
        <f t="shared" si="381"/>
        <v>-74.404245193913241</v>
      </c>
      <c r="Q2028">
        <f t="shared" si="374"/>
        <v>798.099609375</v>
      </c>
      <c r="R2028">
        <f t="shared" si="375"/>
        <v>937.76953125</v>
      </c>
    </row>
    <row r="2029" spans="1:18">
      <c r="A2029" s="2">
        <v>43201</v>
      </c>
      <c r="B2029">
        <v>21819.08984375</v>
      </c>
      <c r="C2029">
        <v>21837.359375</v>
      </c>
      <c r="D2029">
        <v>21687.099609375</v>
      </c>
      <c r="E2029">
        <v>21687.099609375</v>
      </c>
      <c r="F2029">
        <v>69500000</v>
      </c>
      <c r="G2029">
        <f t="shared" si="370"/>
        <v>-131.990234375</v>
      </c>
      <c r="H2029">
        <f t="shared" si="371"/>
        <v>-107.220703125</v>
      </c>
      <c r="I2029">
        <f t="shared" si="376"/>
        <v>21421.530957031249</v>
      </c>
      <c r="J2029">
        <f t="shared" si="377"/>
        <v>1.2397276967572777</v>
      </c>
      <c r="K2029">
        <f t="shared" si="372"/>
        <v>21394.222587890625</v>
      </c>
      <c r="L2029">
        <f t="shared" si="373"/>
        <v>1.3689537924605264</v>
      </c>
      <c r="M2029">
        <f t="shared" si="378"/>
        <v>21513.807359400358</v>
      </c>
      <c r="N2029">
        <f t="shared" si="380"/>
        <v>21551.463677569696</v>
      </c>
      <c r="O2029">
        <f t="shared" si="379"/>
        <v>-37.656318169338192</v>
      </c>
      <c r="P2029">
        <f t="shared" si="381"/>
        <v>-67.054659788998237</v>
      </c>
      <c r="Q2029">
        <f t="shared" si="374"/>
        <v>631.080078125</v>
      </c>
      <c r="R2029">
        <f t="shared" si="375"/>
        <v>877.970703125</v>
      </c>
    </row>
    <row r="2030" spans="1:18">
      <c r="A2030" s="2">
        <v>43202</v>
      </c>
      <c r="B2030">
        <v>21657.869140625</v>
      </c>
      <c r="C2030">
        <v>21719.4296875</v>
      </c>
      <c r="D2030">
        <v>21591.390625</v>
      </c>
      <c r="E2030">
        <v>21660.279296875</v>
      </c>
      <c r="F2030">
        <v>58400000</v>
      </c>
      <c r="G2030">
        <f t="shared" si="370"/>
        <v>2.41015625</v>
      </c>
      <c r="H2030">
        <f t="shared" si="371"/>
        <v>-26.8203125</v>
      </c>
      <c r="I2030">
        <f t="shared" si="376"/>
        <v>21415.680468750001</v>
      </c>
      <c r="J2030">
        <f t="shared" si="377"/>
        <v>1.1421482893430381</v>
      </c>
      <c r="K2030">
        <f t="shared" si="372"/>
        <v>21401.371933593749</v>
      </c>
      <c r="L2030">
        <f t="shared" si="373"/>
        <v>1.2097699347715345</v>
      </c>
      <c r="M2030">
        <f t="shared" si="378"/>
        <v>21527.757067731276</v>
      </c>
      <c r="N2030">
        <f t="shared" si="380"/>
        <v>21559.524093814533</v>
      </c>
      <c r="O2030">
        <f t="shared" si="379"/>
        <v>-31.767026083256496</v>
      </c>
      <c r="P2030">
        <f t="shared" si="381"/>
        <v>-59.997133047849886</v>
      </c>
      <c r="Q2030">
        <f t="shared" si="374"/>
        <v>604.259765625</v>
      </c>
      <c r="R2030">
        <f t="shared" si="375"/>
        <v>877.970703125</v>
      </c>
    </row>
    <row r="2031" spans="1:18">
      <c r="A2031" s="2">
        <v>43203</v>
      </c>
      <c r="B2031">
        <v>21801.41015625</v>
      </c>
      <c r="C2031">
        <v>21917.349609375</v>
      </c>
      <c r="D2031">
        <v>21746.689453125</v>
      </c>
      <c r="E2031">
        <v>21778.740234375</v>
      </c>
      <c r="F2031">
        <v>73100000</v>
      </c>
      <c r="G2031">
        <f t="shared" si="370"/>
        <v>-22.669921875</v>
      </c>
      <c r="H2031">
        <f t="shared" si="371"/>
        <v>118.4609375</v>
      </c>
      <c r="I2031">
        <f t="shared" si="376"/>
        <v>21414.420019531251</v>
      </c>
      <c r="J2031">
        <f t="shared" si="377"/>
        <v>1.7012845293566967</v>
      </c>
      <c r="K2031">
        <f t="shared" si="372"/>
        <v>21409.571689453125</v>
      </c>
      <c r="L2031">
        <f t="shared" si="373"/>
        <v>1.7243154149773869</v>
      </c>
      <c r="M2031">
        <f t="shared" si="378"/>
        <v>21551.660226459251</v>
      </c>
      <c r="N2031">
        <f t="shared" si="380"/>
        <v>21575.762326448643</v>
      </c>
      <c r="O2031">
        <f t="shared" si="379"/>
        <v>-24.102099989391718</v>
      </c>
      <c r="P2031">
        <f t="shared" si="381"/>
        <v>-52.818126436158252</v>
      </c>
      <c r="Q2031">
        <f t="shared" si="374"/>
        <v>722.720703125</v>
      </c>
      <c r="R2031">
        <f t="shared" si="375"/>
        <v>877.970703125</v>
      </c>
    </row>
    <row r="2032" spans="1:18">
      <c r="A2032" s="2">
        <v>43206</v>
      </c>
      <c r="B2032">
        <v>21843.55078125</v>
      </c>
      <c r="C2032">
        <v>21879.689453125</v>
      </c>
      <c r="D2032">
        <v>21775.609375</v>
      </c>
      <c r="E2032">
        <v>21835.529296875</v>
      </c>
      <c r="F2032">
        <v>53400000</v>
      </c>
      <c r="G2032">
        <f t="shared" si="370"/>
        <v>-8.021484375</v>
      </c>
      <c r="H2032">
        <f t="shared" si="371"/>
        <v>56.7890625</v>
      </c>
      <c r="I2032">
        <f t="shared" si="376"/>
        <v>21422.370996093749</v>
      </c>
      <c r="J2032">
        <f t="shared" si="377"/>
        <v>1.9286301262198688</v>
      </c>
      <c r="K2032">
        <f t="shared" si="372"/>
        <v>21418.196787109377</v>
      </c>
      <c r="L2032">
        <f t="shared" si="373"/>
        <v>1.948495076003768</v>
      </c>
      <c r="M2032">
        <f t="shared" si="378"/>
        <v>21578.695376022657</v>
      </c>
      <c r="N2032">
        <f t="shared" si="380"/>
        <v>21595.004324258003</v>
      </c>
      <c r="O2032">
        <f t="shared" si="379"/>
        <v>-16.308948235346179</v>
      </c>
      <c r="P2032">
        <f t="shared" si="381"/>
        <v>-45.516290795995836</v>
      </c>
      <c r="Q2032">
        <f t="shared" si="374"/>
        <v>597.349609375</v>
      </c>
      <c r="R2032">
        <f t="shared" si="375"/>
        <v>695.810546875</v>
      </c>
    </row>
    <row r="2033" spans="1:18">
      <c r="A2033" s="2">
        <v>43207</v>
      </c>
      <c r="B2033">
        <v>21801.830078125</v>
      </c>
      <c r="C2033">
        <v>21889.890625</v>
      </c>
      <c r="D2033">
        <v>21772.419921875</v>
      </c>
      <c r="E2033">
        <v>21847.58984375</v>
      </c>
      <c r="F2033">
        <v>57400000</v>
      </c>
      <c r="G2033">
        <f t="shared" si="370"/>
        <v>45.759765625</v>
      </c>
      <c r="H2033">
        <f t="shared" si="371"/>
        <v>12.060546875</v>
      </c>
      <c r="I2033">
        <f t="shared" si="376"/>
        <v>21440.705468749999</v>
      </c>
      <c r="J2033">
        <f t="shared" si="377"/>
        <v>1.8977191566436034</v>
      </c>
      <c r="K2033">
        <f t="shared" si="372"/>
        <v>21426.771386718749</v>
      </c>
      <c r="L2033">
        <f t="shared" si="373"/>
        <v>1.9639844446751</v>
      </c>
      <c r="M2033">
        <f t="shared" si="378"/>
        <v>21604.304372949071</v>
      </c>
      <c r="N2033">
        <f t="shared" si="380"/>
        <v>21613.71436273889</v>
      </c>
      <c r="O2033">
        <f t="shared" si="379"/>
        <v>-9.4099897898195195</v>
      </c>
      <c r="P2033">
        <f t="shared" si="381"/>
        <v>-38.295030594760576</v>
      </c>
      <c r="Q2033">
        <f t="shared" si="374"/>
        <v>385.490234375</v>
      </c>
      <c r="R2033">
        <f t="shared" si="375"/>
        <v>471.890625</v>
      </c>
    </row>
    <row r="2034" spans="1:18">
      <c r="A2034" s="2">
        <v>43208</v>
      </c>
      <c r="B2034">
        <v>21929.009765625</v>
      </c>
      <c r="C2034">
        <v>22194.109375</v>
      </c>
      <c r="D2034">
        <v>21914.9609375</v>
      </c>
      <c r="E2034">
        <v>22158.19921875</v>
      </c>
      <c r="F2034">
        <v>70400000</v>
      </c>
      <c r="G2034">
        <f t="shared" si="370"/>
        <v>229.189453125</v>
      </c>
      <c r="H2034">
        <f t="shared" si="371"/>
        <v>310.609375</v>
      </c>
      <c r="I2034">
        <f t="shared" si="376"/>
        <v>21479.56689453125</v>
      </c>
      <c r="J2034">
        <f t="shared" si="377"/>
        <v>3.1594320665354356</v>
      </c>
      <c r="K2034">
        <f t="shared" si="372"/>
        <v>21436.795634765625</v>
      </c>
      <c r="L2034">
        <f t="shared" si="373"/>
        <v>3.3652584848755165</v>
      </c>
      <c r="M2034">
        <f t="shared" si="378"/>
        <v>21657.056263025352</v>
      </c>
      <c r="N2034">
        <f t="shared" si="380"/>
        <v>21654.046574295269</v>
      </c>
      <c r="O2034">
        <f t="shared" si="379"/>
        <v>3.0096887300824164</v>
      </c>
      <c r="P2034">
        <f t="shared" si="381"/>
        <v>-30.034086729791976</v>
      </c>
      <c r="Q2034">
        <f t="shared" si="374"/>
        <v>640.4296875</v>
      </c>
      <c r="R2034">
        <f t="shared" si="375"/>
        <v>676.33984375</v>
      </c>
    </row>
    <row r="2035" spans="1:18">
      <c r="A2035" s="2">
        <v>43209</v>
      </c>
      <c r="B2035">
        <v>22231.859375</v>
      </c>
      <c r="C2035">
        <v>22360.650390625</v>
      </c>
      <c r="D2035">
        <v>22176.859375</v>
      </c>
      <c r="E2035">
        <v>22191.1796875</v>
      </c>
      <c r="F2035">
        <v>79700000</v>
      </c>
      <c r="G2035">
        <f t="shared" si="370"/>
        <v>-40.6796875</v>
      </c>
      <c r="H2035">
        <f t="shared" si="371"/>
        <v>32.98046875</v>
      </c>
      <c r="I2035">
        <f t="shared" si="376"/>
        <v>21509.5263671875</v>
      </c>
      <c r="J2035">
        <f t="shared" si="377"/>
        <v>3.169076383533731</v>
      </c>
      <c r="K2035">
        <f t="shared" si="372"/>
        <v>21446.626083984374</v>
      </c>
      <c r="L2035">
        <f t="shared" si="373"/>
        <v>3.4716584352241466</v>
      </c>
      <c r="M2035">
        <f t="shared" si="378"/>
        <v>21707.925160594365</v>
      </c>
      <c r="N2035">
        <f t="shared" si="380"/>
        <v>21693.834212310434</v>
      </c>
      <c r="O2035">
        <f t="shared" si="379"/>
        <v>14.090948283930629</v>
      </c>
      <c r="P2035">
        <f t="shared" si="381"/>
        <v>-21.209079727047452</v>
      </c>
      <c r="Q2035">
        <f t="shared" si="374"/>
        <v>673.41015625</v>
      </c>
      <c r="R2035">
        <f t="shared" si="375"/>
        <v>842.880859375</v>
      </c>
    </row>
    <row r="2036" spans="1:18">
      <c r="A2036" s="2">
        <v>43210</v>
      </c>
      <c r="B2036">
        <v>22148.220703125</v>
      </c>
      <c r="C2036">
        <v>22261.349609375</v>
      </c>
      <c r="D2036">
        <v>22076.630859375</v>
      </c>
      <c r="E2036">
        <v>22162.240234375</v>
      </c>
      <c r="F2036">
        <v>69600000</v>
      </c>
      <c r="G2036">
        <f t="shared" si="370"/>
        <v>14.01953125</v>
      </c>
      <c r="H2036">
        <f t="shared" si="371"/>
        <v>-28.939453125</v>
      </c>
      <c r="I2036">
        <f t="shared" si="376"/>
        <v>21586.745410156251</v>
      </c>
      <c r="J2036">
        <f t="shared" si="377"/>
        <v>2.6659638277291551</v>
      </c>
      <c r="K2036">
        <f t="shared" si="372"/>
        <v>21456.785234374998</v>
      </c>
      <c r="L2036">
        <f t="shared" si="373"/>
        <v>3.2877944775707704</v>
      </c>
      <c r="M2036">
        <f t="shared" si="378"/>
        <v>21751.193262859186</v>
      </c>
      <c r="N2036">
        <f t="shared" si="380"/>
        <v>21728.530954685586</v>
      </c>
      <c r="O2036">
        <f t="shared" si="379"/>
        <v>22.66230817359974</v>
      </c>
      <c r="P2036">
        <f t="shared" si="381"/>
        <v>-12.434802146918013</v>
      </c>
      <c r="Q2036">
        <f t="shared" si="374"/>
        <v>619.87109375</v>
      </c>
      <c r="R2036">
        <f t="shared" si="375"/>
        <v>818.28125</v>
      </c>
    </row>
    <row r="2037" spans="1:18">
      <c r="A2037" s="2">
        <v>43213</v>
      </c>
      <c r="B2037">
        <v>22157.880859375</v>
      </c>
      <c r="C2037">
        <v>22204.859375</v>
      </c>
      <c r="D2037">
        <v>22065.51953125</v>
      </c>
      <c r="E2037">
        <v>22088.0390625</v>
      </c>
      <c r="F2037">
        <v>64000000</v>
      </c>
      <c r="G2037">
        <f t="shared" si="370"/>
        <v>-69.841796875</v>
      </c>
      <c r="H2037">
        <f t="shared" si="371"/>
        <v>-74.201171875</v>
      </c>
      <c r="I2037">
        <f t="shared" si="376"/>
        <v>21652.842382812501</v>
      </c>
      <c r="J2037">
        <f t="shared" si="377"/>
        <v>2.0098824532752664</v>
      </c>
      <c r="K2037">
        <f t="shared" si="372"/>
        <v>21466.123925781249</v>
      </c>
      <c r="L2037">
        <f t="shared" si="373"/>
        <v>2.8971934517335884</v>
      </c>
      <c r="M2037">
        <f t="shared" si="378"/>
        <v>21783.273815205928</v>
      </c>
      <c r="N2037">
        <f t="shared" si="380"/>
        <v>21755.161184894063</v>
      </c>
      <c r="O2037">
        <f t="shared" si="379"/>
        <v>28.11263031186536</v>
      </c>
      <c r="P2037">
        <f t="shared" si="381"/>
        <v>-4.3253156551613383</v>
      </c>
      <c r="Q2037">
        <f t="shared" si="374"/>
        <v>496.6484375</v>
      </c>
      <c r="R2037">
        <f t="shared" si="375"/>
        <v>769.259765625</v>
      </c>
    </row>
    <row r="2038" spans="1:18">
      <c r="A2038" s="2">
        <v>43214</v>
      </c>
      <c r="B2038">
        <v>22228.8203125</v>
      </c>
      <c r="C2038">
        <v>22304.689453125</v>
      </c>
      <c r="D2038">
        <v>22149.58984375</v>
      </c>
      <c r="E2038">
        <v>22278.119140625</v>
      </c>
      <c r="F2038">
        <v>76500000</v>
      </c>
      <c r="G2038">
        <f t="shared" si="370"/>
        <v>49.298828125</v>
      </c>
      <c r="H2038">
        <f t="shared" si="371"/>
        <v>190.080078125</v>
      </c>
      <c r="I2038">
        <f t="shared" si="376"/>
        <v>21700.88232421875</v>
      </c>
      <c r="J2038">
        <f t="shared" si="377"/>
        <v>2.6599693403343267</v>
      </c>
      <c r="K2038">
        <f t="shared" si="372"/>
        <v>21477.347373046876</v>
      </c>
      <c r="L2038">
        <f t="shared" si="373"/>
        <v>3.7284481815620185</v>
      </c>
      <c r="M2038">
        <f t="shared" si="378"/>
        <v>21830.401941436317</v>
      </c>
      <c r="N2038">
        <f t="shared" si="380"/>
        <v>21793.898811244504</v>
      </c>
      <c r="O2038">
        <f t="shared" si="379"/>
        <v>36.503130191813398</v>
      </c>
      <c r="P2038">
        <f t="shared" si="381"/>
        <v>3.84037351423361</v>
      </c>
      <c r="Q2038">
        <f t="shared" si="374"/>
        <v>686.728515625</v>
      </c>
      <c r="R2038">
        <f t="shared" si="375"/>
        <v>769.259765625</v>
      </c>
    </row>
    <row r="2039" spans="1:18">
      <c r="A2039" s="2">
        <v>43215</v>
      </c>
      <c r="B2039">
        <v>22118.619140625</v>
      </c>
      <c r="C2039">
        <v>22228.779296875</v>
      </c>
      <c r="D2039">
        <v>22080.759765625</v>
      </c>
      <c r="E2039">
        <v>22215.3203125</v>
      </c>
      <c r="F2039">
        <v>73300000</v>
      </c>
      <c r="G2039">
        <f t="shared" si="370"/>
        <v>96.701171875</v>
      </c>
      <c r="H2039">
        <f t="shared" si="371"/>
        <v>-62.798828125</v>
      </c>
      <c r="I2039">
        <f t="shared" si="376"/>
        <v>21760.082812500001</v>
      </c>
      <c r="J2039">
        <f t="shared" si="377"/>
        <v>2.092076137405551</v>
      </c>
      <c r="K2039">
        <f t="shared" si="372"/>
        <v>21488.144970703124</v>
      </c>
      <c r="L2039">
        <f t="shared" si="373"/>
        <v>3.3840768609310139</v>
      </c>
      <c r="M2039">
        <f t="shared" si="378"/>
        <v>21867.060833918575</v>
      </c>
      <c r="N2039">
        <f t="shared" si="380"/>
        <v>21825.115218744912</v>
      </c>
      <c r="O2039">
        <f t="shared" si="379"/>
        <v>41.9456151736631</v>
      </c>
      <c r="P2039">
        <f t="shared" si="381"/>
        <v>11.461421846119508</v>
      </c>
      <c r="Q2039">
        <f t="shared" si="374"/>
        <v>468.630859375</v>
      </c>
      <c r="R2039">
        <f t="shared" si="375"/>
        <v>613.9609375</v>
      </c>
    </row>
    <row r="2040" spans="1:18">
      <c r="A2040" s="2">
        <v>43216</v>
      </c>
      <c r="B2040">
        <v>22278.76953125</v>
      </c>
      <c r="C2040">
        <v>22381.66015625</v>
      </c>
      <c r="D2040">
        <v>22265.19921875</v>
      </c>
      <c r="E2040">
        <v>22319.609375</v>
      </c>
      <c r="F2040">
        <v>72800000</v>
      </c>
      <c r="G2040">
        <f t="shared" si="370"/>
        <v>40.83984375</v>
      </c>
      <c r="H2040">
        <f t="shared" si="371"/>
        <v>104.2890625</v>
      </c>
      <c r="I2040">
        <f t="shared" si="376"/>
        <v>21818.109277343749</v>
      </c>
      <c r="J2040">
        <f t="shared" si="377"/>
        <v>2.2985497564494124</v>
      </c>
      <c r="K2040">
        <f t="shared" si="372"/>
        <v>21499.581269531249</v>
      </c>
      <c r="L2040">
        <f t="shared" si="373"/>
        <v>3.8141584954069669</v>
      </c>
      <c r="M2040">
        <f t="shared" si="378"/>
        <v>21910.160694973947</v>
      </c>
      <c r="N2040">
        <f t="shared" si="380"/>
        <v>21861.744415504549</v>
      </c>
      <c r="O2040">
        <f t="shared" si="379"/>
        <v>48.416279469398432</v>
      </c>
      <c r="P2040">
        <f t="shared" si="381"/>
        <v>18.852393370775296</v>
      </c>
      <c r="Q2040">
        <f t="shared" si="374"/>
        <v>547.189453125</v>
      </c>
      <c r="R2040">
        <f t="shared" si="375"/>
        <v>609.240234375</v>
      </c>
    </row>
    <row r="2041" spans="1:18">
      <c r="A2041" s="2">
        <v>43217</v>
      </c>
      <c r="B2041">
        <v>22466.66015625</v>
      </c>
      <c r="C2041">
        <v>22495.560546875</v>
      </c>
      <c r="D2041">
        <v>22357.529296875</v>
      </c>
      <c r="E2041">
        <v>22467.869140625</v>
      </c>
      <c r="F2041">
        <v>89100000</v>
      </c>
      <c r="G2041">
        <f t="shared" si="370"/>
        <v>1.208984375</v>
      </c>
      <c r="H2041">
        <f t="shared" si="371"/>
        <v>148.259765625</v>
      </c>
      <c r="I2041">
        <f t="shared" si="376"/>
        <v>21868.787695312501</v>
      </c>
      <c r="J2041">
        <f t="shared" si="377"/>
        <v>2.739436011082176</v>
      </c>
      <c r="K2041">
        <f t="shared" si="372"/>
        <v>21511.512460937502</v>
      </c>
      <c r="L2041">
        <f t="shared" si="373"/>
        <v>4.4457900457912247</v>
      </c>
      <c r="M2041">
        <f t="shared" si="378"/>
        <v>21963.275785035952</v>
      </c>
      <c r="N2041">
        <f t="shared" si="380"/>
        <v>21906.642543291247</v>
      </c>
      <c r="O2041">
        <f t="shared" si="379"/>
        <v>56.633241744704719</v>
      </c>
      <c r="P2041">
        <f t="shared" si="381"/>
        <v>26.408563045561181</v>
      </c>
      <c r="Q2041">
        <f t="shared" si="374"/>
        <v>695.44921875</v>
      </c>
      <c r="R2041">
        <f t="shared" si="375"/>
        <v>723.140625</v>
      </c>
    </row>
    <row r="2042" spans="1:18">
      <c r="A2042" s="2">
        <v>43221</v>
      </c>
      <c r="B2042">
        <v>22453.419921875</v>
      </c>
      <c r="C2042">
        <v>22519.44921875</v>
      </c>
      <c r="D2042">
        <v>22411.4296875</v>
      </c>
      <c r="E2042">
        <v>22508.029296875</v>
      </c>
      <c r="F2042">
        <v>89900000</v>
      </c>
      <c r="G2042">
        <f t="shared" si="370"/>
        <v>54.609375</v>
      </c>
      <c r="H2042">
        <f t="shared" si="371"/>
        <v>40.16015625</v>
      </c>
      <c r="I2042">
        <f t="shared" si="376"/>
        <v>21924.760156249999</v>
      </c>
      <c r="J2042">
        <f t="shared" si="377"/>
        <v>2.6603216476178027</v>
      </c>
      <c r="K2042">
        <f t="shared" si="372"/>
        <v>21524.082304687501</v>
      </c>
      <c r="L2042">
        <f t="shared" si="373"/>
        <v>4.5713772055834196</v>
      </c>
      <c r="M2042">
        <f t="shared" si="378"/>
        <v>22015.157071877766</v>
      </c>
      <c r="N2042">
        <f t="shared" si="380"/>
        <v>21951.189710223378</v>
      </c>
      <c r="O2042">
        <f t="shared" si="379"/>
        <v>63.967361654387787</v>
      </c>
      <c r="P2042">
        <f t="shared" si="381"/>
        <v>33.920322767326503</v>
      </c>
      <c r="Q2042">
        <f t="shared" si="374"/>
        <v>593.068359375</v>
      </c>
      <c r="R2042">
        <f t="shared" si="375"/>
        <v>604.48828125</v>
      </c>
    </row>
    <row r="2043" spans="1:18">
      <c r="A2043" s="2">
        <v>43222</v>
      </c>
      <c r="B2043">
        <v>22568.189453125</v>
      </c>
      <c r="C2043">
        <v>22568.189453125</v>
      </c>
      <c r="D2043">
        <v>22426.55078125</v>
      </c>
      <c r="E2043">
        <v>22472.779296875</v>
      </c>
      <c r="F2043">
        <v>70700000</v>
      </c>
      <c r="G2043">
        <f t="shared" si="370"/>
        <v>-95.41015625</v>
      </c>
      <c r="H2043">
        <f t="shared" si="371"/>
        <v>-35.25</v>
      </c>
      <c r="I2043">
        <f t="shared" si="376"/>
        <v>21983.78466796875</v>
      </c>
      <c r="J2043">
        <f t="shared" si="377"/>
        <v>2.2243423336416437</v>
      </c>
      <c r="K2043">
        <f t="shared" si="372"/>
        <v>21536.800751953124</v>
      </c>
      <c r="L2043">
        <f t="shared" si="373"/>
        <v>4.3459497801083309</v>
      </c>
      <c r="M2043">
        <f t="shared" si="378"/>
        <v>22058.740140925122</v>
      </c>
      <c r="N2043">
        <f t="shared" si="380"/>
        <v>21989.825975901276</v>
      </c>
      <c r="O2043">
        <f t="shared" si="379"/>
        <v>68.914165023845271</v>
      </c>
      <c r="P2043">
        <f t="shared" si="381"/>
        <v>40.919091218630257</v>
      </c>
      <c r="Q2043">
        <f t="shared" si="374"/>
        <v>407.259765625</v>
      </c>
      <c r="R2043">
        <f t="shared" si="375"/>
        <v>502.669921875</v>
      </c>
    </row>
    <row r="2044" spans="1:18">
      <c r="A2044" s="2">
        <v>43227</v>
      </c>
      <c r="B2044">
        <v>22513.220703125</v>
      </c>
      <c r="C2044">
        <v>22513.48046875</v>
      </c>
      <c r="D2044">
        <v>22350.91015625</v>
      </c>
      <c r="E2044">
        <v>22467.16015625</v>
      </c>
      <c r="F2044">
        <v>69000000</v>
      </c>
      <c r="G2044">
        <f t="shared" si="370"/>
        <v>-46.060546875</v>
      </c>
      <c r="H2044">
        <f t="shared" si="371"/>
        <v>-5.619140625</v>
      </c>
      <c r="I2044">
        <f t="shared" si="376"/>
        <v>22041.165136718751</v>
      </c>
      <c r="J2044">
        <f t="shared" si="377"/>
        <v>1.9327245945885874</v>
      </c>
      <c r="K2044">
        <f t="shared" si="372"/>
        <v>21548.731650390626</v>
      </c>
      <c r="L2044">
        <f t="shared" si="373"/>
        <v>4.2621000658418122</v>
      </c>
      <c r="M2044">
        <f t="shared" si="378"/>
        <v>22097.637285241777</v>
      </c>
      <c r="N2044">
        <f t="shared" si="380"/>
        <v>22025.184063334516</v>
      </c>
      <c r="O2044">
        <f t="shared" si="379"/>
        <v>72.45322190726074</v>
      </c>
      <c r="P2044">
        <f t="shared" si="381"/>
        <v>47.225917356356355</v>
      </c>
      <c r="Q2044">
        <f t="shared" si="374"/>
        <v>401.640625</v>
      </c>
      <c r="R2044">
        <f t="shared" si="375"/>
        <v>502.669921875</v>
      </c>
    </row>
    <row r="2045" spans="1:18">
      <c r="A2045" s="2">
        <v>43228</v>
      </c>
      <c r="B2045">
        <v>22440.650390625</v>
      </c>
      <c r="C2045">
        <v>22566.6796875</v>
      </c>
      <c r="D2045">
        <v>22423.23046875</v>
      </c>
      <c r="E2045">
        <v>22508.689453125</v>
      </c>
      <c r="F2045">
        <v>77000000</v>
      </c>
      <c r="G2045">
        <f t="shared" si="370"/>
        <v>68.0390625</v>
      </c>
      <c r="H2045">
        <f t="shared" si="371"/>
        <v>41.529296875</v>
      </c>
      <c r="I2045">
        <f t="shared" si="376"/>
        <v>22084.32861328125</v>
      </c>
      <c r="J2045">
        <f t="shared" si="377"/>
        <v>1.9215473889867065</v>
      </c>
      <c r="K2045">
        <f t="shared" si="372"/>
        <v>21560.2976953125</v>
      </c>
      <c r="L2045">
        <f t="shared" si="373"/>
        <v>4.3987878609797368</v>
      </c>
      <c r="M2045">
        <f t="shared" si="378"/>
        <v>22136.785110754467</v>
      </c>
      <c r="N2045">
        <f t="shared" si="380"/>
        <v>22060.999277393072</v>
      </c>
      <c r="O2045">
        <f t="shared" si="379"/>
        <v>75.785833361394907</v>
      </c>
      <c r="P2045">
        <f t="shared" si="381"/>
        <v>52.937900557364067</v>
      </c>
      <c r="Q2045">
        <f t="shared" si="374"/>
        <v>443.169921875</v>
      </c>
      <c r="R2045">
        <f t="shared" si="375"/>
        <v>502.669921875</v>
      </c>
    </row>
    <row r="2046" spans="1:18">
      <c r="A2046" s="2">
        <v>43229</v>
      </c>
      <c r="B2046">
        <v>22463.009765625</v>
      </c>
      <c r="C2046">
        <v>22478.640625</v>
      </c>
      <c r="D2046">
        <v>22364.75</v>
      </c>
      <c r="E2046">
        <v>22408.880859375</v>
      </c>
      <c r="F2046">
        <v>86000000</v>
      </c>
      <c r="G2046">
        <f t="shared" si="370"/>
        <v>-54.12890625</v>
      </c>
      <c r="H2046">
        <f t="shared" si="371"/>
        <v>-99.80859375</v>
      </c>
      <c r="I2046">
        <f t="shared" si="376"/>
        <v>22126.396679687499</v>
      </c>
      <c r="J2046">
        <f t="shared" si="377"/>
        <v>1.276684061019421</v>
      </c>
      <c r="K2046">
        <f t="shared" si="372"/>
        <v>21571.850195312501</v>
      </c>
      <c r="L2046">
        <f t="shared" si="373"/>
        <v>3.8801987612744631</v>
      </c>
      <c r="M2046">
        <f t="shared" si="378"/>
        <v>22162.698991575471</v>
      </c>
      <c r="N2046">
        <f t="shared" si="380"/>
        <v>22086.768283465808</v>
      </c>
      <c r="O2046">
        <f t="shared" si="379"/>
        <v>75.930708109663101</v>
      </c>
      <c r="P2046">
        <f t="shared" si="381"/>
        <v>57.536462067823877</v>
      </c>
      <c r="Q2046">
        <f t="shared" si="374"/>
        <v>328.12109375</v>
      </c>
      <c r="R2046">
        <f t="shared" si="375"/>
        <v>487.4296875</v>
      </c>
    </row>
    <row r="2047" spans="1:18">
      <c r="A2047" s="2">
        <v>43230</v>
      </c>
      <c r="B2047">
        <v>22482.509765625</v>
      </c>
      <c r="C2047">
        <v>22530.640625</v>
      </c>
      <c r="D2047">
        <v>22418.75</v>
      </c>
      <c r="E2047">
        <v>22497.1796875</v>
      </c>
      <c r="F2047">
        <v>73300000</v>
      </c>
      <c r="G2047">
        <f t="shared" si="370"/>
        <v>14.669921875</v>
      </c>
      <c r="H2047">
        <f t="shared" si="371"/>
        <v>88.298828125</v>
      </c>
      <c r="I2047">
        <f t="shared" si="376"/>
        <v>22167.342675781249</v>
      </c>
      <c r="J2047">
        <f t="shared" si="377"/>
        <v>1.487941141809082</v>
      </c>
      <c r="K2047">
        <f t="shared" si="372"/>
        <v>21583.837041015624</v>
      </c>
      <c r="L2047">
        <f t="shared" si="373"/>
        <v>4.2316046250199024</v>
      </c>
      <c r="M2047">
        <f t="shared" si="378"/>
        <v>22194.554295949234</v>
      </c>
      <c r="N2047">
        <f t="shared" si="380"/>
        <v>22117.169128209083</v>
      </c>
      <c r="O2047">
        <f t="shared" si="379"/>
        <v>77.385167740150791</v>
      </c>
      <c r="P2047">
        <f t="shared" si="381"/>
        <v>61.506203202289257</v>
      </c>
      <c r="Q2047">
        <f t="shared" si="374"/>
        <v>416.419921875</v>
      </c>
      <c r="R2047">
        <f t="shared" si="375"/>
        <v>487.4296875</v>
      </c>
    </row>
    <row r="2048" spans="1:18">
      <c r="A2048" s="2">
        <v>43231</v>
      </c>
      <c r="B2048">
        <v>22573.94921875</v>
      </c>
      <c r="C2048">
        <v>22769.16015625</v>
      </c>
      <c r="D2048">
        <v>22545.470703125</v>
      </c>
      <c r="E2048">
        <v>22758.48046875</v>
      </c>
      <c r="F2048">
        <v>80200000</v>
      </c>
      <c r="G2048">
        <f t="shared" si="370"/>
        <v>184.53125</v>
      </c>
      <c r="H2048">
        <f t="shared" si="371"/>
        <v>261.30078125</v>
      </c>
      <c r="I2048">
        <f t="shared" si="376"/>
        <v>22215.550683593749</v>
      </c>
      <c r="J2048">
        <f t="shared" si="377"/>
        <v>2.4439177443267552</v>
      </c>
      <c r="K2048">
        <f t="shared" si="372"/>
        <v>21597.035146484373</v>
      </c>
      <c r="L2048">
        <f t="shared" si="373"/>
        <v>5.3777998433025189</v>
      </c>
      <c r="M2048">
        <f t="shared" si="378"/>
        <v>22248.261550501687</v>
      </c>
      <c r="N2048">
        <f t="shared" si="380"/>
        <v>22164.673671952856</v>
      </c>
      <c r="O2048">
        <f t="shared" si="379"/>
        <v>83.587878548831213</v>
      </c>
      <c r="P2048">
        <f t="shared" si="381"/>
        <v>65.922538271597645</v>
      </c>
      <c r="Q2048">
        <f t="shared" si="374"/>
        <v>493.28125</v>
      </c>
      <c r="R2048">
        <f t="shared" si="375"/>
        <v>503.9609375</v>
      </c>
    </row>
    <row r="2049" spans="1:18">
      <c r="A2049" s="2">
        <v>43234</v>
      </c>
      <c r="B2049">
        <v>22705.30078125</v>
      </c>
      <c r="C2049">
        <v>22894.759765625</v>
      </c>
      <c r="D2049">
        <v>22683.640625</v>
      </c>
      <c r="E2049">
        <v>22865.859375</v>
      </c>
      <c r="F2049">
        <v>68900000</v>
      </c>
      <c r="G2049">
        <f t="shared" si="370"/>
        <v>160.55859375</v>
      </c>
      <c r="H2049">
        <f t="shared" si="371"/>
        <v>107.37890625</v>
      </c>
      <c r="I2049">
        <f t="shared" si="376"/>
        <v>22274.488671874999</v>
      </c>
      <c r="J2049">
        <f t="shared" si="377"/>
        <v>2.6549238091902816</v>
      </c>
      <c r="K2049">
        <f t="shared" si="372"/>
        <v>21611.364892578124</v>
      </c>
      <c r="L2049">
        <f t="shared" si="373"/>
        <v>5.8047906213119411</v>
      </c>
      <c r="M2049">
        <f t="shared" si="378"/>
        <v>22307.080390930099</v>
      </c>
      <c r="N2049">
        <f t="shared" si="380"/>
        <v>22216.613353660054</v>
      </c>
      <c r="O2049">
        <f t="shared" si="379"/>
        <v>90.467037270045694</v>
      </c>
      <c r="P2049">
        <f t="shared" si="381"/>
        <v>70.831438071287252</v>
      </c>
      <c r="Q2049">
        <f t="shared" si="374"/>
        <v>514.94921875</v>
      </c>
      <c r="R2049">
        <f t="shared" si="375"/>
        <v>543.849609375</v>
      </c>
    </row>
    <row r="2050" spans="1:18">
      <c r="A2050" s="2">
        <v>43235</v>
      </c>
      <c r="B2050">
        <v>22889.470703125</v>
      </c>
      <c r="C2050">
        <v>22912.060546875</v>
      </c>
      <c r="D2050">
        <v>22805.720703125</v>
      </c>
      <c r="E2050">
        <v>22818.01953125</v>
      </c>
      <c r="F2050">
        <v>86400000</v>
      </c>
      <c r="G2050">
        <f t="shared" si="370"/>
        <v>-71.451171875</v>
      </c>
      <c r="H2050">
        <f t="shared" si="371"/>
        <v>-47.83984375</v>
      </c>
      <c r="I2050">
        <f t="shared" si="376"/>
        <v>22332.375683593749</v>
      </c>
      <c r="J2050">
        <f t="shared" si="377"/>
        <v>2.1746179382654036</v>
      </c>
      <c r="K2050">
        <f t="shared" si="372"/>
        <v>21625.350693359374</v>
      </c>
      <c r="L2050">
        <f t="shared" si="373"/>
        <v>5.5151421810554293</v>
      </c>
      <c r="M2050">
        <f t="shared" si="378"/>
        <v>22355.741261436757</v>
      </c>
      <c r="N2050">
        <f t="shared" si="380"/>
        <v>22261.161959407458</v>
      </c>
      <c r="O2050">
        <f t="shared" si="379"/>
        <v>94.57930202929856</v>
      </c>
      <c r="P2050">
        <f t="shared" si="381"/>
        <v>75.581010862889514</v>
      </c>
      <c r="Q2050">
        <f t="shared" si="374"/>
        <v>467.109375</v>
      </c>
      <c r="R2050">
        <f t="shared" si="375"/>
        <v>561.150390625</v>
      </c>
    </row>
    <row r="2051" spans="1:18">
      <c r="A2051" s="2">
        <v>43236</v>
      </c>
      <c r="B2051">
        <v>22730.119140625</v>
      </c>
      <c r="C2051">
        <v>22796.140625</v>
      </c>
      <c r="D2051">
        <v>22695.83984375</v>
      </c>
      <c r="E2051">
        <v>22717.23046875</v>
      </c>
      <c r="F2051">
        <v>80200000</v>
      </c>
      <c r="G2051">
        <f t="shared" ref="G2051:G2114" si="382">(E2051-B2051)</f>
        <v>-12.888671875</v>
      </c>
      <c r="H2051">
        <f t="shared" si="371"/>
        <v>-100.7890625</v>
      </c>
      <c r="I2051">
        <f t="shared" si="376"/>
        <v>22379.300195312499</v>
      </c>
      <c r="J2051">
        <f t="shared" si="377"/>
        <v>1.5100126924803634</v>
      </c>
      <c r="K2051">
        <f t="shared" si="372"/>
        <v>21638.213896484376</v>
      </c>
      <c r="L2051">
        <f t="shared" si="373"/>
        <v>4.9866249470846338</v>
      </c>
      <c r="M2051">
        <f t="shared" si="378"/>
        <v>22390.168804990401</v>
      </c>
      <c r="N2051">
        <f t="shared" si="380"/>
        <v>22294.944811951351</v>
      </c>
      <c r="O2051">
        <f t="shared" si="379"/>
        <v>95.223993039049674</v>
      </c>
      <c r="P2051">
        <f t="shared" si="381"/>
        <v>79.509607298121551</v>
      </c>
      <c r="Q2051">
        <f t="shared" si="374"/>
        <v>366.3203125</v>
      </c>
      <c r="R2051">
        <f t="shared" si="375"/>
        <v>561.150390625</v>
      </c>
    </row>
    <row r="2052" spans="1:18">
      <c r="A2052" s="2">
        <v>43237</v>
      </c>
      <c r="B2052">
        <v>22820.619140625</v>
      </c>
      <c r="C2052">
        <v>22887.029296875</v>
      </c>
      <c r="D2052">
        <v>22799.16015625</v>
      </c>
      <c r="E2052">
        <v>22838.369140625</v>
      </c>
      <c r="F2052">
        <v>75600000</v>
      </c>
      <c r="G2052">
        <f t="shared" si="382"/>
        <v>17.75</v>
      </c>
      <c r="H2052">
        <f t="shared" ref="H2052:H2115" si="383">(E2052-E2051)</f>
        <v>121.138671875</v>
      </c>
      <c r="I2052">
        <f t="shared" si="376"/>
        <v>22429.442187500001</v>
      </c>
      <c r="J2052">
        <f t="shared" si="377"/>
        <v>1.8231704101535593</v>
      </c>
      <c r="K2052">
        <f t="shared" si="372"/>
        <v>21651.906992187502</v>
      </c>
      <c r="L2052">
        <f t="shared" si="373"/>
        <v>5.4797120127368029</v>
      </c>
      <c r="M2052">
        <f t="shared" si="378"/>
        <v>22432.854551241315</v>
      </c>
      <c r="N2052">
        <f t="shared" si="380"/>
        <v>22335.198465927177</v>
      </c>
      <c r="O2052">
        <f t="shared" si="379"/>
        <v>97.656085314138181</v>
      </c>
      <c r="P2052">
        <f t="shared" si="381"/>
        <v>83.138902901324883</v>
      </c>
      <c r="Q2052">
        <f t="shared" si="374"/>
        <v>487.458984375</v>
      </c>
      <c r="R2052">
        <f t="shared" si="375"/>
        <v>561.150390625</v>
      </c>
    </row>
    <row r="2053" spans="1:18">
      <c r="A2053" s="2">
        <v>43238</v>
      </c>
      <c r="B2053">
        <v>22907.19921875</v>
      </c>
      <c r="C2053">
        <v>22954.189453125</v>
      </c>
      <c r="D2053">
        <v>22867.30078125</v>
      </c>
      <c r="E2053">
        <v>22930.359375</v>
      </c>
      <c r="F2053">
        <v>65300000</v>
      </c>
      <c r="G2053">
        <f t="shared" si="382"/>
        <v>23.16015625</v>
      </c>
      <c r="H2053">
        <f t="shared" si="383"/>
        <v>91.990234375</v>
      </c>
      <c r="I2053">
        <f t="shared" si="376"/>
        <v>22483.580664062501</v>
      </c>
      <c r="J2053">
        <f t="shared" si="377"/>
        <v>1.9871332667737596</v>
      </c>
      <c r="K2053">
        <f t="shared" si="372"/>
        <v>21666.680439453125</v>
      </c>
      <c r="L2053">
        <f t="shared" si="373"/>
        <v>5.8323606104690917</v>
      </c>
      <c r="M2053">
        <f t="shared" si="378"/>
        <v>22480.235963027855</v>
      </c>
      <c r="N2053">
        <f t="shared" si="380"/>
        <v>22379.284459191829</v>
      </c>
      <c r="O2053">
        <f t="shared" si="379"/>
        <v>100.95150383602595</v>
      </c>
      <c r="P2053">
        <f t="shared" si="381"/>
        <v>86.701423088265102</v>
      </c>
      <c r="Q2053">
        <f t="shared" si="374"/>
        <v>565.609375</v>
      </c>
      <c r="R2053">
        <f t="shared" si="375"/>
        <v>589.439453125</v>
      </c>
    </row>
    <row r="2054" spans="1:18">
      <c r="A2054" s="2">
        <v>43241</v>
      </c>
      <c r="B2054">
        <v>22937.580078125</v>
      </c>
      <c r="C2054">
        <v>23050.390625</v>
      </c>
      <c r="D2054">
        <v>22935.310546875</v>
      </c>
      <c r="E2054">
        <v>23002.369140625</v>
      </c>
      <c r="F2054">
        <v>59100000</v>
      </c>
      <c r="G2054">
        <f t="shared" si="382"/>
        <v>64.7890625</v>
      </c>
      <c r="H2054">
        <f t="shared" si="383"/>
        <v>72.009765625</v>
      </c>
      <c r="I2054">
        <f t="shared" si="376"/>
        <v>22525.789160156251</v>
      </c>
      <c r="J2054">
        <f t="shared" si="377"/>
        <v>2.1157082536834091</v>
      </c>
      <c r="K2054">
        <f t="shared" si="372"/>
        <v>21681.916289062501</v>
      </c>
      <c r="L2054">
        <f t="shared" si="373"/>
        <v>6.090111381107973</v>
      </c>
      <c r="M2054">
        <f t="shared" si="378"/>
        <v>22529.962932322822</v>
      </c>
      <c r="N2054">
        <f t="shared" si="380"/>
        <v>22425.438880038731</v>
      </c>
      <c r="O2054">
        <f t="shared" si="379"/>
        <v>104.52405228409043</v>
      </c>
      <c r="P2054">
        <f t="shared" si="381"/>
        <v>90.265948927430173</v>
      </c>
      <c r="Q2054">
        <f t="shared" si="374"/>
        <v>637.619140625</v>
      </c>
      <c r="R2054">
        <f t="shared" si="375"/>
        <v>685.640625</v>
      </c>
    </row>
    <row r="2055" spans="1:18">
      <c r="A2055" s="2">
        <v>43242</v>
      </c>
      <c r="B2055">
        <v>23025.94921875</v>
      </c>
      <c r="C2055">
        <v>23031.669921875</v>
      </c>
      <c r="D2055">
        <v>22952.869140625</v>
      </c>
      <c r="E2055">
        <v>22960.33984375</v>
      </c>
      <c r="F2055">
        <v>59400000</v>
      </c>
      <c r="G2055">
        <f t="shared" si="382"/>
        <v>-65.609375</v>
      </c>
      <c r="H2055">
        <f t="shared" si="383"/>
        <v>-42.029296875</v>
      </c>
      <c r="I2055">
        <f t="shared" si="376"/>
        <v>22564.247167968751</v>
      </c>
      <c r="J2055">
        <f t="shared" si="377"/>
        <v>1.7553994725936388</v>
      </c>
      <c r="K2055">
        <f t="shared" si="372"/>
        <v>21696.467187499999</v>
      </c>
      <c r="L2055">
        <f t="shared" si="373"/>
        <v>5.825246319263246</v>
      </c>
      <c r="M2055">
        <f t="shared" si="378"/>
        <v>22570.951209601601</v>
      </c>
      <c r="N2055">
        <f t="shared" si="380"/>
        <v>22465.061173646973</v>
      </c>
      <c r="O2055">
        <f t="shared" si="379"/>
        <v>105.89003595462782</v>
      </c>
      <c r="P2055">
        <f t="shared" si="381"/>
        <v>93.390766332869703</v>
      </c>
      <c r="Q2055">
        <f t="shared" si="374"/>
        <v>541.58984375</v>
      </c>
      <c r="R2055">
        <f t="shared" si="375"/>
        <v>631.640625</v>
      </c>
    </row>
    <row r="2056" spans="1:18">
      <c r="A2056" s="2">
        <v>43243</v>
      </c>
      <c r="B2056">
        <v>22868.7890625</v>
      </c>
      <c r="C2056">
        <v>22949.73046875</v>
      </c>
      <c r="D2056">
        <v>22649.849609375</v>
      </c>
      <c r="E2056">
        <v>22689.740234375</v>
      </c>
      <c r="F2056">
        <v>75000000</v>
      </c>
      <c r="G2056">
        <f t="shared" si="382"/>
        <v>-179.048828125</v>
      </c>
      <c r="H2056">
        <f t="shared" si="383"/>
        <v>-270.599609375</v>
      </c>
      <c r="I2056">
        <f t="shared" si="376"/>
        <v>22590.622167968751</v>
      </c>
      <c r="J2056">
        <f t="shared" si="377"/>
        <v>0.43875757679125843</v>
      </c>
      <c r="K2056">
        <f t="shared" si="372"/>
        <v>21709.517685546874</v>
      </c>
      <c r="L2056">
        <f t="shared" si="373"/>
        <v>4.5151742338371221</v>
      </c>
      <c r="M2056">
        <f t="shared" si="378"/>
        <v>22582.264450056209</v>
      </c>
      <c r="N2056">
        <f t="shared" si="380"/>
        <v>22481.704067034236</v>
      </c>
      <c r="O2056">
        <f t="shared" si="379"/>
        <v>100.56038302197339</v>
      </c>
      <c r="P2056">
        <f t="shared" si="381"/>
        <v>94.824689670690447</v>
      </c>
      <c r="Q2056">
        <f t="shared" si="374"/>
        <v>144.26953125</v>
      </c>
      <c r="R2056">
        <f t="shared" si="375"/>
        <v>504.919921875</v>
      </c>
    </row>
    <row r="2057" spans="1:18">
      <c r="A2057" s="2">
        <v>43244</v>
      </c>
      <c r="B2057">
        <v>22621.2890625</v>
      </c>
      <c r="C2057">
        <v>22644.689453125</v>
      </c>
      <c r="D2057">
        <v>22366.599609375</v>
      </c>
      <c r="E2057">
        <v>22437.009765625</v>
      </c>
      <c r="F2057">
        <v>85600000</v>
      </c>
      <c r="G2057">
        <f t="shared" si="382"/>
        <v>-184.279296875</v>
      </c>
      <c r="H2057">
        <f t="shared" si="383"/>
        <v>-252.73046875</v>
      </c>
      <c r="I2057">
        <f t="shared" si="376"/>
        <v>22608.070703124999</v>
      </c>
      <c r="J2057">
        <f t="shared" si="377"/>
        <v>-0.75663660002776645</v>
      </c>
      <c r="K2057">
        <f t="shared" si="372"/>
        <v>21721.903535156249</v>
      </c>
      <c r="L2057">
        <f t="shared" si="373"/>
        <v>3.2920974412365531</v>
      </c>
      <c r="M2057">
        <f t="shared" si="378"/>
        <v>22568.430670586571</v>
      </c>
      <c r="N2057">
        <f t="shared" si="380"/>
        <v>22478.393378040961</v>
      </c>
      <c r="O2057">
        <f t="shared" si="379"/>
        <v>90.037292545610399</v>
      </c>
      <c r="P2057">
        <f t="shared" si="381"/>
        <v>93.867210245674443</v>
      </c>
      <c r="Q2057">
        <f t="shared" si="374"/>
        <v>70.41015625</v>
      </c>
      <c r="R2057">
        <f t="shared" si="375"/>
        <v>683.791015625</v>
      </c>
    </row>
    <row r="2058" spans="1:18">
      <c r="A2058" s="2">
        <v>43245</v>
      </c>
      <c r="B2058">
        <v>22380.220703125</v>
      </c>
      <c r="C2058">
        <v>22509.359375</v>
      </c>
      <c r="D2058">
        <v>22318.150390625</v>
      </c>
      <c r="E2058">
        <v>22450.7890625</v>
      </c>
      <c r="F2058">
        <v>70400000</v>
      </c>
      <c r="G2058">
        <f t="shared" si="382"/>
        <v>70.568359375</v>
      </c>
      <c r="H2058">
        <f t="shared" si="383"/>
        <v>13.779296875</v>
      </c>
      <c r="I2058">
        <f t="shared" si="376"/>
        <v>22616.704199218751</v>
      </c>
      <c r="J2058">
        <f t="shared" si="377"/>
        <v>-0.73359555511400576</v>
      </c>
      <c r="K2058">
        <f t="shared" ref="K2058:K2121" si="384">SUM(E1859:E2058)/200</f>
        <v>21734.53158203125</v>
      </c>
      <c r="L2058">
        <f t="shared" ref="L2058:L2121" si="385">(E2058-K2058)/K2058*100</f>
        <v>3.2954815601404861</v>
      </c>
      <c r="M2058">
        <f t="shared" si="378"/>
        <v>22557.226707911661</v>
      </c>
      <c r="N2058">
        <f t="shared" si="380"/>
        <v>22476.348613926817</v>
      </c>
      <c r="O2058">
        <f t="shared" si="379"/>
        <v>80.878093984843872</v>
      </c>
      <c r="P2058">
        <f t="shared" si="381"/>
        <v>91.269386993508334</v>
      </c>
      <c r="Q2058">
        <f t="shared" si="374"/>
        <v>132.638671875</v>
      </c>
      <c r="R2058">
        <f t="shared" si="375"/>
        <v>732.240234375</v>
      </c>
    </row>
    <row r="2059" spans="1:18">
      <c r="A2059" s="2">
        <v>43248</v>
      </c>
      <c r="B2059">
        <v>22488.94921875</v>
      </c>
      <c r="C2059">
        <v>22547.669921875</v>
      </c>
      <c r="D2059">
        <v>22410.91015625</v>
      </c>
      <c r="E2059">
        <v>22481.08984375</v>
      </c>
      <c r="F2059">
        <v>52900000</v>
      </c>
      <c r="G2059">
        <f t="shared" si="382"/>
        <v>-7.859375</v>
      </c>
      <c r="H2059">
        <f t="shared" si="383"/>
        <v>30.30078125</v>
      </c>
      <c r="I2059">
        <f t="shared" si="376"/>
        <v>22629.99267578125</v>
      </c>
      <c r="J2059">
        <f t="shared" si="377"/>
        <v>-0.65798886532829803</v>
      </c>
      <c r="K2059">
        <f t="shared" si="384"/>
        <v>21747.008085937501</v>
      </c>
      <c r="L2059">
        <f t="shared" si="385"/>
        <v>3.3755528802474024</v>
      </c>
      <c r="M2059">
        <f t="shared" si="378"/>
        <v>22549.975577991503</v>
      </c>
      <c r="N2059">
        <f t="shared" si="380"/>
        <v>22476.699816135941</v>
      </c>
      <c r="O2059">
        <f t="shared" si="379"/>
        <v>73.27576185556245</v>
      </c>
      <c r="P2059">
        <f t="shared" si="381"/>
        <v>87.670661965919152</v>
      </c>
      <c r="Q2059">
        <f t="shared" ref="Q2059:Q2122" si="386">(E2059-MIN(D2051:D2059))</f>
        <v>162.939453125</v>
      </c>
      <c r="R2059">
        <f t="shared" ref="R2059:R2122" si="387">MAX(C2051:C2059)-MIN(D2051:D2059)</f>
        <v>732.240234375</v>
      </c>
    </row>
    <row r="2060" spans="1:18">
      <c r="A2060" s="2">
        <v>43249</v>
      </c>
      <c r="B2060">
        <v>22431.94921875</v>
      </c>
      <c r="C2060">
        <v>22439.099609375</v>
      </c>
      <c r="D2060">
        <v>22240.390625</v>
      </c>
      <c r="E2060">
        <v>22358.4296875</v>
      </c>
      <c r="F2060">
        <v>59800000</v>
      </c>
      <c r="G2060">
        <f t="shared" si="382"/>
        <v>-73.51953125</v>
      </c>
      <c r="H2060">
        <f t="shared" si="383"/>
        <v>-122.66015625</v>
      </c>
      <c r="I2060">
        <f t="shared" si="376"/>
        <v>22631.933691406251</v>
      </c>
      <c r="J2060">
        <f t="shared" si="377"/>
        <v>-1.2084871210545558</v>
      </c>
      <c r="K2060">
        <f t="shared" si="384"/>
        <v>21758.400039062501</v>
      </c>
      <c r="L2060">
        <f t="shared" si="385"/>
        <v>2.7576919597041876</v>
      </c>
      <c r="M2060">
        <f t="shared" si="378"/>
        <v>22531.733112230406</v>
      </c>
      <c r="N2060">
        <f t="shared" si="380"/>
        <v>22467.939065866613</v>
      </c>
      <c r="O2060">
        <f t="shared" si="379"/>
        <v>63.794046363793314</v>
      </c>
      <c r="P2060">
        <f t="shared" si="381"/>
        <v>82.895338845493981</v>
      </c>
      <c r="Q2060">
        <f t="shared" si="386"/>
        <v>118.0390625</v>
      </c>
      <c r="R2060">
        <f t="shared" si="387"/>
        <v>810</v>
      </c>
    </row>
    <row r="2061" spans="1:18">
      <c r="A2061" s="2">
        <v>43250</v>
      </c>
      <c r="B2061">
        <v>22051.970703125</v>
      </c>
      <c r="C2061">
        <v>22079.23046875</v>
      </c>
      <c r="D2061">
        <v>21931.650390625</v>
      </c>
      <c r="E2061">
        <v>22018.51953125</v>
      </c>
      <c r="F2061">
        <v>90500000</v>
      </c>
      <c r="G2061">
        <f t="shared" si="382"/>
        <v>-33.451171875</v>
      </c>
      <c r="H2061">
        <f t="shared" si="383"/>
        <v>-339.91015625</v>
      </c>
      <c r="I2061">
        <f t="shared" si="376"/>
        <v>22609.466210937499</v>
      </c>
      <c r="J2061">
        <f t="shared" si="377"/>
        <v>-2.6137135400464415</v>
      </c>
      <c r="K2061">
        <f t="shared" si="384"/>
        <v>21768.346337890624</v>
      </c>
      <c r="L2061">
        <f t="shared" si="385"/>
        <v>1.149252173206734</v>
      </c>
      <c r="M2061">
        <f t="shared" si="378"/>
        <v>22482.85562832751</v>
      </c>
      <c r="N2061">
        <f t="shared" si="380"/>
        <v>22434.648729969085</v>
      </c>
      <c r="O2061">
        <f t="shared" si="379"/>
        <v>48.206898358424951</v>
      </c>
      <c r="P2061">
        <f t="shared" si="381"/>
        <v>75.957650748080169</v>
      </c>
      <c r="Q2061">
        <f t="shared" si="386"/>
        <v>86.869140625</v>
      </c>
      <c r="R2061">
        <f t="shared" si="387"/>
        <v>1118.740234375</v>
      </c>
    </row>
    <row r="2062" spans="1:18">
      <c r="A2062" s="2">
        <v>43251</v>
      </c>
      <c r="B2062">
        <v>22163.400390625</v>
      </c>
      <c r="C2062">
        <v>22254.419921875</v>
      </c>
      <c r="D2062">
        <v>22098</v>
      </c>
      <c r="E2062">
        <v>22201.8203125</v>
      </c>
      <c r="F2062">
        <v>132400000</v>
      </c>
      <c r="G2062">
        <f t="shared" si="382"/>
        <v>38.419921875</v>
      </c>
      <c r="H2062">
        <f t="shared" si="383"/>
        <v>183.30078125</v>
      </c>
      <c r="I2062">
        <f t="shared" si="376"/>
        <v>22594.15576171875</v>
      </c>
      <c r="J2062">
        <f t="shared" si="377"/>
        <v>-1.7364465986531061</v>
      </c>
      <c r="K2062">
        <f t="shared" si="384"/>
        <v>21779.593789062499</v>
      </c>
      <c r="L2062">
        <f t="shared" si="385"/>
        <v>1.9386336013738645</v>
      </c>
      <c r="M2062">
        <f t="shared" si="378"/>
        <v>22456.090360153463</v>
      </c>
      <c r="N2062">
        <f t="shared" si="380"/>
        <v>22417.402180526929</v>
      </c>
      <c r="O2062">
        <f t="shared" si="379"/>
        <v>38.688179626533383</v>
      </c>
      <c r="P2062">
        <f t="shared" si="381"/>
        <v>68.503756523770818</v>
      </c>
      <c r="Q2062">
        <f t="shared" si="386"/>
        <v>270.169921875</v>
      </c>
      <c r="R2062">
        <f t="shared" si="387"/>
        <v>1118.740234375</v>
      </c>
    </row>
    <row r="2063" spans="1:18">
      <c r="A2063" s="2">
        <v>43252</v>
      </c>
      <c r="B2063">
        <v>22126.25</v>
      </c>
      <c r="C2063">
        <v>22316.91015625</v>
      </c>
      <c r="D2063">
        <v>22098.0390625</v>
      </c>
      <c r="E2063">
        <v>22171.349609375</v>
      </c>
      <c r="F2063">
        <v>82500000</v>
      </c>
      <c r="G2063">
        <f t="shared" si="382"/>
        <v>45.099609375</v>
      </c>
      <c r="H2063">
        <f t="shared" si="383"/>
        <v>-30.470703125</v>
      </c>
      <c r="I2063">
        <f t="shared" si="376"/>
        <v>22579.084277343751</v>
      </c>
      <c r="J2063">
        <f t="shared" si="377"/>
        <v>-1.805806927156381</v>
      </c>
      <c r="K2063">
        <f t="shared" si="384"/>
        <v>21790.171083984376</v>
      </c>
      <c r="L2063">
        <f t="shared" si="385"/>
        <v>1.749314055045613</v>
      </c>
      <c r="M2063">
        <f t="shared" si="378"/>
        <v>22428.972193412657</v>
      </c>
      <c r="N2063">
        <f t="shared" si="380"/>
        <v>22399.176064145304</v>
      </c>
      <c r="O2063">
        <f t="shared" si="379"/>
        <v>29.796129267353535</v>
      </c>
      <c r="P2063">
        <f t="shared" si="381"/>
        <v>60.76223107248736</v>
      </c>
      <c r="Q2063">
        <f t="shared" si="386"/>
        <v>239.69921875</v>
      </c>
      <c r="R2063">
        <f t="shared" si="387"/>
        <v>1100.01953125</v>
      </c>
    </row>
    <row r="2064" spans="1:18">
      <c r="A2064" s="2">
        <v>43255</v>
      </c>
      <c r="B2064">
        <v>22365.08984375</v>
      </c>
      <c r="C2064">
        <v>22515.720703125</v>
      </c>
      <c r="D2064">
        <v>22355.830078125</v>
      </c>
      <c r="E2064">
        <v>22475.939453125</v>
      </c>
      <c r="F2064">
        <v>71900000</v>
      </c>
      <c r="G2064">
        <f t="shared" si="382"/>
        <v>110.849609375</v>
      </c>
      <c r="H2064">
        <f t="shared" si="383"/>
        <v>304.58984375</v>
      </c>
      <c r="I2064">
        <f t="shared" si="376"/>
        <v>22579.523242187501</v>
      </c>
      <c r="J2064">
        <f t="shared" si="377"/>
        <v>-0.45875100174376204</v>
      </c>
      <c r="K2064">
        <f t="shared" si="384"/>
        <v>21802.570732421875</v>
      </c>
      <c r="L2064">
        <f t="shared" si="385"/>
        <v>3.088483137916306</v>
      </c>
      <c r="M2064">
        <f t="shared" si="378"/>
        <v>22433.445265766215</v>
      </c>
      <c r="N2064">
        <f t="shared" si="380"/>
        <v>22404.862241106763</v>
      </c>
      <c r="O2064">
        <f t="shared" si="379"/>
        <v>28.583024659452349</v>
      </c>
      <c r="P2064">
        <f t="shared" si="381"/>
        <v>54.326389789880359</v>
      </c>
      <c r="Q2064">
        <f t="shared" si="386"/>
        <v>544.2890625</v>
      </c>
      <c r="R2064">
        <f t="shared" si="387"/>
        <v>1018.080078125</v>
      </c>
    </row>
    <row r="2065" spans="1:18">
      <c r="A2065" s="2">
        <v>43256</v>
      </c>
      <c r="B2065">
        <v>22552.169921875</v>
      </c>
      <c r="C2065">
        <v>22602.130859375</v>
      </c>
      <c r="D2065">
        <v>22470.0390625</v>
      </c>
      <c r="E2065">
        <v>22539.5390625</v>
      </c>
      <c r="F2065">
        <v>65800000</v>
      </c>
      <c r="G2065">
        <f t="shared" si="382"/>
        <v>-12.630859375</v>
      </c>
      <c r="H2065">
        <f t="shared" si="383"/>
        <v>63.599609375</v>
      </c>
      <c r="I2065">
        <f t="shared" si="376"/>
        <v>22581.065722656251</v>
      </c>
      <c r="J2065">
        <f t="shared" si="377"/>
        <v>-0.18390035557350068</v>
      </c>
      <c r="K2065">
        <f t="shared" si="384"/>
        <v>21816.574873046877</v>
      </c>
      <c r="L2065">
        <f t="shared" si="385"/>
        <v>3.3138299373762101</v>
      </c>
      <c r="M2065">
        <f t="shared" si="378"/>
        <v>22443.549436883717</v>
      </c>
      <c r="N2065">
        <f t="shared" si="380"/>
        <v>22414.838301950705</v>
      </c>
      <c r="O2065">
        <f t="shared" si="379"/>
        <v>28.711134933011635</v>
      </c>
      <c r="P2065">
        <f t="shared" si="381"/>
        <v>49.203338818506616</v>
      </c>
      <c r="Q2065">
        <f t="shared" si="386"/>
        <v>607.888671875</v>
      </c>
      <c r="R2065">
        <f t="shared" si="387"/>
        <v>713.0390625</v>
      </c>
    </row>
    <row r="2066" spans="1:18">
      <c r="A2066" s="2">
        <v>43257</v>
      </c>
      <c r="B2066">
        <v>22520.310546875</v>
      </c>
      <c r="C2066">
        <v>22662.8203125</v>
      </c>
      <c r="D2066">
        <v>22498.58984375</v>
      </c>
      <c r="E2066">
        <v>22625.73046875</v>
      </c>
      <c r="F2066">
        <v>67900000</v>
      </c>
      <c r="G2066">
        <f t="shared" si="382"/>
        <v>105.419921875</v>
      </c>
      <c r="H2066">
        <f t="shared" si="383"/>
        <v>86.19140625</v>
      </c>
      <c r="I2066">
        <f t="shared" si="376"/>
        <v>22591.908203125</v>
      </c>
      <c r="J2066">
        <f t="shared" si="377"/>
        <v>0.1497096452451129</v>
      </c>
      <c r="K2066">
        <f t="shared" si="384"/>
        <v>21831.054824218751</v>
      </c>
      <c r="L2066">
        <f t="shared" si="385"/>
        <v>3.6401156560225343</v>
      </c>
      <c r="M2066">
        <f t="shared" si="378"/>
        <v>22460.900011347174</v>
      </c>
      <c r="N2066">
        <f t="shared" si="380"/>
        <v>22430.459943935839</v>
      </c>
      <c r="O2066">
        <f t="shared" si="379"/>
        <v>30.440067411334894</v>
      </c>
      <c r="P2066">
        <f t="shared" si="381"/>
        <v>45.45068453707227</v>
      </c>
      <c r="Q2066">
        <f t="shared" si="386"/>
        <v>694.080078125</v>
      </c>
      <c r="R2066">
        <f t="shared" si="387"/>
        <v>731.169921875</v>
      </c>
    </row>
    <row r="2067" spans="1:18">
      <c r="A2067" s="2">
        <v>43258</v>
      </c>
      <c r="B2067">
        <v>22748.720703125</v>
      </c>
      <c r="C2067">
        <v>22856.369140625</v>
      </c>
      <c r="D2067">
        <v>22732.1796875</v>
      </c>
      <c r="E2067">
        <v>22823.259765625</v>
      </c>
      <c r="F2067">
        <v>72200000</v>
      </c>
      <c r="G2067">
        <f t="shared" si="382"/>
        <v>74.5390625</v>
      </c>
      <c r="H2067">
        <f t="shared" si="383"/>
        <v>197.529296875</v>
      </c>
      <c r="I2067">
        <f t="shared" si="376"/>
        <v>22608.212207031251</v>
      </c>
      <c r="J2067">
        <f t="shared" si="377"/>
        <v>0.95119223326676194</v>
      </c>
      <c r="K2067">
        <f t="shared" si="384"/>
        <v>21847.485625000001</v>
      </c>
      <c r="L2067">
        <f t="shared" si="385"/>
        <v>4.4662994972218861</v>
      </c>
      <c r="M2067">
        <f t="shared" si="378"/>
        <v>22495.410464135537</v>
      </c>
      <c r="N2067">
        <f t="shared" si="380"/>
        <v>22459.556227023924</v>
      </c>
      <c r="O2067">
        <f t="shared" si="379"/>
        <v>35.854237111612747</v>
      </c>
      <c r="P2067">
        <f t="shared" si="381"/>
        <v>43.531395051980368</v>
      </c>
      <c r="Q2067">
        <f t="shared" si="386"/>
        <v>891.609375</v>
      </c>
      <c r="R2067">
        <f t="shared" si="387"/>
        <v>924.71875</v>
      </c>
    </row>
    <row r="2068" spans="1:18">
      <c r="A2068" s="2">
        <v>43259</v>
      </c>
      <c r="B2068">
        <v>22799.380859375</v>
      </c>
      <c r="C2068">
        <v>22879</v>
      </c>
      <c r="D2068">
        <v>22694.5</v>
      </c>
      <c r="E2068">
        <v>22694.5</v>
      </c>
      <c r="F2068">
        <v>85200000</v>
      </c>
      <c r="G2068">
        <f t="shared" si="382"/>
        <v>-104.880859375</v>
      </c>
      <c r="H2068">
        <f t="shared" si="383"/>
        <v>-128.759765625</v>
      </c>
      <c r="I2068">
        <f t="shared" si="376"/>
        <v>22605.01318359375</v>
      </c>
      <c r="J2068">
        <f t="shared" si="377"/>
        <v>0.39587155149813263</v>
      </c>
      <c r="K2068">
        <f t="shared" si="384"/>
        <v>21862.191572265627</v>
      </c>
      <c r="L2068">
        <f t="shared" si="385"/>
        <v>3.8070676719814296</v>
      </c>
      <c r="M2068">
        <f t="shared" si="378"/>
        <v>22514.371372313104</v>
      </c>
      <c r="N2068">
        <f t="shared" si="380"/>
        <v>22476.959469466598</v>
      </c>
      <c r="O2068">
        <f t="shared" si="379"/>
        <v>37.411902846506564</v>
      </c>
      <c r="P2068">
        <f t="shared" si="381"/>
        <v>42.307496610885607</v>
      </c>
      <c r="Q2068">
        <f t="shared" si="386"/>
        <v>762.849609375</v>
      </c>
      <c r="R2068">
        <f t="shared" si="387"/>
        <v>947.349609375</v>
      </c>
    </row>
    <row r="2069" spans="1:18">
      <c r="A2069" s="2">
        <v>43262</v>
      </c>
      <c r="B2069">
        <v>22686.94921875</v>
      </c>
      <c r="C2069">
        <v>22856.080078125</v>
      </c>
      <c r="D2069">
        <v>22667.30078125</v>
      </c>
      <c r="E2069">
        <v>22804.0390625</v>
      </c>
      <c r="F2069">
        <v>55700000</v>
      </c>
      <c r="G2069">
        <f t="shared" si="382"/>
        <v>117.08984375</v>
      </c>
      <c r="H2069">
        <f t="shared" si="383"/>
        <v>109.5390625</v>
      </c>
      <c r="I2069">
        <f t="shared" si="376"/>
        <v>22601.922167968751</v>
      </c>
      <c r="J2069">
        <f t="shared" si="377"/>
        <v>0.89424648500775561</v>
      </c>
      <c r="K2069">
        <f t="shared" si="384"/>
        <v>21877.565371093751</v>
      </c>
      <c r="L2069">
        <f t="shared" si="385"/>
        <v>4.2348116698139266</v>
      </c>
      <c r="M2069">
        <f t="shared" si="378"/>
        <v>22541.958771378522</v>
      </c>
      <c r="N2069">
        <f t="shared" si="380"/>
        <v>22501.18758746907</v>
      </c>
      <c r="O2069">
        <f t="shared" si="379"/>
        <v>40.771183909451793</v>
      </c>
      <c r="P2069">
        <f t="shared" si="381"/>
        <v>42.000234070598843</v>
      </c>
      <c r="Q2069">
        <f t="shared" si="386"/>
        <v>872.388671875</v>
      </c>
      <c r="R2069">
        <f t="shared" si="387"/>
        <v>947.349609375</v>
      </c>
    </row>
    <row r="2070" spans="1:18">
      <c r="A2070" s="2">
        <v>43263</v>
      </c>
      <c r="B2070">
        <v>22977.220703125</v>
      </c>
      <c r="C2070">
        <v>23011.5703125</v>
      </c>
      <c r="D2070">
        <v>22797.73046875</v>
      </c>
      <c r="E2070">
        <v>22878.349609375</v>
      </c>
      <c r="F2070">
        <v>63900000</v>
      </c>
      <c r="G2070">
        <f t="shared" si="382"/>
        <v>-98.87109375</v>
      </c>
      <c r="H2070">
        <f t="shared" si="383"/>
        <v>74.310546875</v>
      </c>
      <c r="I2070">
        <f t="shared" ref="I2070:I2133" si="388">SUM(E2051:E2070)/20</f>
        <v>22604.938671874999</v>
      </c>
      <c r="J2070">
        <f t="shared" ref="J2070:J2133" si="389">(E2070-I2070)/I2070*100</f>
        <v>1.2095185988722803</v>
      </c>
      <c r="K2070">
        <f t="shared" si="384"/>
        <v>21893.443964843751</v>
      </c>
      <c r="L2070">
        <f t="shared" si="385"/>
        <v>4.4986327693020769</v>
      </c>
      <c r="M2070">
        <f t="shared" si="378"/>
        <v>22573.995994044853</v>
      </c>
      <c r="N2070">
        <f t="shared" si="380"/>
        <v>22529.125515017658</v>
      </c>
      <c r="O2070">
        <f t="shared" si="379"/>
        <v>44.870479027194961</v>
      </c>
      <c r="P2070">
        <f t="shared" si="381"/>
        <v>42.574283061918067</v>
      </c>
      <c r="Q2070">
        <f t="shared" si="386"/>
        <v>780.349609375</v>
      </c>
      <c r="R2070">
        <f t="shared" si="387"/>
        <v>913.5703125</v>
      </c>
    </row>
    <row r="2071" spans="1:18">
      <c r="A2071" s="2">
        <v>43264</v>
      </c>
      <c r="B2071">
        <v>22896.169921875</v>
      </c>
      <c r="C2071">
        <v>22993.259765625</v>
      </c>
      <c r="D2071">
        <v>22895.310546875</v>
      </c>
      <c r="E2071">
        <v>22966.380859375</v>
      </c>
      <c r="F2071">
        <v>57000000</v>
      </c>
      <c r="G2071">
        <f t="shared" si="382"/>
        <v>70.2109375</v>
      </c>
      <c r="H2071">
        <f t="shared" si="383"/>
        <v>88.03125</v>
      </c>
      <c r="I2071">
        <f t="shared" si="388"/>
        <v>22617.396191406249</v>
      </c>
      <c r="J2071">
        <f t="shared" si="389"/>
        <v>1.5429922393159989</v>
      </c>
      <c r="K2071">
        <f t="shared" si="384"/>
        <v>21910.923818359373</v>
      </c>
      <c r="L2071">
        <f t="shared" si="385"/>
        <v>4.817035784366376</v>
      </c>
      <c r="M2071">
        <f t="shared" ref="M2071:M2134" si="390">(E2071-M2070)*(2/(20+1))+M2070</f>
        <v>22611.365981219154</v>
      </c>
      <c r="N2071">
        <f t="shared" si="380"/>
        <v>22561.514799784869</v>
      </c>
      <c r="O2071">
        <f t="shared" si="379"/>
        <v>49.851181434285536</v>
      </c>
      <c r="P2071">
        <f t="shared" si="381"/>
        <v>44.029662736391558</v>
      </c>
      <c r="Q2071">
        <f t="shared" si="386"/>
        <v>868.341796875</v>
      </c>
      <c r="R2071">
        <f t="shared" si="387"/>
        <v>913.53125</v>
      </c>
    </row>
    <row r="2072" spans="1:18">
      <c r="A2072" s="2">
        <v>43265</v>
      </c>
      <c r="B2072">
        <v>22842.9609375</v>
      </c>
      <c r="C2072">
        <v>22898.390625</v>
      </c>
      <c r="D2072">
        <v>22738.609375</v>
      </c>
      <c r="E2072">
        <v>22738.609375</v>
      </c>
      <c r="F2072">
        <v>72100000</v>
      </c>
      <c r="G2072">
        <f t="shared" si="382"/>
        <v>-104.3515625</v>
      </c>
      <c r="H2072">
        <f t="shared" si="383"/>
        <v>-227.771484375</v>
      </c>
      <c r="I2072">
        <f t="shared" si="388"/>
        <v>22612.408203125</v>
      </c>
      <c r="J2072">
        <f t="shared" si="389"/>
        <v>0.5581058449915971</v>
      </c>
      <c r="K2072">
        <f t="shared" si="384"/>
        <v>21927.6512109375</v>
      </c>
      <c r="L2072">
        <f t="shared" si="385"/>
        <v>3.6983357508805805</v>
      </c>
      <c r="M2072">
        <f t="shared" si="390"/>
        <v>22623.484399674475</v>
      </c>
      <c r="N2072">
        <f t="shared" si="380"/>
        <v>22574.632916467472</v>
      </c>
      <c r="O2072">
        <f t="shared" si="379"/>
        <v>48.851483207003184</v>
      </c>
      <c r="P2072">
        <f t="shared" si="381"/>
        <v>44.994026830513882</v>
      </c>
      <c r="Q2072">
        <f t="shared" si="386"/>
        <v>382.779296875</v>
      </c>
      <c r="R2072">
        <f t="shared" si="387"/>
        <v>655.740234375</v>
      </c>
    </row>
    <row r="2073" spans="1:18">
      <c r="A2073" s="2">
        <v>43266</v>
      </c>
      <c r="B2073">
        <v>22883.240234375</v>
      </c>
      <c r="C2073">
        <v>22885.83984375</v>
      </c>
      <c r="D2073">
        <v>22770.380859375</v>
      </c>
      <c r="E2073">
        <v>22851.75</v>
      </c>
      <c r="F2073">
        <v>88500000</v>
      </c>
      <c r="G2073">
        <f t="shared" si="382"/>
        <v>-31.490234375</v>
      </c>
      <c r="H2073">
        <f t="shared" si="383"/>
        <v>113.140625</v>
      </c>
      <c r="I2073">
        <f t="shared" si="388"/>
        <v>22608.477734374999</v>
      </c>
      <c r="J2073">
        <f t="shared" si="389"/>
        <v>1.0760223155366098</v>
      </c>
      <c r="K2073">
        <f t="shared" si="384"/>
        <v>21944.990761718749</v>
      </c>
      <c r="L2073">
        <f t="shared" si="385"/>
        <v>4.1319645477500888</v>
      </c>
      <c r="M2073">
        <f t="shared" si="390"/>
        <v>22645.223980657858</v>
      </c>
      <c r="N2073">
        <f t="shared" si="380"/>
        <v>22595.160107840253</v>
      </c>
      <c r="O2073">
        <f t="shared" si="379"/>
        <v>50.063872817605443</v>
      </c>
      <c r="P2073">
        <f t="shared" si="381"/>
        <v>46.007996027932194</v>
      </c>
      <c r="Q2073">
        <f t="shared" si="386"/>
        <v>381.7109375</v>
      </c>
      <c r="R2073">
        <f t="shared" si="387"/>
        <v>541.53125</v>
      </c>
    </row>
    <row r="2074" spans="1:18">
      <c r="A2074" s="2">
        <v>43269</v>
      </c>
      <c r="B2074">
        <v>22806.5703125</v>
      </c>
      <c r="C2074">
        <v>22806.890625</v>
      </c>
      <c r="D2074">
        <v>22601.130859375</v>
      </c>
      <c r="E2074">
        <v>22680.330078125</v>
      </c>
      <c r="F2074">
        <v>65000000</v>
      </c>
      <c r="G2074">
        <f t="shared" si="382"/>
        <v>-126.240234375</v>
      </c>
      <c r="H2074">
        <f t="shared" si="383"/>
        <v>-171.419921875</v>
      </c>
      <c r="I2074">
        <f t="shared" si="388"/>
        <v>22592.375781250001</v>
      </c>
      <c r="J2074">
        <f t="shared" si="389"/>
        <v>0.38930964023710524</v>
      </c>
      <c r="K2074">
        <f t="shared" si="384"/>
        <v>21961.219208984374</v>
      </c>
      <c r="L2074">
        <f t="shared" si="385"/>
        <v>3.2744578627330339</v>
      </c>
      <c r="M2074">
        <f t="shared" si="390"/>
        <v>22648.567418511873</v>
      </c>
      <c r="N2074">
        <f t="shared" si="380"/>
        <v>22601.468994528012</v>
      </c>
      <c r="O2074">
        <f t="shared" si="379"/>
        <v>47.098423983861721</v>
      </c>
      <c r="P2074">
        <f t="shared" si="381"/>
        <v>46.226081619118098</v>
      </c>
      <c r="Q2074">
        <f t="shared" si="386"/>
        <v>181.740234375</v>
      </c>
      <c r="R2074">
        <f t="shared" si="387"/>
        <v>512.98046875</v>
      </c>
    </row>
    <row r="2075" spans="1:18">
      <c r="A2075" s="2">
        <v>43270</v>
      </c>
      <c r="B2075">
        <v>22565.919921875</v>
      </c>
      <c r="C2075">
        <v>22618.51953125</v>
      </c>
      <c r="D2075">
        <v>22278.48046875</v>
      </c>
      <c r="E2075">
        <v>22278.48046875</v>
      </c>
      <c r="F2075">
        <v>79400000</v>
      </c>
      <c r="G2075">
        <f t="shared" si="382"/>
        <v>-287.439453125</v>
      </c>
      <c r="H2075">
        <f t="shared" si="383"/>
        <v>-401.849609375</v>
      </c>
      <c r="I2075">
        <f t="shared" si="388"/>
        <v>22558.282812500001</v>
      </c>
      <c r="J2075">
        <f t="shared" si="389"/>
        <v>-1.2403530272036367</v>
      </c>
      <c r="K2075">
        <f t="shared" si="384"/>
        <v>21975.842763671873</v>
      </c>
      <c r="L2075">
        <f t="shared" si="385"/>
        <v>1.3771381072056772</v>
      </c>
      <c r="M2075">
        <f t="shared" si="390"/>
        <v>22613.321042344076</v>
      </c>
      <c r="N2075">
        <f t="shared" si="380"/>
        <v>22577.543918544456</v>
      </c>
      <c r="O2075">
        <f t="shared" si="379"/>
        <v>35.777123799620313</v>
      </c>
      <c r="P2075">
        <f t="shared" si="381"/>
        <v>44.136290055218538</v>
      </c>
      <c r="Q2075">
        <f t="shared" si="386"/>
        <v>0</v>
      </c>
      <c r="R2075">
        <f t="shared" si="387"/>
        <v>733.08984375</v>
      </c>
    </row>
    <row r="2076" spans="1:18">
      <c r="A2076" s="2">
        <v>43271</v>
      </c>
      <c r="B2076">
        <v>22338.529296875</v>
      </c>
      <c r="C2076">
        <v>22581.400390625</v>
      </c>
      <c r="D2076">
        <v>22167.16015625</v>
      </c>
      <c r="E2076">
        <v>22555.4296875</v>
      </c>
      <c r="F2076">
        <v>88900000</v>
      </c>
      <c r="G2076">
        <f t="shared" si="382"/>
        <v>216.900390625</v>
      </c>
      <c r="H2076">
        <f t="shared" si="383"/>
        <v>276.94921875</v>
      </c>
      <c r="I2076">
        <f t="shared" si="388"/>
        <v>22551.567285156249</v>
      </c>
      <c r="J2076">
        <f t="shared" si="389"/>
        <v>1.7126979668032834E-2</v>
      </c>
      <c r="K2076">
        <f t="shared" si="384"/>
        <v>21991.356865234375</v>
      </c>
      <c r="L2076">
        <f t="shared" si="385"/>
        <v>2.5649750750821334</v>
      </c>
      <c r="M2076">
        <f t="shared" si="390"/>
        <v>22607.807579977973</v>
      </c>
      <c r="N2076">
        <f t="shared" si="380"/>
        <v>22575.905827355979</v>
      </c>
      <c r="O2076">
        <f t="shared" ref="O2076:O2139" si="391">(M2076-N2076)</f>
        <v>31.901752621994092</v>
      </c>
      <c r="P2076">
        <f t="shared" si="381"/>
        <v>41.689382568573649</v>
      </c>
      <c r="Q2076">
        <f t="shared" si="386"/>
        <v>388.26953125</v>
      </c>
      <c r="R2076">
        <f t="shared" si="387"/>
        <v>844.41015625</v>
      </c>
    </row>
    <row r="2077" spans="1:18">
      <c r="A2077" s="2">
        <v>43272</v>
      </c>
      <c r="B2077">
        <v>22523.279296875</v>
      </c>
      <c r="C2077">
        <v>22782.009765625</v>
      </c>
      <c r="D2077">
        <v>22491.080078125</v>
      </c>
      <c r="E2077">
        <v>22693.0390625</v>
      </c>
      <c r="F2077">
        <v>76000000</v>
      </c>
      <c r="G2077">
        <f t="shared" si="382"/>
        <v>169.759765625</v>
      </c>
      <c r="H2077">
        <f t="shared" si="383"/>
        <v>137.609375</v>
      </c>
      <c r="I2077">
        <f t="shared" si="388"/>
        <v>22564.368750000001</v>
      </c>
      <c r="J2077">
        <f t="shared" si="389"/>
        <v>0.57023670338661048</v>
      </c>
      <c r="K2077">
        <f t="shared" si="384"/>
        <v>22007.572558593751</v>
      </c>
      <c r="L2077">
        <f t="shared" si="385"/>
        <v>3.1146847389971732</v>
      </c>
      <c r="M2077">
        <f t="shared" si="390"/>
        <v>22615.924864027689</v>
      </c>
      <c r="N2077">
        <f t="shared" ref="N2077:N2140" si="392">(E2077-N2076)*(2/(26+1))+N2076</f>
        <v>22584.582363292571</v>
      </c>
      <c r="O2077">
        <f t="shared" si="391"/>
        <v>31.342500735117937</v>
      </c>
      <c r="P2077">
        <f t="shared" ref="P2077:P2140" si="393">(O2077-P2076)*(2/(9+1))+P2076</f>
        <v>39.620006201882504</v>
      </c>
      <c r="Q2077">
        <f t="shared" si="386"/>
        <v>525.87890625</v>
      </c>
      <c r="R2077">
        <f t="shared" si="387"/>
        <v>844.41015625</v>
      </c>
    </row>
    <row r="2078" spans="1:18">
      <c r="A2078" s="2">
        <v>43273</v>
      </c>
      <c r="B2078">
        <v>22456.44921875</v>
      </c>
      <c r="C2078">
        <v>22535.650390625</v>
      </c>
      <c r="D2078">
        <v>22414.1796875</v>
      </c>
      <c r="E2078">
        <v>22516.830078125</v>
      </c>
      <c r="F2078">
        <v>85900000</v>
      </c>
      <c r="G2078">
        <f t="shared" si="382"/>
        <v>60.380859375</v>
      </c>
      <c r="H2078">
        <f t="shared" si="383"/>
        <v>-176.208984375</v>
      </c>
      <c r="I2078">
        <f t="shared" si="388"/>
        <v>22567.670800781249</v>
      </c>
      <c r="J2078">
        <f t="shared" si="389"/>
        <v>-0.22528121357782541</v>
      </c>
      <c r="K2078">
        <f t="shared" si="384"/>
        <v>22023.343955078126</v>
      </c>
      <c r="L2078">
        <f t="shared" si="385"/>
        <v>2.2407411156700681</v>
      </c>
      <c r="M2078">
        <f t="shared" si="390"/>
        <v>22606.487265370291</v>
      </c>
      <c r="N2078">
        <f t="shared" si="392"/>
        <v>22579.563675502381</v>
      </c>
      <c r="O2078">
        <f t="shared" si="391"/>
        <v>26.923589867910778</v>
      </c>
      <c r="P2078">
        <f t="shared" si="393"/>
        <v>37.080722935088161</v>
      </c>
      <c r="Q2078">
        <f t="shared" si="386"/>
        <v>349.669921875</v>
      </c>
      <c r="R2078">
        <f t="shared" si="387"/>
        <v>844.41015625</v>
      </c>
    </row>
    <row r="2079" spans="1:18">
      <c r="A2079" s="2">
        <v>43276</v>
      </c>
      <c r="B2079">
        <v>22543.560546875</v>
      </c>
      <c r="C2079">
        <v>22556.55078125</v>
      </c>
      <c r="D2079">
        <v>22312.7890625</v>
      </c>
      <c r="E2079">
        <v>22338.150390625</v>
      </c>
      <c r="F2079">
        <v>60600000</v>
      </c>
      <c r="G2079">
        <f t="shared" si="382"/>
        <v>-205.41015625</v>
      </c>
      <c r="H2079">
        <f t="shared" si="383"/>
        <v>-178.6796875</v>
      </c>
      <c r="I2079">
        <f t="shared" si="388"/>
        <v>22560.523828124999</v>
      </c>
      <c r="J2079">
        <f t="shared" si="389"/>
        <v>-0.98567497454459585</v>
      </c>
      <c r="K2079">
        <f t="shared" si="384"/>
        <v>22037.502011718749</v>
      </c>
      <c r="L2079">
        <f t="shared" si="385"/>
        <v>1.3642579760009885</v>
      </c>
      <c r="M2079">
        <f t="shared" si="390"/>
        <v>22580.931372537405</v>
      </c>
      <c r="N2079">
        <f t="shared" si="392"/>
        <v>22561.681209955907</v>
      </c>
      <c r="O2079">
        <f t="shared" si="391"/>
        <v>19.250162581498444</v>
      </c>
      <c r="P2079">
        <f t="shared" si="393"/>
        <v>33.514610864370219</v>
      </c>
      <c r="Q2079">
        <f t="shared" si="386"/>
        <v>170.990234375</v>
      </c>
      <c r="R2079">
        <f t="shared" si="387"/>
        <v>826.099609375</v>
      </c>
    </row>
    <row r="2080" spans="1:18">
      <c r="A2080" s="2">
        <v>43277</v>
      </c>
      <c r="B2080">
        <v>22160.330078125</v>
      </c>
      <c r="C2080">
        <v>22368.779296875</v>
      </c>
      <c r="D2080">
        <v>22104.119140625</v>
      </c>
      <c r="E2080">
        <v>22342</v>
      </c>
      <c r="F2080">
        <v>71300000</v>
      </c>
      <c r="G2080">
        <f t="shared" si="382"/>
        <v>181.669921875</v>
      </c>
      <c r="H2080">
        <f t="shared" si="383"/>
        <v>3.849609375</v>
      </c>
      <c r="I2080">
        <f t="shared" si="388"/>
        <v>22559.702343749999</v>
      </c>
      <c r="J2080">
        <f t="shared" si="389"/>
        <v>-0.96500539073075198</v>
      </c>
      <c r="K2080">
        <f t="shared" si="384"/>
        <v>22050.980810546876</v>
      </c>
      <c r="L2080">
        <f t="shared" si="385"/>
        <v>1.3197562138094578</v>
      </c>
      <c r="M2080">
        <f t="shared" si="390"/>
        <v>22558.176003724318</v>
      </c>
      <c r="N2080">
        <f t="shared" si="392"/>
        <v>22545.408527736952</v>
      </c>
      <c r="O2080">
        <f t="shared" si="391"/>
        <v>12.767475987366197</v>
      </c>
      <c r="P2080">
        <f t="shared" si="393"/>
        <v>29.365183888969415</v>
      </c>
      <c r="Q2080">
        <f t="shared" si="386"/>
        <v>237.880859375</v>
      </c>
      <c r="R2080">
        <f t="shared" si="387"/>
        <v>794.271484375</v>
      </c>
    </row>
    <row r="2081" spans="1:18">
      <c r="A2081" s="2">
        <v>43278</v>
      </c>
      <c r="B2081">
        <v>22320.880859375</v>
      </c>
      <c r="C2081">
        <v>22356.5390625</v>
      </c>
      <c r="D2081">
        <v>22205.33984375</v>
      </c>
      <c r="E2081">
        <v>22271.76953125</v>
      </c>
      <c r="F2081">
        <v>65800000</v>
      </c>
      <c r="G2081">
        <f t="shared" si="382"/>
        <v>-49.111328125</v>
      </c>
      <c r="H2081">
        <f t="shared" si="383"/>
        <v>-70.23046875</v>
      </c>
      <c r="I2081">
        <f t="shared" si="388"/>
        <v>22572.364843750001</v>
      </c>
      <c r="J2081">
        <f t="shared" si="389"/>
        <v>-1.33169614517919</v>
      </c>
      <c r="K2081">
        <f t="shared" si="384"/>
        <v>22063.8823046875</v>
      </c>
      <c r="L2081">
        <f t="shared" si="385"/>
        <v>0.94220601656460812</v>
      </c>
      <c r="M2081">
        <f t="shared" si="390"/>
        <v>22530.899196822003</v>
      </c>
      <c r="N2081">
        <f t="shared" si="392"/>
        <v>22525.138972441622</v>
      </c>
      <c r="O2081">
        <f t="shared" si="391"/>
        <v>5.7602243803812598</v>
      </c>
      <c r="P2081">
        <f t="shared" si="393"/>
        <v>24.644191987251784</v>
      </c>
      <c r="Q2081">
        <f t="shared" si="386"/>
        <v>167.650390625</v>
      </c>
      <c r="R2081">
        <f t="shared" si="387"/>
        <v>781.720703125</v>
      </c>
    </row>
    <row r="2082" spans="1:18">
      <c r="A2082" s="2">
        <v>43279</v>
      </c>
      <c r="B2082">
        <v>22195.189453125</v>
      </c>
      <c r="C2082">
        <v>22299.390625</v>
      </c>
      <c r="D2082">
        <v>22038.400390625</v>
      </c>
      <c r="E2082">
        <v>22270.390625</v>
      </c>
      <c r="F2082">
        <v>70000000</v>
      </c>
      <c r="G2082">
        <f t="shared" si="382"/>
        <v>75.201171875</v>
      </c>
      <c r="H2082">
        <f t="shared" si="383"/>
        <v>-1.37890625</v>
      </c>
      <c r="I2082">
        <f t="shared" si="388"/>
        <v>22575.793359374999</v>
      </c>
      <c r="J2082">
        <f t="shared" si="389"/>
        <v>-1.3527884912543933</v>
      </c>
      <c r="K2082">
        <f t="shared" si="384"/>
        <v>22077.693007812501</v>
      </c>
      <c r="L2082">
        <f t="shared" si="385"/>
        <v>0.87281591024619587</v>
      </c>
      <c r="M2082">
        <f t="shared" si="390"/>
        <v>22506.088856648479</v>
      </c>
      <c r="N2082">
        <f t="shared" si="392"/>
        <v>22506.268724482983</v>
      </c>
      <c r="O2082">
        <f t="shared" si="391"/>
        <v>-0.17986783450396615</v>
      </c>
      <c r="P2082">
        <f t="shared" si="393"/>
        <v>19.679380022900634</v>
      </c>
      <c r="Q2082">
        <f t="shared" si="386"/>
        <v>231.990234375</v>
      </c>
      <c r="R2082">
        <f t="shared" si="387"/>
        <v>768.490234375</v>
      </c>
    </row>
    <row r="2083" spans="1:18">
      <c r="A2083" s="2">
        <v>43280</v>
      </c>
      <c r="B2083">
        <v>22314.470703125</v>
      </c>
      <c r="C2083">
        <v>22332.8203125</v>
      </c>
      <c r="D2083">
        <v>22145.48046875</v>
      </c>
      <c r="E2083">
        <v>22304.509765625</v>
      </c>
      <c r="F2083">
        <v>67900000</v>
      </c>
      <c r="G2083">
        <f t="shared" si="382"/>
        <v>-9.9609375</v>
      </c>
      <c r="H2083">
        <f t="shared" si="383"/>
        <v>34.119140625</v>
      </c>
      <c r="I2083">
        <f t="shared" si="388"/>
        <v>22582.451367187499</v>
      </c>
      <c r="J2083">
        <f t="shared" si="389"/>
        <v>-1.2307857860212239</v>
      </c>
      <c r="K2083">
        <f t="shared" si="384"/>
        <v>22092.286503906249</v>
      </c>
      <c r="L2083">
        <f t="shared" si="385"/>
        <v>0.96062153494717151</v>
      </c>
      <c r="M2083">
        <f t="shared" si="390"/>
        <v>22486.890847979575</v>
      </c>
      <c r="N2083">
        <f t="shared" si="392"/>
        <v>22491.323616419428</v>
      </c>
      <c r="O2083">
        <f t="shared" si="391"/>
        <v>-4.4327684398522251</v>
      </c>
      <c r="P2083">
        <f t="shared" si="393"/>
        <v>14.856950330350063</v>
      </c>
      <c r="Q2083">
        <f t="shared" si="386"/>
        <v>266.109375</v>
      </c>
      <c r="R2083">
        <f t="shared" si="387"/>
        <v>743.609375</v>
      </c>
    </row>
    <row r="2084" spans="1:18">
      <c r="A2084" s="2">
        <v>43283</v>
      </c>
      <c r="B2084">
        <v>22233.80078125</v>
      </c>
      <c r="C2084">
        <v>22312.25</v>
      </c>
      <c r="D2084">
        <v>21784.48046875</v>
      </c>
      <c r="E2084">
        <v>21811.9296875</v>
      </c>
      <c r="F2084">
        <v>67100000</v>
      </c>
      <c r="G2084">
        <f t="shared" si="382"/>
        <v>-421.87109375</v>
      </c>
      <c r="H2084">
        <f t="shared" si="383"/>
        <v>-492.580078125</v>
      </c>
      <c r="I2084">
        <f t="shared" si="388"/>
        <v>22549.250878906249</v>
      </c>
      <c r="J2084">
        <f t="shared" si="389"/>
        <v>-3.2698256601330264</v>
      </c>
      <c r="K2084">
        <f t="shared" si="384"/>
        <v>22104.556298828124</v>
      </c>
      <c r="L2084">
        <f t="shared" si="385"/>
        <v>-1.3238293832825643</v>
      </c>
      <c r="M2084">
        <f t="shared" si="390"/>
        <v>22422.608832695805</v>
      </c>
      <c r="N2084">
        <f t="shared" si="392"/>
        <v>22440.998140203174</v>
      </c>
      <c r="O2084">
        <f t="shared" si="391"/>
        <v>-18.389307507368358</v>
      </c>
      <c r="P2084">
        <f t="shared" si="393"/>
        <v>8.2076987628063804</v>
      </c>
      <c r="Q2084">
        <f t="shared" si="386"/>
        <v>27.44921875</v>
      </c>
      <c r="R2084">
        <f t="shared" si="387"/>
        <v>997.529296875</v>
      </c>
    </row>
    <row r="2085" spans="1:18">
      <c r="A2085" s="2">
        <v>43284</v>
      </c>
      <c r="B2085">
        <v>21889.060546875</v>
      </c>
      <c r="C2085">
        <v>21927.810546875</v>
      </c>
      <c r="D2085">
        <v>21574.560546875</v>
      </c>
      <c r="E2085">
        <v>21785.5390625</v>
      </c>
      <c r="F2085">
        <v>76500000</v>
      </c>
      <c r="G2085">
        <f t="shared" si="382"/>
        <v>-103.521484375</v>
      </c>
      <c r="H2085">
        <f t="shared" si="383"/>
        <v>-26.390625</v>
      </c>
      <c r="I2085">
        <f t="shared" si="388"/>
        <v>22511.550878906251</v>
      </c>
      <c r="J2085">
        <f t="shared" si="389"/>
        <v>-3.2250635254390145</v>
      </c>
      <c r="K2085">
        <f t="shared" si="384"/>
        <v>22116.501396484375</v>
      </c>
      <c r="L2085">
        <f t="shared" si="385"/>
        <v>-1.4964497686645153</v>
      </c>
      <c r="M2085">
        <f t="shared" si="390"/>
        <v>22361.935521248586</v>
      </c>
      <c r="N2085">
        <f t="shared" si="392"/>
        <v>22392.445615928864</v>
      </c>
      <c r="O2085">
        <f t="shared" si="391"/>
        <v>-30.510094680277689</v>
      </c>
      <c r="P2085">
        <f t="shared" si="393"/>
        <v>0.46414007418956604</v>
      </c>
      <c r="Q2085">
        <f t="shared" si="386"/>
        <v>210.978515625</v>
      </c>
      <c r="R2085">
        <f t="shared" si="387"/>
        <v>1207.44921875</v>
      </c>
    </row>
    <row r="2086" spans="1:18">
      <c r="A2086" s="2">
        <v>43285</v>
      </c>
      <c r="B2086">
        <v>21679</v>
      </c>
      <c r="C2086">
        <v>21784</v>
      </c>
      <c r="D2086">
        <v>21604.1796875</v>
      </c>
      <c r="E2086">
        <v>21717.0390625</v>
      </c>
      <c r="F2086">
        <v>62200000</v>
      </c>
      <c r="G2086">
        <f t="shared" si="382"/>
        <v>38.0390625</v>
      </c>
      <c r="H2086">
        <f t="shared" si="383"/>
        <v>-68.5</v>
      </c>
      <c r="I2086">
        <f t="shared" si="388"/>
        <v>22466.116308593751</v>
      </c>
      <c r="J2086">
        <f t="shared" si="389"/>
        <v>-3.3342533965570813</v>
      </c>
      <c r="K2086">
        <f t="shared" si="384"/>
        <v>22128.712490234375</v>
      </c>
      <c r="L2086">
        <f t="shared" si="385"/>
        <v>-1.860358698754166</v>
      </c>
      <c r="M2086">
        <f t="shared" si="390"/>
        <v>22300.516810891579</v>
      </c>
      <c r="N2086">
        <f t="shared" si="392"/>
        <v>22342.415500860057</v>
      </c>
      <c r="O2086">
        <f t="shared" si="391"/>
        <v>-41.89868996847872</v>
      </c>
      <c r="P2086">
        <f t="shared" si="393"/>
        <v>-8.0084259343440927</v>
      </c>
      <c r="Q2086">
        <f t="shared" si="386"/>
        <v>142.478515625</v>
      </c>
      <c r="R2086">
        <f t="shared" si="387"/>
        <v>981.990234375</v>
      </c>
    </row>
    <row r="2087" spans="1:18">
      <c r="A2087" s="2">
        <v>43286</v>
      </c>
      <c r="B2087">
        <v>21697.439453125</v>
      </c>
      <c r="C2087">
        <v>21751.5</v>
      </c>
      <c r="D2087">
        <v>21462.94921875</v>
      </c>
      <c r="E2087">
        <v>21546.990234375</v>
      </c>
      <c r="F2087">
        <v>66700000</v>
      </c>
      <c r="G2087">
        <f t="shared" si="382"/>
        <v>-150.44921875</v>
      </c>
      <c r="H2087">
        <f t="shared" si="383"/>
        <v>-170.048828125</v>
      </c>
      <c r="I2087">
        <f t="shared" si="388"/>
        <v>22402.302832031251</v>
      </c>
      <c r="J2087">
        <f t="shared" si="389"/>
        <v>-3.8179673048313085</v>
      </c>
      <c r="K2087">
        <f t="shared" si="384"/>
        <v>22138.71859375</v>
      </c>
      <c r="L2087">
        <f t="shared" si="385"/>
        <v>-2.6728211791898886</v>
      </c>
      <c r="M2087">
        <f t="shared" si="390"/>
        <v>22228.752375032858</v>
      </c>
      <c r="N2087">
        <f t="shared" si="392"/>
        <v>22283.495110750053</v>
      </c>
      <c r="O2087">
        <f t="shared" si="391"/>
        <v>-54.742735717194591</v>
      </c>
      <c r="P2087">
        <f t="shared" si="393"/>
        <v>-17.355287890914191</v>
      </c>
      <c r="Q2087">
        <f t="shared" si="386"/>
        <v>84.041015625</v>
      </c>
      <c r="R2087">
        <f t="shared" si="387"/>
        <v>1093.6015625</v>
      </c>
    </row>
    <row r="2088" spans="1:18">
      <c r="A2088" s="2">
        <v>43287</v>
      </c>
      <c r="B2088">
        <v>21647.66015625</v>
      </c>
      <c r="C2088">
        <v>21866.16015625</v>
      </c>
      <c r="D2088">
        <v>21642.9609375</v>
      </c>
      <c r="E2088">
        <v>21788.140625</v>
      </c>
      <c r="F2088">
        <v>71600000</v>
      </c>
      <c r="G2088">
        <f t="shared" si="382"/>
        <v>140.48046875</v>
      </c>
      <c r="H2088">
        <f t="shared" si="383"/>
        <v>241.150390625</v>
      </c>
      <c r="I2088">
        <f t="shared" si="388"/>
        <v>22356.98486328125</v>
      </c>
      <c r="J2088">
        <f t="shared" si="389"/>
        <v>-2.5443692061334735</v>
      </c>
      <c r="K2088">
        <f t="shared" si="384"/>
        <v>22148.776201171873</v>
      </c>
      <c r="L2088">
        <f t="shared" si="385"/>
        <v>-1.6282415466042421</v>
      </c>
      <c r="M2088">
        <f t="shared" si="390"/>
        <v>22186.789351220206</v>
      </c>
      <c r="N2088">
        <f t="shared" si="392"/>
        <v>22246.802185879678</v>
      </c>
      <c r="O2088">
        <f t="shared" si="391"/>
        <v>-60.012834659471991</v>
      </c>
      <c r="P2088">
        <f t="shared" si="393"/>
        <v>-25.886797244625754</v>
      </c>
      <c r="Q2088">
        <f t="shared" si="386"/>
        <v>325.19140625</v>
      </c>
      <c r="R2088">
        <f t="shared" si="387"/>
        <v>905.830078125</v>
      </c>
    </row>
    <row r="2089" spans="1:18">
      <c r="A2089" s="2">
        <v>43290</v>
      </c>
      <c r="B2089">
        <v>21838.529296875</v>
      </c>
      <c r="C2089">
        <v>22105.94921875</v>
      </c>
      <c r="D2089">
        <v>21825.759765625</v>
      </c>
      <c r="E2089">
        <v>22052.1796875</v>
      </c>
      <c r="F2089">
        <v>61200000</v>
      </c>
      <c r="G2089">
        <f t="shared" si="382"/>
        <v>213.650390625</v>
      </c>
      <c r="H2089">
        <f t="shared" si="383"/>
        <v>264.0390625</v>
      </c>
      <c r="I2089">
        <f t="shared" si="388"/>
        <v>22319.391894531251</v>
      </c>
      <c r="J2089">
        <f t="shared" si="389"/>
        <v>-1.1972199255873262</v>
      </c>
      <c r="K2089">
        <f t="shared" si="384"/>
        <v>22159.707998046873</v>
      </c>
      <c r="L2089">
        <f t="shared" si="385"/>
        <v>-0.48524245245628145</v>
      </c>
      <c r="M2089">
        <f t="shared" si="390"/>
        <v>22173.969383246855</v>
      </c>
      <c r="N2089">
        <f t="shared" si="392"/>
        <v>22232.385704518219</v>
      </c>
      <c r="O2089">
        <f t="shared" si="391"/>
        <v>-58.416321271364723</v>
      </c>
      <c r="P2089">
        <f t="shared" si="393"/>
        <v>-32.392702049973551</v>
      </c>
      <c r="Q2089">
        <f t="shared" si="386"/>
        <v>589.23046875</v>
      </c>
      <c r="R2089">
        <f t="shared" si="387"/>
        <v>893.58984375</v>
      </c>
    </row>
    <row r="2090" spans="1:18">
      <c r="A2090" s="2">
        <v>43291</v>
      </c>
      <c r="B2090">
        <v>22215.33984375</v>
      </c>
      <c r="C2090">
        <v>22321.599609375</v>
      </c>
      <c r="D2090">
        <v>22196.890625</v>
      </c>
      <c r="E2090">
        <v>22196.890625</v>
      </c>
      <c r="F2090">
        <v>90700000</v>
      </c>
      <c r="G2090">
        <f t="shared" si="382"/>
        <v>-18.44921875</v>
      </c>
      <c r="H2090">
        <f t="shared" si="383"/>
        <v>144.7109375</v>
      </c>
      <c r="I2090">
        <f t="shared" si="388"/>
        <v>22285.318945312501</v>
      </c>
      <c r="J2090">
        <f t="shared" si="389"/>
        <v>-0.39680078409244168</v>
      </c>
      <c r="K2090">
        <f t="shared" si="384"/>
        <v>22171.65525390625</v>
      </c>
      <c r="L2090">
        <f t="shared" si="385"/>
        <v>0.113818164700642</v>
      </c>
      <c r="M2090">
        <f t="shared" si="390"/>
        <v>22176.152358651918</v>
      </c>
      <c r="N2090">
        <f t="shared" si="392"/>
        <v>22229.756439368721</v>
      </c>
      <c r="O2090">
        <f t="shared" si="391"/>
        <v>-53.604080716802855</v>
      </c>
      <c r="P2090">
        <f t="shared" si="393"/>
        <v>-36.634977783339409</v>
      </c>
      <c r="Q2090">
        <f t="shared" si="386"/>
        <v>733.94140625</v>
      </c>
      <c r="R2090">
        <f t="shared" si="387"/>
        <v>869.87109375</v>
      </c>
    </row>
    <row r="2091" spans="1:18">
      <c r="A2091" s="2">
        <v>43292</v>
      </c>
      <c r="B2091">
        <v>22002.140625</v>
      </c>
      <c r="C2091">
        <v>22044.619140625</v>
      </c>
      <c r="D2091">
        <v>21744.25</v>
      </c>
      <c r="E2091">
        <v>21932.2109375</v>
      </c>
      <c r="F2091">
        <v>74900000</v>
      </c>
      <c r="G2091">
        <f t="shared" si="382"/>
        <v>-69.9296875</v>
      </c>
      <c r="H2091">
        <f t="shared" si="383"/>
        <v>-264.6796875</v>
      </c>
      <c r="I2091">
        <f t="shared" si="388"/>
        <v>22233.610449218751</v>
      </c>
      <c r="J2091">
        <f t="shared" si="389"/>
        <v>-1.3556030965242629</v>
      </c>
      <c r="K2091">
        <f t="shared" si="384"/>
        <v>22181.768808593752</v>
      </c>
      <c r="L2091">
        <f t="shared" si="385"/>
        <v>-1.1250584804448367</v>
      </c>
      <c r="M2091">
        <f t="shared" si="390"/>
        <v>22152.919842351734</v>
      </c>
      <c r="N2091">
        <f t="shared" si="392"/>
        <v>22207.716031822889</v>
      </c>
      <c r="O2091">
        <f t="shared" si="391"/>
        <v>-54.79618947115523</v>
      </c>
      <c r="P2091">
        <f t="shared" si="393"/>
        <v>-40.267220120902572</v>
      </c>
      <c r="Q2091">
        <f t="shared" si="386"/>
        <v>469.26171875</v>
      </c>
      <c r="R2091">
        <f t="shared" si="387"/>
        <v>869.87109375</v>
      </c>
    </row>
    <row r="2092" spans="1:18">
      <c r="A2092" s="2">
        <v>43293</v>
      </c>
      <c r="B2092">
        <v>22036.869140625</v>
      </c>
      <c r="C2092">
        <v>22233.51953125</v>
      </c>
      <c r="D2092">
        <v>22019.189453125</v>
      </c>
      <c r="E2092">
        <v>22187.9609375</v>
      </c>
      <c r="F2092">
        <v>64400000</v>
      </c>
      <c r="G2092">
        <f t="shared" si="382"/>
        <v>151.091796875</v>
      </c>
      <c r="H2092">
        <f t="shared" si="383"/>
        <v>255.75</v>
      </c>
      <c r="I2092">
        <f t="shared" si="388"/>
        <v>22206.078027343749</v>
      </c>
      <c r="J2092">
        <f t="shared" si="389"/>
        <v>-8.15861757372906E-2</v>
      </c>
      <c r="K2092">
        <f t="shared" si="384"/>
        <v>22191.211708984374</v>
      </c>
      <c r="L2092">
        <f t="shared" si="385"/>
        <v>-1.4648913844835312E-2</v>
      </c>
      <c r="M2092">
        <f t="shared" si="390"/>
        <v>22156.257089508712</v>
      </c>
      <c r="N2092">
        <f t="shared" si="392"/>
        <v>22206.252691502676</v>
      </c>
      <c r="O2092">
        <f t="shared" si="391"/>
        <v>-49.995601993963646</v>
      </c>
      <c r="P2092">
        <f t="shared" si="393"/>
        <v>-42.212896495514784</v>
      </c>
      <c r="Q2092">
        <f t="shared" si="386"/>
        <v>725.01171875</v>
      </c>
      <c r="R2092">
        <f t="shared" si="387"/>
        <v>858.650390625</v>
      </c>
    </row>
    <row r="2093" spans="1:18">
      <c r="A2093" s="2">
        <v>43294</v>
      </c>
      <c r="B2093">
        <v>22397.619140625</v>
      </c>
      <c r="C2093">
        <v>22692.859375</v>
      </c>
      <c r="D2093">
        <v>22316.51953125</v>
      </c>
      <c r="E2093">
        <v>22597.349609375</v>
      </c>
      <c r="F2093">
        <v>72600000</v>
      </c>
      <c r="G2093">
        <f t="shared" si="382"/>
        <v>199.73046875</v>
      </c>
      <c r="H2093">
        <f t="shared" si="383"/>
        <v>409.388671875</v>
      </c>
      <c r="I2093">
        <f t="shared" si="388"/>
        <v>22193.358007812501</v>
      </c>
      <c r="J2093">
        <f t="shared" si="389"/>
        <v>1.8203266104222964</v>
      </c>
      <c r="K2093">
        <f t="shared" si="384"/>
        <v>22202.64615234375</v>
      </c>
      <c r="L2093">
        <f t="shared" si="385"/>
        <v>1.7777316015531972</v>
      </c>
      <c r="M2093">
        <f t="shared" si="390"/>
        <v>22198.265900924547</v>
      </c>
      <c r="N2093">
        <f t="shared" si="392"/>
        <v>22235.222833567292</v>
      </c>
      <c r="O2093">
        <f t="shared" si="391"/>
        <v>-36.956932642744505</v>
      </c>
      <c r="P2093">
        <f t="shared" si="393"/>
        <v>-41.161703724960731</v>
      </c>
      <c r="Q2093">
        <f t="shared" si="386"/>
        <v>1134.400390625</v>
      </c>
      <c r="R2093">
        <f t="shared" si="387"/>
        <v>1229.91015625</v>
      </c>
    </row>
    <row r="2094" spans="1:18">
      <c r="A2094" s="2">
        <v>43297</v>
      </c>
      <c r="B2094">
        <v>22397.619140625</v>
      </c>
      <c r="C2094">
        <v>22692.859375</v>
      </c>
      <c r="D2094">
        <v>22316.51953125</v>
      </c>
      <c r="E2094">
        <v>22597.349609375</v>
      </c>
      <c r="F2094">
        <v>0</v>
      </c>
      <c r="G2094">
        <f t="shared" si="382"/>
        <v>199.73046875</v>
      </c>
      <c r="H2094">
        <f t="shared" si="383"/>
        <v>0</v>
      </c>
      <c r="I2094">
        <f t="shared" si="388"/>
        <v>22189.208984375</v>
      </c>
      <c r="J2094">
        <f t="shared" si="389"/>
        <v>1.8393653657838855</v>
      </c>
      <c r="K2094">
        <f t="shared" si="384"/>
        <v>22213.895498046873</v>
      </c>
      <c r="L2094">
        <f t="shared" si="385"/>
        <v>1.7261903089525261</v>
      </c>
      <c r="M2094">
        <f t="shared" si="390"/>
        <v>22236.273873157923</v>
      </c>
      <c r="N2094">
        <f t="shared" si="392"/>
        <v>22262.047039182678</v>
      </c>
      <c r="O2094">
        <f t="shared" si="391"/>
        <v>-25.773166024755483</v>
      </c>
      <c r="P2094">
        <f t="shared" si="393"/>
        <v>-38.083996184919684</v>
      </c>
      <c r="Q2094">
        <f t="shared" si="386"/>
        <v>1134.400390625</v>
      </c>
      <c r="R2094">
        <f t="shared" si="387"/>
        <v>1229.91015625</v>
      </c>
    </row>
    <row r="2095" spans="1:18">
      <c r="A2095" s="2">
        <v>43298</v>
      </c>
      <c r="B2095">
        <v>22605.73046875</v>
      </c>
      <c r="C2095">
        <v>22832.220703125</v>
      </c>
      <c r="D2095">
        <v>22575.419921875</v>
      </c>
      <c r="E2095">
        <v>22697.359375</v>
      </c>
      <c r="F2095">
        <v>75800000</v>
      </c>
      <c r="G2095">
        <f t="shared" si="382"/>
        <v>91.62890625</v>
      </c>
      <c r="H2095">
        <f t="shared" si="383"/>
        <v>100.009765625</v>
      </c>
      <c r="I2095">
        <f t="shared" si="388"/>
        <v>22210.152929687501</v>
      </c>
      <c r="J2095">
        <f t="shared" si="389"/>
        <v>2.1936203989899927</v>
      </c>
      <c r="K2095">
        <f t="shared" si="384"/>
        <v>22225.900048828124</v>
      </c>
      <c r="L2095">
        <f t="shared" si="385"/>
        <v>2.1212159018808081</v>
      </c>
      <c r="M2095">
        <f t="shared" si="390"/>
        <v>22280.186778095263</v>
      </c>
      <c r="N2095">
        <f t="shared" si="392"/>
        <v>22294.292397391368</v>
      </c>
      <c r="O2095">
        <f t="shared" si="391"/>
        <v>-14.105619296104123</v>
      </c>
      <c r="P2095">
        <f t="shared" si="393"/>
        <v>-33.288320807156573</v>
      </c>
      <c r="Q2095">
        <f t="shared" si="386"/>
        <v>1234.41015625</v>
      </c>
      <c r="R2095">
        <f t="shared" si="387"/>
        <v>1369.271484375</v>
      </c>
    </row>
    <row r="2096" spans="1:18">
      <c r="A2096" s="2">
        <v>43299</v>
      </c>
      <c r="B2096">
        <v>22917.51953125</v>
      </c>
      <c r="C2096">
        <v>22949.3203125</v>
      </c>
      <c r="D2096">
        <v>22794.189453125</v>
      </c>
      <c r="E2096">
        <v>22794.189453125</v>
      </c>
      <c r="F2096">
        <v>56500000</v>
      </c>
      <c r="G2096">
        <f t="shared" si="382"/>
        <v>-123.330078125</v>
      </c>
      <c r="H2096">
        <f t="shared" si="383"/>
        <v>96.830078125</v>
      </c>
      <c r="I2096">
        <f t="shared" si="388"/>
        <v>22222.090917968751</v>
      </c>
      <c r="J2096">
        <f t="shared" si="389"/>
        <v>2.5744586198846413</v>
      </c>
      <c r="K2096">
        <f t="shared" si="384"/>
        <v>22237.883095703124</v>
      </c>
      <c r="L2096">
        <f t="shared" si="385"/>
        <v>2.5016156215398362</v>
      </c>
      <c r="M2096">
        <f t="shared" si="390"/>
        <v>22329.13941381238</v>
      </c>
      <c r="N2096">
        <f t="shared" si="392"/>
        <v>22331.32180892719</v>
      </c>
      <c r="O2096">
        <f t="shared" si="391"/>
        <v>-2.1823951148107881</v>
      </c>
      <c r="P2096">
        <f t="shared" si="393"/>
        <v>-27.067135668687417</v>
      </c>
      <c r="Q2096">
        <f t="shared" si="386"/>
        <v>1151.228515625</v>
      </c>
      <c r="R2096">
        <f t="shared" si="387"/>
        <v>1306.359375</v>
      </c>
    </row>
    <row r="2097" spans="1:18">
      <c r="A2097" s="2">
        <v>43300</v>
      </c>
      <c r="B2097">
        <v>22871.619140625</v>
      </c>
      <c r="C2097">
        <v>22926.470703125</v>
      </c>
      <c r="D2097">
        <v>22761.869140625</v>
      </c>
      <c r="E2097">
        <v>22764.6796875</v>
      </c>
      <c r="F2097">
        <v>62400000</v>
      </c>
      <c r="G2097">
        <f t="shared" si="382"/>
        <v>-106.939453125</v>
      </c>
      <c r="H2097">
        <f t="shared" si="383"/>
        <v>-29.509765625</v>
      </c>
      <c r="I2097">
        <f t="shared" si="388"/>
        <v>22225.672949218751</v>
      </c>
      <c r="J2097">
        <f t="shared" si="389"/>
        <v>2.4251537378092975</v>
      </c>
      <c r="K2097">
        <f t="shared" si="384"/>
        <v>22250.055546874999</v>
      </c>
      <c r="L2097">
        <f t="shared" si="385"/>
        <v>2.3129117117969602</v>
      </c>
      <c r="M2097">
        <f t="shared" si="390"/>
        <v>22370.619439877868</v>
      </c>
      <c r="N2097">
        <f t="shared" si="392"/>
        <v>22363.422392525175</v>
      </c>
      <c r="O2097">
        <f t="shared" si="391"/>
        <v>7.1970473526926071</v>
      </c>
      <c r="P2097">
        <f t="shared" si="393"/>
        <v>-20.214299064411414</v>
      </c>
      <c r="Q2097">
        <f t="shared" si="386"/>
        <v>1020.4296875</v>
      </c>
      <c r="R2097">
        <f t="shared" si="387"/>
        <v>1205.0703125</v>
      </c>
    </row>
    <row r="2098" spans="1:18">
      <c r="A2098" s="2">
        <v>43301</v>
      </c>
      <c r="B2098">
        <v>22734.560546875</v>
      </c>
      <c r="C2098">
        <v>22869.98046875</v>
      </c>
      <c r="D2098">
        <v>22541.349609375</v>
      </c>
      <c r="E2098">
        <v>22697.880859375</v>
      </c>
      <c r="F2098">
        <v>69700000</v>
      </c>
      <c r="G2098">
        <f t="shared" si="382"/>
        <v>-36.6796875</v>
      </c>
      <c r="H2098">
        <f t="shared" si="383"/>
        <v>-66.798828125</v>
      </c>
      <c r="I2098">
        <f t="shared" si="388"/>
        <v>22234.725488281249</v>
      </c>
      <c r="J2098">
        <f t="shared" si="389"/>
        <v>2.0830271609957864</v>
      </c>
      <c r="K2098">
        <f t="shared" si="384"/>
        <v>22262.209697265625</v>
      </c>
      <c r="L2098">
        <f t="shared" si="385"/>
        <v>1.9569987347791726</v>
      </c>
      <c r="M2098">
        <f t="shared" si="390"/>
        <v>22401.787194115692</v>
      </c>
      <c r="N2098">
        <f t="shared" si="392"/>
        <v>22388.197093773309</v>
      </c>
      <c r="O2098">
        <f t="shared" si="391"/>
        <v>13.590100342382357</v>
      </c>
      <c r="P2098">
        <f t="shared" si="393"/>
        <v>-13.453419183052659</v>
      </c>
      <c r="Q2098">
        <f t="shared" si="386"/>
        <v>953.630859375</v>
      </c>
      <c r="R2098">
        <f t="shared" si="387"/>
        <v>1205.0703125</v>
      </c>
    </row>
    <row r="2099" spans="1:18">
      <c r="A2099" s="2">
        <v>43304</v>
      </c>
      <c r="B2099">
        <v>22480.330078125</v>
      </c>
      <c r="C2099">
        <v>22507.169921875</v>
      </c>
      <c r="D2099">
        <v>22341.869140625</v>
      </c>
      <c r="E2099">
        <v>22396.990234375</v>
      </c>
      <c r="F2099">
        <v>88000000</v>
      </c>
      <c r="G2099">
        <f t="shared" si="382"/>
        <v>-83.33984375</v>
      </c>
      <c r="H2099">
        <f t="shared" si="383"/>
        <v>-300.890625</v>
      </c>
      <c r="I2099">
        <f t="shared" si="388"/>
        <v>22237.66748046875</v>
      </c>
      <c r="J2099">
        <f t="shared" si="389"/>
        <v>0.71645443051157465</v>
      </c>
      <c r="K2099">
        <f t="shared" si="384"/>
        <v>22272.379101562499</v>
      </c>
      <c r="L2099">
        <f t="shared" si="385"/>
        <v>0.55948730148796155</v>
      </c>
      <c r="M2099">
        <f t="shared" si="390"/>
        <v>22401.330340807053</v>
      </c>
      <c r="N2099">
        <f t="shared" si="392"/>
        <v>22388.848437521581</v>
      </c>
      <c r="O2099">
        <f t="shared" si="391"/>
        <v>12.481903285472072</v>
      </c>
      <c r="P2099">
        <f t="shared" si="393"/>
        <v>-8.2663546893477129</v>
      </c>
      <c r="Q2099">
        <f t="shared" si="386"/>
        <v>652.740234375</v>
      </c>
      <c r="R2099">
        <f t="shared" si="387"/>
        <v>1205.0703125</v>
      </c>
    </row>
    <row r="2100" spans="1:18">
      <c r="A2100" s="2">
        <v>43305</v>
      </c>
      <c r="B2100">
        <v>22555.05078125</v>
      </c>
      <c r="C2100">
        <v>22555.05078125</v>
      </c>
      <c r="D2100">
        <v>22416.23046875</v>
      </c>
      <c r="E2100">
        <v>22510.48046875</v>
      </c>
      <c r="F2100">
        <v>70400000</v>
      </c>
      <c r="G2100">
        <f t="shared" si="382"/>
        <v>-44.5703125</v>
      </c>
      <c r="H2100">
        <f t="shared" si="383"/>
        <v>113.490234375</v>
      </c>
      <c r="I2100">
        <f t="shared" si="388"/>
        <v>22246.091503906249</v>
      </c>
      <c r="J2100">
        <f t="shared" si="389"/>
        <v>1.1884737811013948</v>
      </c>
      <c r="K2100">
        <f t="shared" si="384"/>
        <v>22283.150107421876</v>
      </c>
      <c r="L2100">
        <f t="shared" si="385"/>
        <v>1.0201895164382837</v>
      </c>
      <c r="M2100">
        <f t="shared" si="390"/>
        <v>22411.725591087335</v>
      </c>
      <c r="N2100">
        <f t="shared" si="392"/>
        <v>22397.858217612575</v>
      </c>
      <c r="O2100">
        <f t="shared" si="391"/>
        <v>13.867373474760825</v>
      </c>
      <c r="P2100">
        <f t="shared" si="393"/>
        <v>-3.8396090565260046</v>
      </c>
      <c r="Q2100">
        <f t="shared" si="386"/>
        <v>491.291015625</v>
      </c>
      <c r="R2100">
        <f t="shared" si="387"/>
        <v>930.130859375</v>
      </c>
    </row>
    <row r="2101" spans="1:18">
      <c r="A2101" s="2">
        <v>43306</v>
      </c>
      <c r="B2101">
        <v>22594.279296875</v>
      </c>
      <c r="C2101">
        <v>22645.66015625</v>
      </c>
      <c r="D2101">
        <v>22547.140625</v>
      </c>
      <c r="E2101">
        <v>22614.25</v>
      </c>
      <c r="F2101">
        <v>58700000</v>
      </c>
      <c r="G2101">
        <f t="shared" si="382"/>
        <v>19.970703125</v>
      </c>
      <c r="H2101">
        <f t="shared" si="383"/>
        <v>103.76953125</v>
      </c>
      <c r="I2101">
        <f t="shared" si="388"/>
        <v>22263.215527343749</v>
      </c>
      <c r="J2101">
        <f t="shared" si="389"/>
        <v>1.5767465046776785</v>
      </c>
      <c r="K2101">
        <f t="shared" si="384"/>
        <v>22294.2174609375</v>
      </c>
      <c r="L2101">
        <f t="shared" si="385"/>
        <v>1.4354957271913258</v>
      </c>
      <c r="M2101">
        <f t="shared" si="390"/>
        <v>22431.013630031397</v>
      </c>
      <c r="N2101">
        <f t="shared" si="392"/>
        <v>22413.887238530162</v>
      </c>
      <c r="O2101">
        <f t="shared" si="391"/>
        <v>17.126391501235048</v>
      </c>
      <c r="P2101">
        <f t="shared" si="393"/>
        <v>0.35359105502620647</v>
      </c>
      <c r="Q2101">
        <f t="shared" si="386"/>
        <v>297.73046875</v>
      </c>
      <c r="R2101">
        <f t="shared" si="387"/>
        <v>632.80078125</v>
      </c>
    </row>
    <row r="2102" spans="1:18">
      <c r="A2102" s="2">
        <v>43307</v>
      </c>
      <c r="B2102">
        <v>22711.58984375</v>
      </c>
      <c r="C2102">
        <v>22717.150390625</v>
      </c>
      <c r="D2102">
        <v>22549.76953125</v>
      </c>
      <c r="E2102">
        <v>22586.869140625</v>
      </c>
      <c r="F2102">
        <v>69600000</v>
      </c>
      <c r="G2102">
        <f t="shared" si="382"/>
        <v>-124.720703125</v>
      </c>
      <c r="H2102">
        <f t="shared" si="383"/>
        <v>-27.380859375</v>
      </c>
      <c r="I2102">
        <f t="shared" si="388"/>
        <v>22279.039453124999</v>
      </c>
      <c r="J2102">
        <f t="shared" si="389"/>
        <v>1.3817008949047096</v>
      </c>
      <c r="K2102">
        <f t="shared" si="384"/>
        <v>22304.081455078125</v>
      </c>
      <c r="L2102">
        <f t="shared" si="385"/>
        <v>1.2678741606841226</v>
      </c>
      <c r="M2102">
        <f t="shared" si="390"/>
        <v>22445.857011992692</v>
      </c>
      <c r="N2102">
        <f t="shared" si="392"/>
        <v>22426.700712759408</v>
      </c>
      <c r="O2102">
        <f t="shared" si="391"/>
        <v>19.156299233283789</v>
      </c>
      <c r="P2102">
        <f t="shared" si="393"/>
        <v>4.1141326906777227</v>
      </c>
      <c r="Q2102">
        <f t="shared" si="386"/>
        <v>270.349609375</v>
      </c>
      <c r="R2102">
        <f t="shared" si="387"/>
        <v>632.80078125</v>
      </c>
    </row>
    <row r="2103" spans="1:18">
      <c r="A2103" s="2">
        <v>43308</v>
      </c>
      <c r="B2103">
        <v>22646.48046875</v>
      </c>
      <c r="C2103">
        <v>22712.75</v>
      </c>
      <c r="D2103">
        <v>22593.19921875</v>
      </c>
      <c r="E2103">
        <v>22712.75</v>
      </c>
      <c r="F2103">
        <v>73200000</v>
      </c>
      <c r="G2103">
        <f t="shared" si="382"/>
        <v>66.26953125</v>
      </c>
      <c r="H2103">
        <f t="shared" si="383"/>
        <v>125.880859375</v>
      </c>
      <c r="I2103">
        <f t="shared" si="388"/>
        <v>22299.451464843751</v>
      </c>
      <c r="J2103">
        <f t="shared" si="389"/>
        <v>1.8534022498617779</v>
      </c>
      <c r="K2103">
        <f t="shared" si="384"/>
        <v>22314.511904296876</v>
      </c>
      <c r="L2103">
        <f t="shared" si="385"/>
        <v>1.7846596753319037</v>
      </c>
      <c r="M2103">
        <f t="shared" si="390"/>
        <v>22471.275391802912</v>
      </c>
      <c r="N2103">
        <f t="shared" si="392"/>
        <v>22447.889548851304</v>
      </c>
      <c r="O2103">
        <f t="shared" si="391"/>
        <v>23.385842951607628</v>
      </c>
      <c r="P2103">
        <f t="shared" si="393"/>
        <v>7.9684747428637044</v>
      </c>
      <c r="Q2103">
        <f t="shared" si="386"/>
        <v>370.880859375</v>
      </c>
      <c r="R2103">
        <f t="shared" si="387"/>
        <v>607.451171875</v>
      </c>
    </row>
    <row r="2104" spans="1:18">
      <c r="A2104" s="2">
        <v>43311</v>
      </c>
      <c r="B2104">
        <v>22613.30078125</v>
      </c>
      <c r="C2104">
        <v>22631.3203125</v>
      </c>
      <c r="D2104">
        <v>22518.939453125</v>
      </c>
      <c r="E2104">
        <v>22544.83984375</v>
      </c>
      <c r="F2104">
        <v>76200000</v>
      </c>
      <c r="G2104">
        <f t="shared" si="382"/>
        <v>-68.4609375</v>
      </c>
      <c r="H2104">
        <f t="shared" si="383"/>
        <v>-167.91015625</v>
      </c>
      <c r="I2104">
        <f t="shared" si="388"/>
        <v>22336.096972656251</v>
      </c>
      <c r="J2104">
        <f t="shared" si="389"/>
        <v>0.93455392564462514</v>
      </c>
      <c r="K2104">
        <f t="shared" si="384"/>
        <v>22324.093300781249</v>
      </c>
      <c r="L2104">
        <f t="shared" si="385"/>
        <v>0.98882646652003414</v>
      </c>
      <c r="M2104">
        <f t="shared" si="390"/>
        <v>22478.281530083586</v>
      </c>
      <c r="N2104">
        <f t="shared" si="392"/>
        <v>22455.071052177133</v>
      </c>
      <c r="O2104">
        <f t="shared" si="391"/>
        <v>23.210477906453889</v>
      </c>
      <c r="P2104">
        <f t="shared" si="393"/>
        <v>11.016875375581741</v>
      </c>
      <c r="Q2104">
        <f t="shared" si="386"/>
        <v>202.970703125</v>
      </c>
      <c r="R2104">
        <f t="shared" si="387"/>
        <v>607.451171875</v>
      </c>
    </row>
    <row r="2105" spans="1:18">
      <c r="A2105" s="2">
        <v>43312</v>
      </c>
      <c r="B2105">
        <v>22472.119140625</v>
      </c>
      <c r="C2105">
        <v>22678.060546875</v>
      </c>
      <c r="D2105">
        <v>22352.2109375</v>
      </c>
      <c r="E2105">
        <v>22553.720703125</v>
      </c>
      <c r="F2105">
        <v>115400000</v>
      </c>
      <c r="G2105">
        <f t="shared" si="382"/>
        <v>81.6015625</v>
      </c>
      <c r="H2105">
        <f t="shared" si="383"/>
        <v>8.880859375</v>
      </c>
      <c r="I2105">
        <f t="shared" si="388"/>
        <v>22374.506054687499</v>
      </c>
      <c r="J2105">
        <f t="shared" si="389"/>
        <v>0.80097700480835832</v>
      </c>
      <c r="K2105">
        <f t="shared" si="384"/>
        <v>22333.408349609374</v>
      </c>
      <c r="L2105">
        <f t="shared" si="385"/>
        <v>0.9864699112058275</v>
      </c>
      <c r="M2105">
        <f t="shared" si="390"/>
        <v>22485.466213230389</v>
      </c>
      <c r="N2105">
        <f t="shared" si="392"/>
        <v>22462.378433728827</v>
      </c>
      <c r="O2105">
        <f t="shared" si="391"/>
        <v>23.087779501562181</v>
      </c>
      <c r="P2105">
        <f t="shared" si="393"/>
        <v>13.431056200777828</v>
      </c>
      <c r="Q2105">
        <f t="shared" si="386"/>
        <v>211.8515625</v>
      </c>
      <c r="R2105">
        <f t="shared" si="387"/>
        <v>584.6015625</v>
      </c>
    </row>
    <row r="2106" spans="1:18">
      <c r="A2106" s="2">
        <v>43313</v>
      </c>
      <c r="B2106">
        <v>22642.1796875</v>
      </c>
      <c r="C2106">
        <v>22775.470703125</v>
      </c>
      <c r="D2106">
        <v>22615.98046875</v>
      </c>
      <c r="E2106">
        <v>22746.69921875</v>
      </c>
      <c r="F2106">
        <v>100800000</v>
      </c>
      <c r="G2106">
        <f t="shared" si="382"/>
        <v>104.51953125</v>
      </c>
      <c r="H2106">
        <f t="shared" si="383"/>
        <v>192.978515625</v>
      </c>
      <c r="I2106">
        <f t="shared" si="388"/>
        <v>22425.989062500001</v>
      </c>
      <c r="J2106">
        <f t="shared" si="389"/>
        <v>1.4300825500101586</v>
      </c>
      <c r="K2106">
        <f t="shared" si="384"/>
        <v>22343.024296874999</v>
      </c>
      <c r="L2106">
        <f t="shared" si="385"/>
        <v>1.8067156733632559</v>
      </c>
      <c r="M2106">
        <f t="shared" si="390"/>
        <v>22510.3455470894</v>
      </c>
      <c r="N2106">
        <f t="shared" si="392"/>
        <v>22483.439232619283</v>
      </c>
      <c r="O2106">
        <f t="shared" si="391"/>
        <v>26.90631447011765</v>
      </c>
      <c r="P2106">
        <f t="shared" si="393"/>
        <v>16.126107854645792</v>
      </c>
      <c r="Q2106">
        <f t="shared" si="386"/>
        <v>404.830078125</v>
      </c>
      <c r="R2106">
        <f t="shared" si="387"/>
        <v>528.111328125</v>
      </c>
    </row>
    <row r="2107" spans="1:18">
      <c r="A2107" s="2">
        <v>43314</v>
      </c>
      <c r="B2107">
        <v>22676.73046875</v>
      </c>
      <c r="C2107">
        <v>22754.73046875</v>
      </c>
      <c r="D2107">
        <v>22464.810546875</v>
      </c>
      <c r="E2107">
        <v>22512.529296875</v>
      </c>
      <c r="F2107">
        <v>94500000</v>
      </c>
      <c r="G2107">
        <f t="shared" si="382"/>
        <v>-164.201171875</v>
      </c>
      <c r="H2107">
        <f t="shared" si="383"/>
        <v>-234.169921875</v>
      </c>
      <c r="I2107">
        <f t="shared" si="388"/>
        <v>22474.266015624999</v>
      </c>
      <c r="J2107">
        <f t="shared" si="389"/>
        <v>0.17025375255147068</v>
      </c>
      <c r="K2107">
        <f t="shared" si="384"/>
        <v>22351.180595703125</v>
      </c>
      <c r="L2107">
        <f t="shared" si="385"/>
        <v>0.72187999412833515</v>
      </c>
      <c r="M2107">
        <f t="shared" si="390"/>
        <v>22510.553523259459</v>
      </c>
      <c r="N2107">
        <f t="shared" si="392"/>
        <v>22485.594052193781</v>
      </c>
      <c r="O2107">
        <f t="shared" si="391"/>
        <v>24.959471065678372</v>
      </c>
      <c r="P2107">
        <f t="shared" si="393"/>
        <v>17.892780496852307</v>
      </c>
      <c r="Q2107">
        <f t="shared" si="386"/>
        <v>170.66015625</v>
      </c>
      <c r="R2107">
        <f t="shared" si="387"/>
        <v>433.6015625</v>
      </c>
    </row>
    <row r="2108" spans="1:18">
      <c r="A2108" s="2">
        <v>43315</v>
      </c>
      <c r="B2108">
        <v>22585.5390625</v>
      </c>
      <c r="C2108">
        <v>22613.5</v>
      </c>
      <c r="D2108">
        <v>22490.5703125</v>
      </c>
      <c r="E2108">
        <v>22525.1796875</v>
      </c>
      <c r="F2108">
        <v>71700000</v>
      </c>
      <c r="G2108">
        <f t="shared" si="382"/>
        <v>-60.359375</v>
      </c>
      <c r="H2108">
        <f t="shared" si="383"/>
        <v>12.650390625</v>
      </c>
      <c r="I2108">
        <f t="shared" si="388"/>
        <v>22511.117968750001</v>
      </c>
      <c r="J2108">
        <f t="shared" si="389"/>
        <v>6.246566149899703E-2</v>
      </c>
      <c r="K2108">
        <f t="shared" si="384"/>
        <v>22359.032890625</v>
      </c>
      <c r="L2108">
        <f t="shared" si="385"/>
        <v>0.74308579305621303</v>
      </c>
      <c r="M2108">
        <f t="shared" si="390"/>
        <v>22511.946491282368</v>
      </c>
      <c r="N2108">
        <f t="shared" si="392"/>
        <v>22488.526321475721</v>
      </c>
      <c r="O2108">
        <f t="shared" si="391"/>
        <v>23.4201698066463</v>
      </c>
      <c r="P2108">
        <f t="shared" si="393"/>
        <v>18.998258358811107</v>
      </c>
      <c r="Q2108">
        <f t="shared" si="386"/>
        <v>172.96875</v>
      </c>
      <c r="R2108">
        <f t="shared" si="387"/>
        <v>423.259765625</v>
      </c>
    </row>
    <row r="2109" spans="1:18">
      <c r="A2109" s="2">
        <v>43318</v>
      </c>
      <c r="B2109">
        <v>22536.05078125</v>
      </c>
      <c r="C2109">
        <v>22635.6796875</v>
      </c>
      <c r="D2109">
        <v>22486.740234375</v>
      </c>
      <c r="E2109">
        <v>22507.3203125</v>
      </c>
      <c r="F2109">
        <v>67000000</v>
      </c>
      <c r="G2109">
        <f t="shared" si="382"/>
        <v>-28.73046875</v>
      </c>
      <c r="H2109">
        <f t="shared" si="383"/>
        <v>-17.859375</v>
      </c>
      <c r="I2109">
        <f t="shared" si="388"/>
        <v>22533.875</v>
      </c>
      <c r="J2109">
        <f t="shared" si="389"/>
        <v>-0.11784341352741151</v>
      </c>
      <c r="K2109">
        <f t="shared" si="384"/>
        <v>22365.793593750001</v>
      </c>
      <c r="L2109">
        <f t="shared" si="385"/>
        <v>0.6327820122132769</v>
      </c>
      <c r="M2109">
        <f t="shared" si="390"/>
        <v>22511.505902826902</v>
      </c>
      <c r="N2109">
        <f t="shared" si="392"/>
        <v>22489.918468959</v>
      </c>
      <c r="O2109">
        <f t="shared" si="391"/>
        <v>21.587433867902291</v>
      </c>
      <c r="P2109">
        <f t="shared" si="393"/>
        <v>19.516093460629342</v>
      </c>
      <c r="Q2109">
        <f t="shared" si="386"/>
        <v>155.109375</v>
      </c>
      <c r="R2109">
        <f t="shared" si="387"/>
        <v>423.259765625</v>
      </c>
    </row>
    <row r="2110" spans="1:18">
      <c r="A2110" s="2">
        <v>43319</v>
      </c>
      <c r="B2110">
        <v>22514.310546875</v>
      </c>
      <c r="C2110">
        <v>22666.6796875</v>
      </c>
      <c r="D2110">
        <v>22499.05078125</v>
      </c>
      <c r="E2110">
        <v>22662.740234375</v>
      </c>
      <c r="F2110">
        <v>69400000</v>
      </c>
      <c r="G2110">
        <f t="shared" si="382"/>
        <v>148.4296875</v>
      </c>
      <c r="H2110">
        <f t="shared" si="383"/>
        <v>155.419921875</v>
      </c>
      <c r="I2110">
        <f t="shared" si="388"/>
        <v>22557.16748046875</v>
      </c>
      <c r="J2110">
        <f t="shared" si="389"/>
        <v>0.46802309730448544</v>
      </c>
      <c r="K2110">
        <f t="shared" si="384"/>
        <v>22372.829492187499</v>
      </c>
      <c r="L2110">
        <f t="shared" si="385"/>
        <v>1.2958161697372124</v>
      </c>
      <c r="M2110">
        <f t="shared" si="390"/>
        <v>22525.909172498148</v>
      </c>
      <c r="N2110">
        <f t="shared" si="392"/>
        <v>22502.720081212035</v>
      </c>
      <c r="O2110">
        <f t="shared" si="391"/>
        <v>23.189091286112671</v>
      </c>
      <c r="P2110">
        <f t="shared" si="393"/>
        <v>20.250693025726008</v>
      </c>
      <c r="Q2110">
        <f t="shared" si="386"/>
        <v>310.529296875</v>
      </c>
      <c r="R2110">
        <f t="shared" si="387"/>
        <v>423.259765625</v>
      </c>
    </row>
    <row r="2111" spans="1:18">
      <c r="A2111" s="2">
        <v>43320</v>
      </c>
      <c r="B2111">
        <v>22666.560546875</v>
      </c>
      <c r="C2111">
        <v>22800.609375</v>
      </c>
      <c r="D2111">
        <v>22610.2890625</v>
      </c>
      <c r="E2111">
        <v>22644.310546875</v>
      </c>
      <c r="F2111">
        <v>72800000</v>
      </c>
      <c r="G2111">
        <f t="shared" si="382"/>
        <v>-22.25</v>
      </c>
      <c r="H2111">
        <f t="shared" si="383"/>
        <v>-18.4296875</v>
      </c>
      <c r="I2111">
        <f t="shared" si="388"/>
        <v>22592.7724609375</v>
      </c>
      <c r="J2111">
        <f t="shared" si="389"/>
        <v>0.22811758064048329</v>
      </c>
      <c r="K2111">
        <f t="shared" si="384"/>
        <v>22379.37044921875</v>
      </c>
      <c r="L2111">
        <f t="shared" si="385"/>
        <v>1.183858581980348</v>
      </c>
      <c r="M2111">
        <f t="shared" si="390"/>
        <v>22537.185493867371</v>
      </c>
      <c r="N2111">
        <f t="shared" si="392"/>
        <v>22513.208263853736</v>
      </c>
      <c r="O2111">
        <f t="shared" si="391"/>
        <v>23.977230013635562</v>
      </c>
      <c r="P2111">
        <f t="shared" si="393"/>
        <v>20.996000423307919</v>
      </c>
      <c r="Q2111">
        <f t="shared" si="386"/>
        <v>292.099609375</v>
      </c>
      <c r="R2111">
        <f t="shared" si="387"/>
        <v>448.3984375</v>
      </c>
    </row>
    <row r="2112" spans="1:18">
      <c r="A2112" s="2">
        <v>43321</v>
      </c>
      <c r="B2112">
        <v>22591.5390625</v>
      </c>
      <c r="C2112">
        <v>22648.880859375</v>
      </c>
      <c r="D2112">
        <v>22497.990234375</v>
      </c>
      <c r="E2112">
        <v>22598.390625</v>
      </c>
      <c r="F2112">
        <v>61800000</v>
      </c>
      <c r="G2112">
        <f t="shared" si="382"/>
        <v>6.8515625</v>
      </c>
      <c r="H2112">
        <f t="shared" si="383"/>
        <v>-45.919921875</v>
      </c>
      <c r="I2112">
        <f t="shared" si="388"/>
        <v>22613.2939453125</v>
      </c>
      <c r="J2112">
        <f t="shared" si="389"/>
        <v>-6.5905127968273289E-2</v>
      </c>
      <c r="K2112">
        <f t="shared" si="384"/>
        <v>22385.547148437501</v>
      </c>
      <c r="L2112">
        <f t="shared" si="385"/>
        <v>0.95080756861176463</v>
      </c>
      <c r="M2112">
        <f t="shared" si="390"/>
        <v>22543.014553975241</v>
      </c>
      <c r="N2112">
        <f t="shared" si="392"/>
        <v>22519.518068383088</v>
      </c>
      <c r="O2112">
        <f t="shared" si="391"/>
        <v>23.496485592153476</v>
      </c>
      <c r="P2112">
        <f t="shared" si="393"/>
        <v>21.496097457077031</v>
      </c>
      <c r="Q2112">
        <f t="shared" si="386"/>
        <v>246.1796875</v>
      </c>
      <c r="R2112">
        <f t="shared" si="387"/>
        <v>448.3984375</v>
      </c>
    </row>
    <row r="2113" spans="1:18">
      <c r="A2113" s="2">
        <v>43322</v>
      </c>
      <c r="B2113">
        <v>22606.91015625</v>
      </c>
      <c r="C2113">
        <v>22608.859375</v>
      </c>
      <c r="D2113">
        <v>22272.689453125</v>
      </c>
      <c r="E2113">
        <v>22298.080078125</v>
      </c>
      <c r="F2113">
        <v>73900000</v>
      </c>
      <c r="G2113">
        <f t="shared" si="382"/>
        <v>-308.830078125</v>
      </c>
      <c r="H2113">
        <f t="shared" si="383"/>
        <v>-300.310546875</v>
      </c>
      <c r="I2113">
        <f t="shared" si="388"/>
        <v>22598.330468749999</v>
      </c>
      <c r="J2113">
        <f t="shared" si="389"/>
        <v>-1.3286397021240064</v>
      </c>
      <c r="K2113">
        <f t="shared" si="384"/>
        <v>22389.794951171876</v>
      </c>
      <c r="L2113">
        <f t="shared" si="385"/>
        <v>-0.40962801690185124</v>
      </c>
      <c r="M2113">
        <f t="shared" si="390"/>
        <v>22519.687461037123</v>
      </c>
      <c r="N2113">
        <f t="shared" si="392"/>
        <v>22503.115254289896</v>
      </c>
      <c r="O2113">
        <f t="shared" si="391"/>
        <v>16.572206747227028</v>
      </c>
      <c r="P2113">
        <f t="shared" si="393"/>
        <v>20.511319315107031</v>
      </c>
      <c r="Q2113">
        <f t="shared" si="386"/>
        <v>25.390625</v>
      </c>
      <c r="R2113">
        <f t="shared" si="387"/>
        <v>527.919921875</v>
      </c>
    </row>
    <row r="2114" spans="1:18">
      <c r="A2114" s="2">
        <v>43325</v>
      </c>
      <c r="B2114">
        <v>22117.5703125</v>
      </c>
      <c r="C2114">
        <v>22124.599609375</v>
      </c>
      <c r="D2114">
        <v>21851.3203125</v>
      </c>
      <c r="E2114">
        <v>21857.4296875</v>
      </c>
      <c r="F2114">
        <v>77800000</v>
      </c>
      <c r="G2114">
        <f t="shared" si="382"/>
        <v>-260.140625</v>
      </c>
      <c r="H2114">
        <f t="shared" si="383"/>
        <v>-440.650390625</v>
      </c>
      <c r="I2114">
        <f t="shared" si="388"/>
        <v>22561.33447265625</v>
      </c>
      <c r="J2114">
        <f t="shared" si="389"/>
        <v>-3.1199607718655304</v>
      </c>
      <c r="K2114">
        <f t="shared" si="384"/>
        <v>22391.793896484374</v>
      </c>
      <c r="L2114">
        <f t="shared" si="385"/>
        <v>-2.3864287580293966</v>
      </c>
      <c r="M2114">
        <f t="shared" si="390"/>
        <v>22456.615292128827</v>
      </c>
      <c r="N2114">
        <f t="shared" si="392"/>
        <v>22455.28669378694</v>
      </c>
      <c r="O2114">
        <f t="shared" si="391"/>
        <v>1.3285983418863907</v>
      </c>
      <c r="P2114">
        <f t="shared" si="393"/>
        <v>16.674775120462904</v>
      </c>
      <c r="Q2114">
        <f t="shared" si="386"/>
        <v>6.109375</v>
      </c>
      <c r="R2114">
        <f t="shared" si="387"/>
        <v>949.2890625</v>
      </c>
    </row>
    <row r="2115" spans="1:18">
      <c r="A2115" s="2">
        <v>43326</v>
      </c>
      <c r="B2115">
        <v>22053.0703125</v>
      </c>
      <c r="C2115">
        <v>22356.080078125</v>
      </c>
      <c r="D2115">
        <v>22047.189453125</v>
      </c>
      <c r="E2115">
        <v>22356.080078125</v>
      </c>
      <c r="F2115">
        <v>59700000</v>
      </c>
      <c r="G2115">
        <f t="shared" ref="G2115:G2178" si="394">(E2115-B2115)</f>
        <v>303.009765625</v>
      </c>
      <c r="H2115">
        <f t="shared" si="383"/>
        <v>498.650390625</v>
      </c>
      <c r="I2115">
        <f t="shared" si="388"/>
        <v>22544.2705078125</v>
      </c>
      <c r="J2115">
        <f t="shared" si="389"/>
        <v>-0.83475945527837958</v>
      </c>
      <c r="K2115">
        <f t="shared" si="384"/>
        <v>22395.091044921875</v>
      </c>
      <c r="L2115">
        <f t="shared" si="385"/>
        <v>-0.17419427640916529</v>
      </c>
      <c r="M2115">
        <f t="shared" si="390"/>
        <v>22447.040509842747</v>
      </c>
      <c r="N2115">
        <f t="shared" si="392"/>
        <v>22447.938055589759</v>
      </c>
      <c r="O2115">
        <f t="shared" si="391"/>
        <v>-0.89754574701146339</v>
      </c>
      <c r="P2115">
        <f t="shared" si="393"/>
        <v>13.16031094696803</v>
      </c>
      <c r="Q2115">
        <f t="shared" si="386"/>
        <v>504.759765625</v>
      </c>
      <c r="R2115">
        <f t="shared" si="387"/>
        <v>949.2890625</v>
      </c>
    </row>
    <row r="2116" spans="1:18">
      <c r="A2116" s="2">
        <v>43327</v>
      </c>
      <c r="B2116">
        <v>22368.119140625</v>
      </c>
      <c r="C2116">
        <v>22380.279296875</v>
      </c>
      <c r="D2116">
        <v>22110.2890625</v>
      </c>
      <c r="E2116">
        <v>22204.220703125</v>
      </c>
      <c r="F2116">
        <v>61200000</v>
      </c>
      <c r="G2116">
        <f t="shared" si="394"/>
        <v>-163.8984375</v>
      </c>
      <c r="H2116">
        <f t="shared" ref="H2116:H2179" si="395">(E2116-E2115)</f>
        <v>-151.859375</v>
      </c>
      <c r="I2116">
        <f t="shared" si="388"/>
        <v>22514.772070312501</v>
      </c>
      <c r="J2116">
        <f t="shared" si="389"/>
        <v>-1.3793227229556895</v>
      </c>
      <c r="K2116">
        <f t="shared" si="384"/>
        <v>22397.086298828126</v>
      </c>
      <c r="L2116">
        <f t="shared" si="385"/>
        <v>-0.86111913456000411</v>
      </c>
      <c r="M2116">
        <f t="shared" si="390"/>
        <v>22423.914813964868</v>
      </c>
      <c r="N2116">
        <f t="shared" si="392"/>
        <v>22429.884918370146</v>
      </c>
      <c r="O2116">
        <f t="shared" si="391"/>
        <v>-5.9701044052781072</v>
      </c>
      <c r="P2116">
        <f t="shared" si="393"/>
        <v>9.3342278765188027</v>
      </c>
      <c r="Q2116">
        <f t="shared" si="386"/>
        <v>352.900390625</v>
      </c>
      <c r="R2116">
        <f t="shared" si="387"/>
        <v>949.2890625</v>
      </c>
    </row>
    <row r="2117" spans="1:18">
      <c r="A2117" s="2">
        <v>43328</v>
      </c>
      <c r="B2117">
        <v>21980.8203125</v>
      </c>
      <c r="C2117">
        <v>22240.419921875</v>
      </c>
      <c r="D2117">
        <v>21871.69921875</v>
      </c>
      <c r="E2117">
        <v>22192.0390625</v>
      </c>
      <c r="F2117">
        <v>77900000</v>
      </c>
      <c r="G2117">
        <f t="shared" si="394"/>
        <v>211.21875</v>
      </c>
      <c r="H2117">
        <f t="shared" si="395"/>
        <v>-12.181640625</v>
      </c>
      <c r="I2117">
        <f t="shared" si="388"/>
        <v>22486.140039062499</v>
      </c>
      <c r="J2117">
        <f t="shared" si="389"/>
        <v>-1.3079211285333627</v>
      </c>
      <c r="K2117">
        <f t="shared" si="384"/>
        <v>22399.508398437501</v>
      </c>
      <c r="L2117">
        <f t="shared" si="385"/>
        <v>-0.92622271992350358</v>
      </c>
      <c r="M2117">
        <f t="shared" si="390"/>
        <v>22401.831409063452</v>
      </c>
      <c r="N2117">
        <f t="shared" si="392"/>
        <v>22412.266706824208</v>
      </c>
      <c r="O2117">
        <f t="shared" si="391"/>
        <v>-10.43529776075593</v>
      </c>
      <c r="P2117">
        <f t="shared" si="393"/>
        <v>5.3803227490638559</v>
      </c>
      <c r="Q2117">
        <f t="shared" si="386"/>
        <v>340.71875</v>
      </c>
      <c r="R2117">
        <f t="shared" si="387"/>
        <v>949.2890625</v>
      </c>
    </row>
    <row r="2118" spans="1:18">
      <c r="A2118" s="2">
        <v>43329</v>
      </c>
      <c r="B2118">
        <v>22313.189453125</v>
      </c>
      <c r="C2118">
        <v>22340.94921875</v>
      </c>
      <c r="D2118">
        <v>22244.099609375</v>
      </c>
      <c r="E2118">
        <v>22270.380859375</v>
      </c>
      <c r="F2118">
        <v>56100000</v>
      </c>
      <c r="G2118">
        <f t="shared" si="394"/>
        <v>-42.80859375</v>
      </c>
      <c r="H2118">
        <f t="shared" si="395"/>
        <v>78.341796875</v>
      </c>
      <c r="I2118">
        <f t="shared" si="388"/>
        <v>22464.765039062499</v>
      </c>
      <c r="J2118">
        <f t="shared" si="389"/>
        <v>-0.86528472187221495</v>
      </c>
      <c r="K2118">
        <f t="shared" si="384"/>
        <v>22402.161406250001</v>
      </c>
      <c r="L2118">
        <f t="shared" si="385"/>
        <v>-0.58824925187011456</v>
      </c>
      <c r="M2118">
        <f t="shared" si="390"/>
        <v>22389.312309093122</v>
      </c>
      <c r="N2118">
        <f t="shared" si="392"/>
        <v>22401.756644050194</v>
      </c>
      <c r="O2118">
        <f t="shared" si="391"/>
        <v>-12.444334957071987</v>
      </c>
      <c r="P2118">
        <f t="shared" si="393"/>
        <v>1.8153912078366865</v>
      </c>
      <c r="Q2118">
        <f t="shared" si="386"/>
        <v>419.060546875</v>
      </c>
      <c r="R2118">
        <f t="shared" si="387"/>
        <v>949.2890625</v>
      </c>
    </row>
    <row r="2119" spans="1:18">
      <c r="A2119" s="2">
        <v>43332</v>
      </c>
      <c r="B2119">
        <v>22267.0703125</v>
      </c>
      <c r="C2119">
        <v>22288.310546875</v>
      </c>
      <c r="D2119">
        <v>22150.75</v>
      </c>
      <c r="E2119">
        <v>22199</v>
      </c>
      <c r="F2119">
        <v>46800000</v>
      </c>
      <c r="G2119">
        <f t="shared" si="394"/>
        <v>-68.0703125</v>
      </c>
      <c r="H2119">
        <f t="shared" si="395"/>
        <v>-71.380859375</v>
      </c>
      <c r="I2119">
        <f t="shared" si="388"/>
        <v>22454.865527343751</v>
      </c>
      <c r="J2119">
        <f t="shared" si="389"/>
        <v>-1.1394658633434167</v>
      </c>
      <c r="K2119">
        <f t="shared" si="384"/>
        <v>22403.114160156249</v>
      </c>
      <c r="L2119">
        <f t="shared" si="385"/>
        <v>-0.91109726396548862</v>
      </c>
      <c r="M2119">
        <f t="shared" si="390"/>
        <v>22371.187327274729</v>
      </c>
      <c r="N2119">
        <f t="shared" si="392"/>
        <v>22386.737633379809</v>
      </c>
      <c r="O2119">
        <f t="shared" si="391"/>
        <v>-15.550306105080381</v>
      </c>
      <c r="P2119">
        <f t="shared" si="393"/>
        <v>-1.657748254746727</v>
      </c>
      <c r="Q2119">
        <f t="shared" si="386"/>
        <v>347.6796875</v>
      </c>
      <c r="R2119">
        <f t="shared" si="387"/>
        <v>949.2890625</v>
      </c>
    </row>
    <row r="2120" spans="1:18">
      <c r="A2120" s="2">
        <v>43333</v>
      </c>
      <c r="B2120">
        <v>22110.5390625</v>
      </c>
      <c r="C2120">
        <v>22306.830078125</v>
      </c>
      <c r="D2120">
        <v>22053.140625</v>
      </c>
      <c r="E2120">
        <v>22219.73046875</v>
      </c>
      <c r="F2120">
        <v>54500000</v>
      </c>
      <c r="G2120">
        <f t="shared" si="394"/>
        <v>109.19140625</v>
      </c>
      <c r="H2120">
        <f t="shared" si="395"/>
        <v>20.73046875</v>
      </c>
      <c r="I2120">
        <f t="shared" si="388"/>
        <v>22440.328027343749</v>
      </c>
      <c r="J2120">
        <f t="shared" si="389"/>
        <v>-0.9830407038834208</v>
      </c>
      <c r="K2120">
        <f t="shared" si="384"/>
        <v>22404.154462890627</v>
      </c>
      <c r="L2120">
        <f t="shared" si="385"/>
        <v>-0.82316873170152216</v>
      </c>
      <c r="M2120">
        <f t="shared" si="390"/>
        <v>22356.762864558088</v>
      </c>
      <c r="N2120">
        <f t="shared" si="392"/>
        <v>22374.366732296119</v>
      </c>
      <c r="O2120">
        <f t="shared" si="391"/>
        <v>-17.603867738031113</v>
      </c>
      <c r="P2120">
        <f t="shared" si="393"/>
        <v>-4.8469721514036044</v>
      </c>
      <c r="Q2120">
        <f t="shared" si="386"/>
        <v>368.41015625</v>
      </c>
      <c r="R2120">
        <f t="shared" si="387"/>
        <v>797.560546875</v>
      </c>
    </row>
    <row r="2121" spans="1:18">
      <c r="A2121" s="2">
        <v>43334</v>
      </c>
      <c r="B2121">
        <v>22270.0390625</v>
      </c>
      <c r="C2121">
        <v>22390.19921875</v>
      </c>
      <c r="D2121">
        <v>22162.810546875</v>
      </c>
      <c r="E2121">
        <v>22362.55078125</v>
      </c>
      <c r="F2121">
        <v>57100000</v>
      </c>
      <c r="G2121">
        <f t="shared" si="394"/>
        <v>92.51171875</v>
      </c>
      <c r="H2121">
        <f t="shared" si="395"/>
        <v>142.8203125</v>
      </c>
      <c r="I2121">
        <f t="shared" si="388"/>
        <v>22427.743066406249</v>
      </c>
      <c r="J2121">
        <f t="shared" si="389"/>
        <v>-0.29067697522314601</v>
      </c>
      <c r="K2121">
        <f t="shared" si="384"/>
        <v>22405.909169921873</v>
      </c>
      <c r="L2121">
        <f t="shared" si="385"/>
        <v>-0.1935131859325688</v>
      </c>
      <c r="M2121">
        <f t="shared" si="390"/>
        <v>22357.314094719222</v>
      </c>
      <c r="N2121">
        <f t="shared" si="392"/>
        <v>22373.491476663072</v>
      </c>
      <c r="O2121">
        <f t="shared" si="391"/>
        <v>-16.177381943849468</v>
      </c>
      <c r="P2121">
        <f t="shared" si="393"/>
        <v>-7.1130541098927775</v>
      </c>
      <c r="Q2121">
        <f t="shared" si="386"/>
        <v>511.23046875</v>
      </c>
      <c r="R2121">
        <f t="shared" si="387"/>
        <v>757.5390625</v>
      </c>
    </row>
    <row r="2122" spans="1:18">
      <c r="A2122" s="2">
        <v>43335</v>
      </c>
      <c r="B2122">
        <v>22420.669921875</v>
      </c>
      <c r="C2122">
        <v>22463.029296875</v>
      </c>
      <c r="D2122">
        <v>22377.880859375</v>
      </c>
      <c r="E2122">
        <v>22410.8203125</v>
      </c>
      <c r="F2122">
        <v>50100000</v>
      </c>
      <c r="G2122">
        <f t="shared" si="394"/>
        <v>-9.849609375</v>
      </c>
      <c r="H2122">
        <f t="shared" si="395"/>
        <v>48.26953125</v>
      </c>
      <c r="I2122">
        <f t="shared" si="388"/>
        <v>22418.940624999999</v>
      </c>
      <c r="J2122">
        <f t="shared" si="389"/>
        <v>-3.6220768125609287E-2</v>
      </c>
      <c r="K2122">
        <f t="shared" ref="K2122:K2185" si="396">SUM(E1923:E2122)/200</f>
        <v>22405.862871093748</v>
      </c>
      <c r="L2122">
        <f t="shared" ref="L2122:L2185" si="397">(E2122-K2122)/K2122*100</f>
        <v>2.212564378695471E-2</v>
      </c>
      <c r="M2122">
        <f t="shared" si="390"/>
        <v>22362.409924984058</v>
      </c>
      <c r="N2122">
        <f t="shared" si="392"/>
        <v>22376.256575613956</v>
      </c>
      <c r="O2122">
        <f t="shared" si="391"/>
        <v>-13.84665062989734</v>
      </c>
      <c r="P2122">
        <f t="shared" si="393"/>
        <v>-8.4597734138936893</v>
      </c>
      <c r="Q2122">
        <f t="shared" si="386"/>
        <v>559.5</v>
      </c>
      <c r="R2122">
        <f t="shared" si="387"/>
        <v>611.708984375</v>
      </c>
    </row>
    <row r="2123" spans="1:18">
      <c r="A2123" s="2">
        <v>43336</v>
      </c>
      <c r="B2123">
        <v>22484.009765625</v>
      </c>
      <c r="C2123">
        <v>22602.240234375</v>
      </c>
      <c r="D2123">
        <v>22452.419921875</v>
      </c>
      <c r="E2123">
        <v>22601.76953125</v>
      </c>
      <c r="F2123">
        <v>50400000</v>
      </c>
      <c r="G2123">
        <f t="shared" si="394"/>
        <v>117.759765625</v>
      </c>
      <c r="H2123">
        <f t="shared" si="395"/>
        <v>190.94921875</v>
      </c>
      <c r="I2123">
        <f t="shared" si="388"/>
        <v>22413.3916015625</v>
      </c>
      <c r="J2123">
        <f t="shared" si="389"/>
        <v>0.84047043408801925</v>
      </c>
      <c r="K2123">
        <f t="shared" si="396"/>
        <v>22406.176123046876</v>
      </c>
      <c r="L2123">
        <f t="shared" si="397"/>
        <v>0.87294417007611202</v>
      </c>
      <c r="M2123">
        <f t="shared" si="390"/>
        <v>22385.206077961768</v>
      </c>
      <c r="N2123">
        <f t="shared" si="392"/>
        <v>22392.961238994405</v>
      </c>
      <c r="O2123">
        <f t="shared" si="391"/>
        <v>-7.7551610326372611</v>
      </c>
      <c r="P2123">
        <f t="shared" si="393"/>
        <v>-8.318850937642404</v>
      </c>
      <c r="Q2123">
        <f t="shared" ref="Q2123:Q2186" si="398">(E2123-MIN(D2115:D2123))</f>
        <v>730.0703125</v>
      </c>
      <c r="R2123">
        <f t="shared" ref="R2123:R2186" si="399">MAX(C2115:C2123)-MIN(D2115:D2123)</f>
        <v>730.541015625</v>
      </c>
    </row>
    <row r="2124" spans="1:18">
      <c r="A2124" s="2">
        <v>43339</v>
      </c>
      <c r="B2124">
        <v>22693.689453125</v>
      </c>
      <c r="C2124">
        <v>22838.060546875</v>
      </c>
      <c r="D2124">
        <v>22682.390625</v>
      </c>
      <c r="E2124">
        <v>22799.640625</v>
      </c>
      <c r="F2124">
        <v>50200000</v>
      </c>
      <c r="G2124">
        <f t="shared" si="394"/>
        <v>105.951171875</v>
      </c>
      <c r="H2124">
        <f t="shared" si="395"/>
        <v>197.87109375</v>
      </c>
      <c r="I2124">
        <f t="shared" si="388"/>
        <v>22426.131640625001</v>
      </c>
      <c r="J2124">
        <f t="shared" si="389"/>
        <v>1.6655078564614627</v>
      </c>
      <c r="K2124">
        <f t="shared" si="396"/>
        <v>22407.432578125001</v>
      </c>
      <c r="L2124">
        <f t="shared" si="397"/>
        <v>1.7503479950571745</v>
      </c>
      <c r="M2124">
        <f t="shared" si="390"/>
        <v>22424.676034822551</v>
      </c>
      <c r="N2124">
        <f t="shared" si="392"/>
        <v>22423.085637957782</v>
      </c>
      <c r="O2124">
        <f t="shared" si="391"/>
        <v>1.5903968647689908</v>
      </c>
      <c r="P2124">
        <f t="shared" si="393"/>
        <v>-6.3370013771601252</v>
      </c>
      <c r="Q2124">
        <f t="shared" si="398"/>
        <v>927.94140625</v>
      </c>
      <c r="R2124">
        <f t="shared" si="399"/>
        <v>966.361328125</v>
      </c>
    </row>
    <row r="2125" spans="1:18">
      <c r="A2125" s="2">
        <v>43340</v>
      </c>
      <c r="B2125">
        <v>22967.740234375</v>
      </c>
      <c r="C2125">
        <v>23006.76953125</v>
      </c>
      <c r="D2125">
        <v>22813.470703125</v>
      </c>
      <c r="E2125">
        <v>22813.470703125</v>
      </c>
      <c r="F2125">
        <v>60700000</v>
      </c>
      <c r="G2125">
        <f t="shared" si="394"/>
        <v>-154.26953125</v>
      </c>
      <c r="H2125">
        <f t="shared" si="395"/>
        <v>13.830078125</v>
      </c>
      <c r="I2125">
        <f t="shared" si="388"/>
        <v>22439.119140625</v>
      </c>
      <c r="J2125">
        <f t="shared" si="389"/>
        <v>1.668298831847876</v>
      </c>
      <c r="K2125">
        <f t="shared" si="396"/>
        <v>22406.811933593752</v>
      </c>
      <c r="L2125">
        <f t="shared" si="397"/>
        <v>1.8148890200732168</v>
      </c>
      <c r="M2125">
        <f t="shared" si="390"/>
        <v>22461.704098470404</v>
      </c>
      <c r="N2125">
        <f t="shared" si="392"/>
        <v>22452.00305019239</v>
      </c>
      <c r="O2125">
        <f t="shared" si="391"/>
        <v>9.7010482780133316</v>
      </c>
      <c r="P2125">
        <f t="shared" si="393"/>
        <v>-3.129391446125434</v>
      </c>
      <c r="Q2125">
        <f t="shared" si="398"/>
        <v>941.771484375</v>
      </c>
      <c r="R2125">
        <f t="shared" si="399"/>
        <v>1135.0703125</v>
      </c>
    </row>
    <row r="2126" spans="1:18">
      <c r="A2126" s="2">
        <v>43341</v>
      </c>
      <c r="B2126">
        <v>22820.859375</v>
      </c>
      <c r="C2126">
        <v>22968.1796875</v>
      </c>
      <c r="D2126">
        <v>22819.970703125</v>
      </c>
      <c r="E2126">
        <v>22848.220703125</v>
      </c>
      <c r="F2126">
        <v>58800000</v>
      </c>
      <c r="G2126">
        <f t="shared" si="394"/>
        <v>27.361328125</v>
      </c>
      <c r="H2126">
        <f t="shared" si="395"/>
        <v>34.75</v>
      </c>
      <c r="I2126">
        <f t="shared" si="388"/>
        <v>22444.195214843749</v>
      </c>
      <c r="J2126">
        <f t="shared" si="389"/>
        <v>1.8001335508525791</v>
      </c>
      <c r="K2126">
        <f t="shared" si="396"/>
        <v>22406.483935546876</v>
      </c>
      <c r="L2126">
        <f t="shared" si="397"/>
        <v>1.9714684769319331</v>
      </c>
      <c r="M2126">
        <f t="shared" si="390"/>
        <v>22498.515203675604</v>
      </c>
      <c r="N2126">
        <f t="shared" si="392"/>
        <v>22481.352505965177</v>
      </c>
      <c r="O2126">
        <f t="shared" si="391"/>
        <v>17.162697710427892</v>
      </c>
      <c r="P2126">
        <f t="shared" si="393"/>
        <v>0.92902638518523206</v>
      </c>
      <c r="Q2126">
        <f t="shared" si="398"/>
        <v>795.080078125</v>
      </c>
      <c r="R2126">
        <f t="shared" si="399"/>
        <v>953.62890625</v>
      </c>
    </row>
    <row r="2127" spans="1:18">
      <c r="A2127" s="2">
        <v>43342</v>
      </c>
      <c r="B2127">
        <v>23020.1796875</v>
      </c>
      <c r="C2127">
        <v>23032.169921875</v>
      </c>
      <c r="D2127">
        <v>22832.830078125</v>
      </c>
      <c r="E2127">
        <v>22869.5</v>
      </c>
      <c r="F2127">
        <v>73900000</v>
      </c>
      <c r="G2127">
        <f t="shared" si="394"/>
        <v>-150.6796875</v>
      </c>
      <c r="H2127">
        <f t="shared" si="395"/>
        <v>21.279296875</v>
      </c>
      <c r="I2127">
        <f t="shared" si="388"/>
        <v>22462.043750000001</v>
      </c>
      <c r="J2127">
        <f t="shared" si="389"/>
        <v>1.8139767446584163</v>
      </c>
      <c r="K2127">
        <f t="shared" si="396"/>
        <v>22406.487880859375</v>
      </c>
      <c r="L2127">
        <f t="shared" si="397"/>
        <v>2.0664198762544612</v>
      </c>
      <c r="M2127">
        <f t="shared" si="390"/>
        <v>22533.847089039831</v>
      </c>
      <c r="N2127">
        <f t="shared" si="392"/>
        <v>22510.104172189978</v>
      </c>
      <c r="O2127">
        <f t="shared" si="391"/>
        <v>23.742916849852918</v>
      </c>
      <c r="P2127">
        <f t="shared" si="393"/>
        <v>5.4918044781187696</v>
      </c>
      <c r="Q2127">
        <f t="shared" si="398"/>
        <v>816.359375</v>
      </c>
      <c r="R2127">
        <f t="shared" si="399"/>
        <v>979.029296875</v>
      </c>
    </row>
    <row r="2128" spans="1:18">
      <c r="A2128" s="2">
        <v>43343</v>
      </c>
      <c r="B2128">
        <v>22733.25</v>
      </c>
      <c r="C2128">
        <v>22890.609375</v>
      </c>
      <c r="D2128">
        <v>22678.029296875</v>
      </c>
      <c r="E2128">
        <v>22865.150390625</v>
      </c>
      <c r="F2128">
        <v>68100000</v>
      </c>
      <c r="G2128">
        <f t="shared" si="394"/>
        <v>131.900390625</v>
      </c>
      <c r="H2128">
        <f t="shared" si="395"/>
        <v>-4.349609375</v>
      </c>
      <c r="I2128">
        <f t="shared" si="388"/>
        <v>22479.042285156251</v>
      </c>
      <c r="J2128">
        <f t="shared" si="389"/>
        <v>1.7176359231447811</v>
      </c>
      <c r="K2128">
        <f t="shared" si="396"/>
        <v>22407.406533203124</v>
      </c>
      <c r="L2128">
        <f t="shared" si="397"/>
        <v>2.0428239062097369</v>
      </c>
      <c r="M2128">
        <f t="shared" si="390"/>
        <v>22565.399784428893</v>
      </c>
      <c r="N2128">
        <f t="shared" si="392"/>
        <v>22536.403892074053</v>
      </c>
      <c r="O2128">
        <f t="shared" si="391"/>
        <v>28.99589235484018</v>
      </c>
      <c r="P2128">
        <f t="shared" si="393"/>
        <v>10.192622053463051</v>
      </c>
      <c r="Q2128">
        <f t="shared" si="398"/>
        <v>812.009765625</v>
      </c>
      <c r="R2128">
        <f t="shared" si="399"/>
        <v>979.029296875</v>
      </c>
    </row>
    <row r="2129" spans="1:18">
      <c r="A2129" s="2">
        <v>43346</v>
      </c>
      <c r="B2129">
        <v>22819.169921875</v>
      </c>
      <c r="C2129">
        <v>22820.48046875</v>
      </c>
      <c r="D2129">
        <v>22684.4296875</v>
      </c>
      <c r="E2129">
        <v>22707.380859375</v>
      </c>
      <c r="F2129">
        <v>49900000</v>
      </c>
      <c r="G2129">
        <f t="shared" si="394"/>
        <v>-111.7890625</v>
      </c>
      <c r="H2129">
        <f t="shared" si="395"/>
        <v>-157.76953125</v>
      </c>
      <c r="I2129">
        <f t="shared" si="388"/>
        <v>22489.045312499999</v>
      </c>
      <c r="J2129">
        <f t="shared" si="389"/>
        <v>0.97085289233529559</v>
      </c>
      <c r="K2129">
        <f t="shared" si="396"/>
        <v>22409.038486328125</v>
      </c>
      <c r="L2129">
        <f t="shared" si="397"/>
        <v>1.3313483897530682</v>
      </c>
      <c r="M2129">
        <f t="shared" si="390"/>
        <v>22578.92179156662</v>
      </c>
      <c r="N2129">
        <f t="shared" si="392"/>
        <v>22549.068852614862</v>
      </c>
      <c r="O2129">
        <f t="shared" si="391"/>
        <v>29.852938951757096</v>
      </c>
      <c r="P2129">
        <f t="shared" si="393"/>
        <v>14.12468543312186</v>
      </c>
      <c r="Q2129">
        <f t="shared" si="398"/>
        <v>544.5703125</v>
      </c>
      <c r="R2129">
        <f t="shared" si="399"/>
        <v>869.359375</v>
      </c>
    </row>
    <row r="2130" spans="1:18">
      <c r="A2130" s="2">
        <v>43347</v>
      </c>
      <c r="B2130">
        <v>22740.05078125</v>
      </c>
      <c r="C2130">
        <v>22753.1796875</v>
      </c>
      <c r="D2130">
        <v>22612.150390625</v>
      </c>
      <c r="E2130">
        <v>22696.900390625</v>
      </c>
      <c r="F2130">
        <v>52300000</v>
      </c>
      <c r="G2130">
        <f t="shared" si="394"/>
        <v>-43.150390625</v>
      </c>
      <c r="H2130">
        <f t="shared" si="395"/>
        <v>-10.48046875</v>
      </c>
      <c r="I2130">
        <f t="shared" si="388"/>
        <v>22490.753320312499</v>
      </c>
      <c r="J2130">
        <f t="shared" si="389"/>
        <v>0.91658588477034242</v>
      </c>
      <c r="K2130">
        <f t="shared" si="396"/>
        <v>22410.622939453126</v>
      </c>
      <c r="L2130">
        <f t="shared" si="397"/>
        <v>1.2774185347070066</v>
      </c>
      <c r="M2130">
        <f t="shared" si="390"/>
        <v>22590.157848619798</v>
      </c>
      <c r="N2130">
        <f t="shared" si="392"/>
        <v>22560.019336911908</v>
      </c>
      <c r="O2130">
        <f t="shared" si="391"/>
        <v>30.138511707889847</v>
      </c>
      <c r="P2130">
        <f t="shared" si="393"/>
        <v>17.327450688075459</v>
      </c>
      <c r="Q2130">
        <f t="shared" si="398"/>
        <v>319.01953125</v>
      </c>
      <c r="R2130">
        <f t="shared" si="399"/>
        <v>654.2890625</v>
      </c>
    </row>
    <row r="2131" spans="1:18">
      <c r="A2131" s="2">
        <v>43348</v>
      </c>
      <c r="B2131">
        <v>22663.80078125</v>
      </c>
      <c r="C2131">
        <v>22692.25</v>
      </c>
      <c r="D2131">
        <v>22570.51953125</v>
      </c>
      <c r="E2131">
        <v>22580.830078125</v>
      </c>
      <c r="F2131">
        <v>65400000</v>
      </c>
      <c r="G2131">
        <f t="shared" si="394"/>
        <v>-82.970703125</v>
      </c>
      <c r="H2131">
        <f t="shared" si="395"/>
        <v>-116.0703125</v>
      </c>
      <c r="I2131">
        <f t="shared" si="388"/>
        <v>22487.579296874999</v>
      </c>
      <c r="J2131">
        <f t="shared" si="389"/>
        <v>0.41467683123616328</v>
      </c>
      <c r="K2131">
        <f t="shared" si="396"/>
        <v>22413.385488281248</v>
      </c>
      <c r="L2131">
        <f t="shared" si="397"/>
        <v>0.74707406398421761</v>
      </c>
      <c r="M2131">
        <f t="shared" si="390"/>
        <v>22589.269489525053</v>
      </c>
      <c r="N2131">
        <f t="shared" si="392"/>
        <v>22561.560873298062</v>
      </c>
      <c r="O2131">
        <f t="shared" si="391"/>
        <v>27.70861622699158</v>
      </c>
      <c r="P2131">
        <f t="shared" si="393"/>
        <v>19.403683795858683</v>
      </c>
      <c r="Q2131">
        <f t="shared" si="398"/>
        <v>128.41015625</v>
      </c>
      <c r="R2131">
        <f t="shared" si="399"/>
        <v>579.75</v>
      </c>
    </row>
    <row r="2132" spans="1:18">
      <c r="A2132" s="2">
        <v>43349</v>
      </c>
      <c r="B2132">
        <v>22458.970703125</v>
      </c>
      <c r="C2132">
        <v>22535.33984375</v>
      </c>
      <c r="D2132">
        <v>22416.630859375</v>
      </c>
      <c r="E2132">
        <v>22487.939453125</v>
      </c>
      <c r="F2132">
        <v>62200000</v>
      </c>
      <c r="G2132">
        <f t="shared" si="394"/>
        <v>28.96875</v>
      </c>
      <c r="H2132">
        <f t="shared" si="395"/>
        <v>-92.890625</v>
      </c>
      <c r="I2132">
        <f t="shared" si="388"/>
        <v>22482.056738281251</v>
      </c>
      <c r="J2132">
        <f t="shared" si="389"/>
        <v>2.6166266335107012E-2</v>
      </c>
      <c r="K2132">
        <f t="shared" si="396"/>
        <v>22414.069589843752</v>
      </c>
      <c r="L2132">
        <f t="shared" si="397"/>
        <v>0.32956917076192294</v>
      </c>
      <c r="M2132">
        <f t="shared" si="390"/>
        <v>22579.619009867907</v>
      </c>
      <c r="N2132">
        <f t="shared" si="392"/>
        <v>22556.107434766724</v>
      </c>
      <c r="O2132">
        <f t="shared" si="391"/>
        <v>23.511575101183553</v>
      </c>
      <c r="P2132">
        <f t="shared" si="393"/>
        <v>20.225262056923658</v>
      </c>
      <c r="Q2132">
        <f t="shared" si="398"/>
        <v>71.30859375</v>
      </c>
      <c r="R2132">
        <f t="shared" si="399"/>
        <v>615.5390625</v>
      </c>
    </row>
    <row r="2133" spans="1:18">
      <c r="A2133" s="2">
        <v>43350</v>
      </c>
      <c r="B2133">
        <v>22351.83984375</v>
      </c>
      <c r="C2133">
        <v>22372.890625</v>
      </c>
      <c r="D2133">
        <v>22172.900390625</v>
      </c>
      <c r="E2133">
        <v>22307.060546875</v>
      </c>
      <c r="F2133">
        <v>69800000</v>
      </c>
      <c r="G2133">
        <f t="shared" si="394"/>
        <v>-44.779296875</v>
      </c>
      <c r="H2133">
        <f t="shared" si="395"/>
        <v>-180.87890625</v>
      </c>
      <c r="I2133">
        <f t="shared" si="388"/>
        <v>22482.505761718749</v>
      </c>
      <c r="J2133">
        <f t="shared" si="389"/>
        <v>-0.78036325978611054</v>
      </c>
      <c r="K2133">
        <f t="shared" si="396"/>
        <v>22413.620888671874</v>
      </c>
      <c r="L2133">
        <f t="shared" si="397"/>
        <v>-0.47542671630861333</v>
      </c>
      <c r="M2133">
        <f t="shared" si="390"/>
        <v>22553.66106101144</v>
      </c>
      <c r="N2133">
        <f t="shared" si="392"/>
        <v>22537.659517145115</v>
      </c>
      <c r="O2133">
        <f t="shared" si="391"/>
        <v>16.001543866324937</v>
      </c>
      <c r="P2133">
        <f t="shared" si="393"/>
        <v>19.380518418803913</v>
      </c>
      <c r="Q2133">
        <f t="shared" si="398"/>
        <v>134.16015625</v>
      </c>
      <c r="R2133">
        <f t="shared" si="399"/>
        <v>859.26953125</v>
      </c>
    </row>
    <row r="2134" spans="1:18">
      <c r="A2134" s="2">
        <v>43353</v>
      </c>
      <c r="B2134">
        <v>22253.650390625</v>
      </c>
      <c r="C2134">
        <v>22396.880859375</v>
      </c>
      <c r="D2134">
        <v>22249.609375</v>
      </c>
      <c r="E2134">
        <v>22373.08984375</v>
      </c>
      <c r="F2134">
        <v>55700000</v>
      </c>
      <c r="G2134">
        <f t="shared" si="394"/>
        <v>119.439453125</v>
      </c>
      <c r="H2134">
        <f t="shared" si="395"/>
        <v>66.029296875</v>
      </c>
      <c r="I2134">
        <f t="shared" ref="I2134:I2197" si="400">SUM(E2115:E2134)/20</f>
        <v>22508.288769531249</v>
      </c>
      <c r="J2134">
        <f t="shared" ref="J2134:J2197" si="401">(E2134-I2134)/I2134*100</f>
        <v>-0.60066283654696906</v>
      </c>
      <c r="K2134">
        <f t="shared" si="396"/>
        <v>22414.177539062501</v>
      </c>
      <c r="L2134">
        <f t="shared" si="397"/>
        <v>-0.18331118882633457</v>
      </c>
      <c r="M2134">
        <f t="shared" si="390"/>
        <v>22536.463802224636</v>
      </c>
      <c r="N2134">
        <f t="shared" si="392"/>
        <v>22525.469170967699</v>
      </c>
      <c r="O2134">
        <f t="shared" si="391"/>
        <v>10.994631256937282</v>
      </c>
      <c r="P2134">
        <f t="shared" si="393"/>
        <v>17.703340986430586</v>
      </c>
      <c r="Q2134">
        <f t="shared" si="398"/>
        <v>200.189453125</v>
      </c>
      <c r="R2134">
        <f t="shared" si="399"/>
        <v>859.26953125</v>
      </c>
    </row>
    <row r="2135" spans="1:18">
      <c r="A2135" s="2">
        <v>43354</v>
      </c>
      <c r="B2135">
        <v>22469.779296875</v>
      </c>
      <c r="C2135">
        <v>22667.849609375</v>
      </c>
      <c r="D2135">
        <v>22457.099609375</v>
      </c>
      <c r="E2135">
        <v>22664.689453125</v>
      </c>
      <c r="F2135">
        <v>76500000</v>
      </c>
      <c r="G2135">
        <f t="shared" si="394"/>
        <v>194.91015625</v>
      </c>
      <c r="H2135">
        <f t="shared" si="395"/>
        <v>291.599609375</v>
      </c>
      <c r="I2135">
        <f t="shared" si="400"/>
        <v>22523.71923828125</v>
      </c>
      <c r="J2135">
        <f t="shared" si="401"/>
        <v>0.62587449857818067</v>
      </c>
      <c r="K2135">
        <f t="shared" si="396"/>
        <v>22415.418583984374</v>
      </c>
      <c r="L2135">
        <f t="shared" si="397"/>
        <v>1.1120509224785475</v>
      </c>
      <c r="M2135">
        <f t="shared" ref="M2135:M2198" si="402">(E2135-M2134)*(2/(20+1))+M2134</f>
        <v>22548.675768977053</v>
      </c>
      <c r="N2135">
        <f t="shared" si="392"/>
        <v>22535.781784460833</v>
      </c>
      <c r="O2135">
        <f t="shared" si="391"/>
        <v>12.893984516220371</v>
      </c>
      <c r="P2135">
        <f t="shared" si="393"/>
        <v>16.741469692388542</v>
      </c>
      <c r="Q2135">
        <f t="shared" si="398"/>
        <v>491.7890625</v>
      </c>
      <c r="R2135">
        <f t="shared" si="399"/>
        <v>859.26953125</v>
      </c>
    </row>
    <row r="2136" spans="1:18">
      <c r="A2136" s="2">
        <v>43355</v>
      </c>
      <c r="B2136">
        <v>22702.7109375</v>
      </c>
      <c r="C2136">
        <v>22709.369140625</v>
      </c>
      <c r="D2136">
        <v>22522.169921875</v>
      </c>
      <c r="E2136">
        <v>22604.609375</v>
      </c>
      <c r="F2136">
        <v>79800000</v>
      </c>
      <c r="G2136">
        <f t="shared" si="394"/>
        <v>-98.1015625</v>
      </c>
      <c r="H2136">
        <f t="shared" si="395"/>
        <v>-60.080078125</v>
      </c>
      <c r="I2136">
        <f t="shared" si="400"/>
        <v>22543.738671874999</v>
      </c>
      <c r="J2136">
        <f t="shared" si="401"/>
        <v>0.27001157177599033</v>
      </c>
      <c r="K2136">
        <f t="shared" si="396"/>
        <v>22415.825878906249</v>
      </c>
      <c r="L2136">
        <f t="shared" si="397"/>
        <v>0.84218844807944315</v>
      </c>
      <c r="M2136">
        <f t="shared" si="402"/>
        <v>22554.002779074475</v>
      </c>
      <c r="N2136">
        <f t="shared" si="392"/>
        <v>22540.880124500771</v>
      </c>
      <c r="O2136">
        <f t="shared" si="391"/>
        <v>13.122654573704494</v>
      </c>
      <c r="P2136">
        <f t="shared" si="393"/>
        <v>16.017706668651734</v>
      </c>
      <c r="Q2136">
        <f t="shared" si="398"/>
        <v>431.708984375</v>
      </c>
      <c r="R2136">
        <f t="shared" si="399"/>
        <v>717.708984375</v>
      </c>
    </row>
    <row r="2137" spans="1:18">
      <c r="A2137" s="2">
        <v>43356</v>
      </c>
      <c r="B2137">
        <v>22657.94921875</v>
      </c>
      <c r="C2137">
        <v>22858.41015625</v>
      </c>
      <c r="D2137">
        <v>22643.880859375</v>
      </c>
      <c r="E2137">
        <v>22821.3203125</v>
      </c>
      <c r="F2137">
        <v>75000000</v>
      </c>
      <c r="G2137">
        <f t="shared" si="394"/>
        <v>163.37109375</v>
      </c>
      <c r="H2137">
        <f t="shared" si="395"/>
        <v>216.7109375</v>
      </c>
      <c r="I2137">
        <f t="shared" si="400"/>
        <v>22575.202734375001</v>
      </c>
      <c r="J2137">
        <f t="shared" si="401"/>
        <v>1.0902120393817687</v>
      </c>
      <c r="K2137">
        <f t="shared" si="396"/>
        <v>22417.178232421877</v>
      </c>
      <c r="L2137">
        <f t="shared" si="397"/>
        <v>1.8028231559207317</v>
      </c>
      <c r="M2137">
        <f t="shared" si="402"/>
        <v>22579.461591781666</v>
      </c>
      <c r="N2137">
        <f t="shared" si="392"/>
        <v>22561.653471759972</v>
      </c>
      <c r="O2137">
        <f t="shared" si="391"/>
        <v>17.808120021694776</v>
      </c>
      <c r="P2137">
        <f t="shared" si="393"/>
        <v>16.375789339260344</v>
      </c>
      <c r="Q2137">
        <f t="shared" si="398"/>
        <v>648.419921875</v>
      </c>
      <c r="R2137">
        <f t="shared" si="399"/>
        <v>685.509765625</v>
      </c>
    </row>
    <row r="2138" spans="1:18">
      <c r="A2138" s="2">
        <v>43357</v>
      </c>
      <c r="B2138">
        <v>23035.779296875</v>
      </c>
      <c r="C2138">
        <v>23105.279296875</v>
      </c>
      <c r="D2138">
        <v>22965.48046875</v>
      </c>
      <c r="E2138">
        <v>23094.669921875</v>
      </c>
      <c r="F2138">
        <v>102700000</v>
      </c>
      <c r="G2138">
        <f t="shared" si="394"/>
        <v>58.890625</v>
      </c>
      <c r="H2138">
        <f t="shared" si="395"/>
        <v>273.349609375</v>
      </c>
      <c r="I2138">
        <f t="shared" si="400"/>
        <v>22616.417187499999</v>
      </c>
      <c r="J2138">
        <f t="shared" si="401"/>
        <v>2.1146264256185061</v>
      </c>
      <c r="K2138">
        <f t="shared" si="396"/>
        <v>22420.171630859375</v>
      </c>
      <c r="L2138">
        <f t="shared" si="397"/>
        <v>3.0084439232714795</v>
      </c>
      <c r="M2138">
        <f t="shared" si="402"/>
        <v>22628.529051790556</v>
      </c>
      <c r="N2138">
        <f t="shared" si="392"/>
        <v>22601.136171768492</v>
      </c>
      <c r="O2138">
        <f t="shared" si="391"/>
        <v>27.392880022063764</v>
      </c>
      <c r="P2138">
        <f t="shared" si="393"/>
        <v>18.579207475821029</v>
      </c>
      <c r="Q2138">
        <f t="shared" si="398"/>
        <v>921.76953125</v>
      </c>
      <c r="R2138">
        <f t="shared" si="399"/>
        <v>932.37890625</v>
      </c>
    </row>
    <row r="2139" spans="1:18">
      <c r="A2139" s="2">
        <v>43361</v>
      </c>
      <c r="B2139">
        <v>23042.189453125</v>
      </c>
      <c r="C2139">
        <v>23481.529296875</v>
      </c>
      <c r="D2139">
        <v>23039.259765625</v>
      </c>
      <c r="E2139">
        <v>23420.5390625</v>
      </c>
      <c r="F2139">
        <v>90600000</v>
      </c>
      <c r="G2139">
        <f t="shared" si="394"/>
        <v>378.349609375</v>
      </c>
      <c r="H2139">
        <f t="shared" si="395"/>
        <v>325.869140625</v>
      </c>
      <c r="I2139">
        <f t="shared" si="400"/>
        <v>22677.494140625</v>
      </c>
      <c r="J2139">
        <f t="shared" si="401"/>
        <v>3.2765741984864714</v>
      </c>
      <c r="K2139">
        <f t="shared" si="396"/>
        <v>22424.843124999999</v>
      </c>
      <c r="L2139">
        <f t="shared" si="397"/>
        <v>4.4401467245492743</v>
      </c>
      <c r="M2139">
        <f t="shared" si="402"/>
        <v>22703.958576620025</v>
      </c>
      <c r="N2139">
        <f t="shared" si="392"/>
        <v>22661.83268219305</v>
      </c>
      <c r="O2139">
        <f t="shared" si="391"/>
        <v>42.125894426975719</v>
      </c>
      <c r="P2139">
        <f t="shared" si="393"/>
        <v>23.288544866051968</v>
      </c>
      <c r="Q2139">
        <f t="shared" si="398"/>
        <v>1247.638671875</v>
      </c>
      <c r="R2139">
        <f t="shared" si="399"/>
        <v>1308.62890625</v>
      </c>
    </row>
    <row r="2140" spans="1:18">
      <c r="A2140" s="2">
        <v>43362</v>
      </c>
      <c r="B2140">
        <v>23754.9609375</v>
      </c>
      <c r="C2140">
        <v>23842.05078125</v>
      </c>
      <c r="D2140">
        <v>23672.51953125</v>
      </c>
      <c r="E2140">
        <v>23672.51953125</v>
      </c>
      <c r="F2140">
        <v>93600000</v>
      </c>
      <c r="G2140">
        <f t="shared" si="394"/>
        <v>-82.44140625</v>
      </c>
      <c r="H2140">
        <f t="shared" si="395"/>
        <v>251.98046875</v>
      </c>
      <c r="I2140">
        <f t="shared" si="400"/>
        <v>22750.133593750001</v>
      </c>
      <c r="J2140">
        <f t="shared" si="401"/>
        <v>4.0544198727404419</v>
      </c>
      <c r="K2140">
        <f t="shared" si="396"/>
        <v>22430.2197265625</v>
      </c>
      <c r="L2140">
        <f t="shared" si="397"/>
        <v>5.5385092960829692</v>
      </c>
      <c r="M2140">
        <f t="shared" si="402"/>
        <v>22796.202477060975</v>
      </c>
      <c r="N2140">
        <f t="shared" si="392"/>
        <v>22736.698374715786</v>
      </c>
      <c r="O2140">
        <f t="shared" ref="O2140:O2203" si="403">(M2140-N2140)</f>
        <v>59.504102345188585</v>
      </c>
      <c r="P2140">
        <f t="shared" si="393"/>
        <v>30.531656361879293</v>
      </c>
      <c r="Q2140">
        <f t="shared" si="398"/>
        <v>1499.619140625</v>
      </c>
      <c r="R2140">
        <f t="shared" si="399"/>
        <v>1669.150390625</v>
      </c>
    </row>
    <row r="2141" spans="1:18">
      <c r="A2141" s="2">
        <v>43363</v>
      </c>
      <c r="B2141">
        <v>23752.7890625</v>
      </c>
      <c r="C2141">
        <v>23781.75</v>
      </c>
      <c r="D2141">
        <v>23582.150390625</v>
      </c>
      <c r="E2141">
        <v>23674.9296875</v>
      </c>
      <c r="F2141">
        <v>101600000</v>
      </c>
      <c r="G2141">
        <f t="shared" si="394"/>
        <v>-77.859375</v>
      </c>
      <c r="H2141">
        <f t="shared" si="395"/>
        <v>2.41015625</v>
      </c>
      <c r="I2141">
        <f t="shared" si="400"/>
        <v>22815.752539062501</v>
      </c>
      <c r="J2141">
        <f t="shared" si="401"/>
        <v>3.7657190880139262</v>
      </c>
      <c r="K2141">
        <f t="shared" si="396"/>
        <v>22434.9695703125</v>
      </c>
      <c r="L2141">
        <f t="shared" si="397"/>
        <v>5.5269079518980098</v>
      </c>
      <c r="M2141">
        <f t="shared" si="402"/>
        <v>22879.890782817074</v>
      </c>
      <c r="N2141">
        <f t="shared" ref="N2141:N2204" si="404">(E2141-N2140)*(2/(26+1))+N2140</f>
        <v>22806.19699047758</v>
      </c>
      <c r="O2141">
        <f t="shared" si="403"/>
        <v>73.693792339494394</v>
      </c>
      <c r="P2141">
        <f t="shared" ref="P2141:P2204" si="405">(O2141-P2140)*(2/(9+1))+P2140</f>
        <v>39.164083557402314</v>
      </c>
      <c r="Q2141">
        <f t="shared" si="398"/>
        <v>1502.029296875</v>
      </c>
      <c r="R2141">
        <f t="shared" si="399"/>
        <v>1669.150390625</v>
      </c>
    </row>
    <row r="2142" spans="1:18">
      <c r="A2142" s="2">
        <v>43364</v>
      </c>
      <c r="B2142">
        <v>23848.630859375</v>
      </c>
      <c r="C2142">
        <v>23971.41015625</v>
      </c>
      <c r="D2142">
        <v>23764.05078125</v>
      </c>
      <c r="E2142">
        <v>23869.9296875</v>
      </c>
      <c r="F2142">
        <v>120600000</v>
      </c>
      <c r="G2142">
        <f t="shared" si="394"/>
        <v>21.298828125</v>
      </c>
      <c r="H2142">
        <f t="shared" si="395"/>
        <v>195</v>
      </c>
      <c r="I2142">
        <f t="shared" si="400"/>
        <v>22888.7080078125</v>
      </c>
      <c r="J2142">
        <f t="shared" si="401"/>
        <v>4.2869247113143478</v>
      </c>
      <c r="K2142">
        <f t="shared" si="396"/>
        <v>22440.224072265624</v>
      </c>
      <c r="L2142">
        <f t="shared" si="397"/>
        <v>6.3711735258534299</v>
      </c>
      <c r="M2142">
        <f t="shared" si="402"/>
        <v>22974.180202310687</v>
      </c>
      <c r="N2142">
        <f t="shared" si="404"/>
        <v>22884.992005071832</v>
      </c>
      <c r="O2142">
        <f t="shared" si="403"/>
        <v>89.188197238854627</v>
      </c>
      <c r="P2142">
        <f t="shared" si="405"/>
        <v>49.168906293692778</v>
      </c>
      <c r="Q2142">
        <f t="shared" si="398"/>
        <v>1620.3203125</v>
      </c>
      <c r="R2142">
        <f t="shared" si="399"/>
        <v>1721.80078125</v>
      </c>
    </row>
    <row r="2143" spans="1:18">
      <c r="A2143" s="2">
        <v>43368</v>
      </c>
      <c r="B2143">
        <v>23881.849609375</v>
      </c>
      <c r="C2143">
        <v>23950.98046875</v>
      </c>
      <c r="D2143">
        <v>23808.94921875</v>
      </c>
      <c r="E2143">
        <v>23940.259765625</v>
      </c>
      <c r="F2143">
        <v>100800000</v>
      </c>
      <c r="G2143">
        <f t="shared" si="394"/>
        <v>58.41015625</v>
      </c>
      <c r="H2143">
        <f t="shared" si="395"/>
        <v>70.330078125</v>
      </c>
      <c r="I2143">
        <f t="shared" si="400"/>
        <v>22955.632519531249</v>
      </c>
      <c r="J2143">
        <f t="shared" si="401"/>
        <v>4.2892621026931161</v>
      </c>
      <c r="K2143">
        <f t="shared" si="396"/>
        <v>22446.389570312502</v>
      </c>
      <c r="L2143">
        <f t="shared" si="397"/>
        <v>6.6552805324571418</v>
      </c>
      <c r="M2143">
        <f t="shared" si="402"/>
        <v>23066.187779769192</v>
      </c>
      <c r="N2143">
        <f t="shared" si="404"/>
        <v>22963.159987335028</v>
      </c>
      <c r="O2143">
        <f t="shared" si="403"/>
        <v>103.02779243416444</v>
      </c>
      <c r="P2143">
        <f t="shared" si="405"/>
        <v>59.940683521787108</v>
      </c>
      <c r="Q2143">
        <f t="shared" si="398"/>
        <v>1483.16015625</v>
      </c>
      <c r="R2143">
        <f t="shared" si="399"/>
        <v>1514.310546875</v>
      </c>
    </row>
    <row r="2144" spans="1:18">
      <c r="A2144" s="2">
        <v>43369</v>
      </c>
      <c r="B2144">
        <v>23846.599609375</v>
      </c>
      <c r="C2144">
        <v>24033.7890625</v>
      </c>
      <c r="D2144">
        <v>23833.919921875</v>
      </c>
      <c r="E2144">
        <v>24033.7890625</v>
      </c>
      <c r="F2144">
        <v>84200000</v>
      </c>
      <c r="G2144">
        <f t="shared" si="394"/>
        <v>187.189453125</v>
      </c>
      <c r="H2144">
        <f t="shared" si="395"/>
        <v>93.529296875</v>
      </c>
      <c r="I2144">
        <f t="shared" si="400"/>
        <v>23017.339941406251</v>
      </c>
      <c r="J2144">
        <f t="shared" si="401"/>
        <v>4.4160147249041684</v>
      </c>
      <c r="K2144">
        <f t="shared" si="396"/>
        <v>22453.446611328123</v>
      </c>
      <c r="L2144">
        <f t="shared" si="397"/>
        <v>7.0383067621100484</v>
      </c>
      <c r="M2144">
        <f t="shared" si="402"/>
        <v>23158.340282886413</v>
      </c>
      <c r="N2144">
        <f t="shared" si="404"/>
        <v>23042.465844754657</v>
      </c>
      <c r="O2144">
        <f t="shared" si="403"/>
        <v>115.8744381317556</v>
      </c>
      <c r="P2144">
        <f t="shared" si="405"/>
        <v>71.1274344437808</v>
      </c>
      <c r="Q2144">
        <f t="shared" si="398"/>
        <v>1511.619140625</v>
      </c>
      <c r="R2144">
        <f t="shared" si="399"/>
        <v>1511.619140625</v>
      </c>
    </row>
    <row r="2145" spans="1:18">
      <c r="A2145" s="2">
        <v>43370</v>
      </c>
      <c r="B2145">
        <v>23946.4296875</v>
      </c>
      <c r="C2145">
        <v>24089.3203125</v>
      </c>
      <c r="D2145">
        <v>23778.0390625</v>
      </c>
      <c r="E2145">
        <v>23796.740234375</v>
      </c>
      <c r="F2145">
        <v>76200000</v>
      </c>
      <c r="G2145">
        <f t="shared" si="394"/>
        <v>-149.689453125</v>
      </c>
      <c r="H2145">
        <f t="shared" si="395"/>
        <v>-237.048828125</v>
      </c>
      <c r="I2145">
        <f t="shared" si="400"/>
        <v>23066.50341796875</v>
      </c>
      <c r="J2145">
        <f t="shared" si="401"/>
        <v>3.1657889502116623</v>
      </c>
      <c r="K2145">
        <f t="shared" si="396"/>
        <v>22461.545117187499</v>
      </c>
      <c r="L2145">
        <f t="shared" si="397"/>
        <v>5.9443600617030299</v>
      </c>
      <c r="M2145">
        <f t="shared" si="402"/>
        <v>23219.140278266277</v>
      </c>
      <c r="N2145">
        <f t="shared" si="404"/>
        <v>23098.338021763571</v>
      </c>
      <c r="O2145">
        <f t="shared" si="403"/>
        <v>120.80225650270586</v>
      </c>
      <c r="P2145">
        <f t="shared" si="405"/>
        <v>81.062398855565817</v>
      </c>
      <c r="Q2145">
        <f t="shared" si="398"/>
        <v>1152.859375</v>
      </c>
      <c r="R2145">
        <f t="shared" si="399"/>
        <v>1445.439453125</v>
      </c>
    </row>
    <row r="2146" spans="1:18">
      <c r="A2146" s="2">
        <v>43371</v>
      </c>
      <c r="B2146">
        <v>24080.009765625</v>
      </c>
      <c r="C2146">
        <v>24286.099609375</v>
      </c>
      <c r="D2146">
        <v>24021.26953125</v>
      </c>
      <c r="E2146">
        <v>24120.0390625</v>
      </c>
      <c r="F2146">
        <v>90700000</v>
      </c>
      <c r="G2146">
        <f t="shared" si="394"/>
        <v>40.029296875</v>
      </c>
      <c r="H2146">
        <f t="shared" si="395"/>
        <v>323.298828125</v>
      </c>
      <c r="I2146">
        <f t="shared" si="400"/>
        <v>23130.094335937501</v>
      </c>
      <c r="J2146">
        <f t="shared" si="401"/>
        <v>4.2798992178099748</v>
      </c>
      <c r="K2146">
        <f t="shared" si="396"/>
        <v>22469.655166015626</v>
      </c>
      <c r="L2146">
        <f t="shared" si="397"/>
        <v>7.344945368723363</v>
      </c>
      <c r="M2146">
        <f t="shared" si="402"/>
        <v>23304.940162479012</v>
      </c>
      <c r="N2146">
        <f t="shared" si="404"/>
        <v>23174.019580336641</v>
      </c>
      <c r="O2146">
        <f t="shared" si="403"/>
        <v>130.92058214237113</v>
      </c>
      <c r="P2146">
        <f t="shared" si="405"/>
        <v>91.034035512926877</v>
      </c>
      <c r="Q2146">
        <f t="shared" si="398"/>
        <v>1154.55859375</v>
      </c>
      <c r="R2146">
        <f t="shared" si="399"/>
        <v>1320.619140625</v>
      </c>
    </row>
    <row r="2147" spans="1:18">
      <c r="A2147" s="2">
        <v>43374</v>
      </c>
      <c r="B2147">
        <v>24173.369140625</v>
      </c>
      <c r="C2147">
        <v>24306.5390625</v>
      </c>
      <c r="D2147">
        <v>24123.5</v>
      </c>
      <c r="E2147">
        <v>24245.759765625</v>
      </c>
      <c r="F2147">
        <v>65000000</v>
      </c>
      <c r="G2147">
        <f t="shared" si="394"/>
        <v>72.390625</v>
      </c>
      <c r="H2147">
        <f t="shared" si="395"/>
        <v>125.720703125</v>
      </c>
      <c r="I2147">
        <f t="shared" si="400"/>
        <v>23198.907324218751</v>
      </c>
      <c r="J2147">
        <f t="shared" si="401"/>
        <v>4.5125075365656357</v>
      </c>
      <c r="K2147">
        <f t="shared" si="396"/>
        <v>22476.828564453124</v>
      </c>
      <c r="L2147">
        <f t="shared" si="397"/>
        <v>7.8700213248475022</v>
      </c>
      <c r="M2147">
        <f t="shared" si="402"/>
        <v>23394.542029445296</v>
      </c>
      <c r="N2147">
        <f t="shared" si="404"/>
        <v>23253.407742209853</v>
      </c>
      <c r="O2147">
        <f t="shared" si="403"/>
        <v>141.13428723544348</v>
      </c>
      <c r="P2147">
        <f t="shared" si="405"/>
        <v>101.0540858574302</v>
      </c>
      <c r="Q2147">
        <f t="shared" si="398"/>
        <v>1206.5</v>
      </c>
      <c r="R2147">
        <f t="shared" si="399"/>
        <v>1267.279296875</v>
      </c>
    </row>
    <row r="2148" spans="1:18">
      <c r="A2148" s="2">
        <v>43375</v>
      </c>
      <c r="B2148">
        <v>24376.169921875</v>
      </c>
      <c r="C2148">
        <v>24448.0703125</v>
      </c>
      <c r="D2148">
        <v>24217.259765625</v>
      </c>
      <c r="E2148">
        <v>24270.619140625</v>
      </c>
      <c r="F2148">
        <v>80500000</v>
      </c>
      <c r="G2148">
        <f t="shared" si="394"/>
        <v>-105.55078125</v>
      </c>
      <c r="H2148">
        <f t="shared" si="395"/>
        <v>24.859375</v>
      </c>
      <c r="I2148">
        <f t="shared" si="400"/>
        <v>23269.180761718751</v>
      </c>
      <c r="J2148">
        <f t="shared" si="401"/>
        <v>4.3037113732588432</v>
      </c>
      <c r="K2148">
        <f t="shared" si="396"/>
        <v>22483.488007812499</v>
      </c>
      <c r="L2148">
        <f t="shared" si="397"/>
        <v>7.9486382726359617</v>
      </c>
      <c r="M2148">
        <f t="shared" si="402"/>
        <v>23477.977944795744</v>
      </c>
      <c r="N2148">
        <f t="shared" si="404"/>
        <v>23328.756734685048</v>
      </c>
      <c r="O2148">
        <f t="shared" si="403"/>
        <v>149.22121011069612</v>
      </c>
      <c r="P2148">
        <f t="shared" si="405"/>
        <v>110.68751070808338</v>
      </c>
      <c r="Q2148">
        <f t="shared" si="398"/>
        <v>688.46875</v>
      </c>
      <c r="R2148">
        <f t="shared" si="399"/>
        <v>865.919921875</v>
      </c>
    </row>
    <row r="2149" spans="1:18">
      <c r="A2149" s="2">
        <v>43376</v>
      </c>
      <c r="B2149">
        <v>24219.189453125</v>
      </c>
      <c r="C2149">
        <v>24260.630859375</v>
      </c>
      <c r="D2149">
        <v>24030.58984375</v>
      </c>
      <c r="E2149">
        <v>24110.9609375</v>
      </c>
      <c r="F2149">
        <v>71300000</v>
      </c>
      <c r="G2149">
        <f t="shared" si="394"/>
        <v>-108.228515625</v>
      </c>
      <c r="H2149">
        <f t="shared" si="395"/>
        <v>-159.658203125</v>
      </c>
      <c r="I2149">
        <f t="shared" si="400"/>
        <v>23339.359765624999</v>
      </c>
      <c r="J2149">
        <f t="shared" si="401"/>
        <v>3.3060083036701027</v>
      </c>
      <c r="K2149">
        <f t="shared" si="396"/>
        <v>22489.711962890626</v>
      </c>
      <c r="L2149">
        <f t="shared" si="397"/>
        <v>7.208847215493611</v>
      </c>
      <c r="M2149">
        <f t="shared" si="402"/>
        <v>23538.262039339006</v>
      </c>
      <c r="N2149">
        <f t="shared" si="404"/>
        <v>23386.697786745415</v>
      </c>
      <c r="O2149">
        <f t="shared" si="403"/>
        <v>151.56425259359094</v>
      </c>
      <c r="P2149">
        <f t="shared" si="405"/>
        <v>118.86285908518489</v>
      </c>
      <c r="Q2149">
        <f t="shared" si="398"/>
        <v>528.810546875</v>
      </c>
      <c r="R2149">
        <f t="shared" si="399"/>
        <v>865.919921875</v>
      </c>
    </row>
    <row r="2150" spans="1:18">
      <c r="A2150" s="2">
        <v>43377</v>
      </c>
      <c r="B2150">
        <v>24242.060546875</v>
      </c>
      <c r="C2150">
        <v>24247.8203125</v>
      </c>
      <c r="D2150">
        <v>23923.259765625</v>
      </c>
      <c r="E2150">
        <v>23975.619140625</v>
      </c>
      <c r="F2150">
        <v>89400000</v>
      </c>
      <c r="G2150">
        <f t="shared" si="394"/>
        <v>-266.44140625</v>
      </c>
      <c r="H2150">
        <f t="shared" si="395"/>
        <v>-135.341796875</v>
      </c>
      <c r="I2150">
        <f t="shared" si="400"/>
        <v>23403.295703125001</v>
      </c>
      <c r="J2150">
        <f t="shared" si="401"/>
        <v>2.4454822293407932</v>
      </c>
      <c r="K2150">
        <f t="shared" si="396"/>
        <v>22495.799707031249</v>
      </c>
      <c r="L2150">
        <f t="shared" si="397"/>
        <v>6.5782032773488002</v>
      </c>
      <c r="M2150">
        <f t="shared" si="402"/>
        <v>23579.915096604338</v>
      </c>
      <c r="N2150">
        <f t="shared" si="404"/>
        <v>23430.321590736494</v>
      </c>
      <c r="O2150">
        <f t="shared" si="403"/>
        <v>149.59350586784421</v>
      </c>
      <c r="P2150">
        <f t="shared" si="405"/>
        <v>125.00898844171675</v>
      </c>
      <c r="Q2150">
        <f t="shared" si="398"/>
        <v>211.568359375</v>
      </c>
      <c r="R2150">
        <f t="shared" si="399"/>
        <v>684.01953125</v>
      </c>
    </row>
    <row r="2151" spans="1:18">
      <c r="A2151" s="2">
        <v>43378</v>
      </c>
      <c r="B2151">
        <v>23781.759765625</v>
      </c>
      <c r="C2151">
        <v>23928.619140625</v>
      </c>
      <c r="D2151">
        <v>23730.189453125</v>
      </c>
      <c r="E2151">
        <v>23783.720703125</v>
      </c>
      <c r="F2151">
        <v>84600000</v>
      </c>
      <c r="G2151">
        <f t="shared" si="394"/>
        <v>1.9609375</v>
      </c>
      <c r="H2151">
        <f t="shared" si="395"/>
        <v>-191.8984375</v>
      </c>
      <c r="I2151">
        <f t="shared" si="400"/>
        <v>23463.440234375001</v>
      </c>
      <c r="J2151">
        <f t="shared" si="401"/>
        <v>1.3650192194781987</v>
      </c>
      <c r="K2151">
        <f t="shared" si="396"/>
        <v>22501.246064453124</v>
      </c>
      <c r="L2151">
        <f t="shared" si="397"/>
        <v>5.6995716370476739</v>
      </c>
      <c r="M2151">
        <f t="shared" si="402"/>
        <v>23599.325154368209</v>
      </c>
      <c r="N2151">
        <f t="shared" si="404"/>
        <v>23456.499302765271</v>
      </c>
      <c r="O2151">
        <f t="shared" si="403"/>
        <v>142.8258516029382</v>
      </c>
      <c r="P2151">
        <f t="shared" si="405"/>
        <v>128.57236107396105</v>
      </c>
      <c r="Q2151">
        <f t="shared" si="398"/>
        <v>53.53125</v>
      </c>
      <c r="R2151">
        <f t="shared" si="399"/>
        <v>717.880859375</v>
      </c>
    </row>
    <row r="2152" spans="1:18">
      <c r="A2152" s="2">
        <v>43382</v>
      </c>
      <c r="B2152">
        <v>23550.470703125</v>
      </c>
      <c r="C2152">
        <v>23587.05078125</v>
      </c>
      <c r="D2152">
        <v>23442.4609375</v>
      </c>
      <c r="E2152">
        <v>23469.390625</v>
      </c>
      <c r="F2152">
        <v>86500000</v>
      </c>
      <c r="G2152">
        <f t="shared" si="394"/>
        <v>-81.080078125</v>
      </c>
      <c r="H2152">
        <f t="shared" si="395"/>
        <v>-314.330078125</v>
      </c>
      <c r="I2152">
        <f t="shared" si="400"/>
        <v>23512.512792968751</v>
      </c>
      <c r="J2152">
        <f t="shared" si="401"/>
        <v>-0.18340093357289669</v>
      </c>
      <c r="K2152">
        <f t="shared" si="396"/>
        <v>22505.826914062502</v>
      </c>
      <c r="L2152">
        <f t="shared" si="397"/>
        <v>4.2813966117167057</v>
      </c>
      <c r="M2152">
        <f t="shared" si="402"/>
        <v>23586.950437285523</v>
      </c>
      <c r="N2152">
        <f t="shared" si="404"/>
        <v>23457.454215523398</v>
      </c>
      <c r="O2152">
        <f t="shared" si="403"/>
        <v>129.49622176212506</v>
      </c>
      <c r="P2152">
        <f t="shared" si="405"/>
        <v>128.75713321159384</v>
      </c>
      <c r="Q2152">
        <f t="shared" si="398"/>
        <v>26.9296875</v>
      </c>
      <c r="R2152">
        <f t="shared" si="399"/>
        <v>1005.609375</v>
      </c>
    </row>
    <row r="2153" spans="1:18">
      <c r="A2153" s="2">
        <v>43383</v>
      </c>
      <c r="B2153">
        <v>23538.919921875</v>
      </c>
      <c r="C2153">
        <v>23589.380859375</v>
      </c>
      <c r="D2153">
        <v>23373.5390625</v>
      </c>
      <c r="E2153">
        <v>23506.0390625</v>
      </c>
      <c r="F2153">
        <v>70600000</v>
      </c>
      <c r="G2153">
        <f t="shared" si="394"/>
        <v>-32.880859375</v>
      </c>
      <c r="H2153">
        <f t="shared" si="395"/>
        <v>36.6484375</v>
      </c>
      <c r="I2153">
        <f t="shared" si="400"/>
        <v>23572.461718750001</v>
      </c>
      <c r="J2153">
        <f t="shared" si="401"/>
        <v>-0.2817807365327773</v>
      </c>
      <c r="K2153">
        <f t="shared" si="396"/>
        <v>22508.848261718751</v>
      </c>
      <c r="L2153">
        <f t="shared" si="397"/>
        <v>4.4302169048657696</v>
      </c>
      <c r="M2153">
        <f t="shared" si="402"/>
        <v>23579.244592067855</v>
      </c>
      <c r="N2153">
        <f t="shared" si="404"/>
        <v>23461.053093077218</v>
      </c>
      <c r="O2153">
        <f t="shared" si="403"/>
        <v>118.19149899063632</v>
      </c>
      <c r="P2153">
        <f t="shared" si="405"/>
        <v>126.64400636740234</v>
      </c>
      <c r="Q2153">
        <f t="shared" si="398"/>
        <v>132.5</v>
      </c>
      <c r="R2153">
        <f t="shared" si="399"/>
        <v>1074.53125</v>
      </c>
    </row>
    <row r="2154" spans="1:18">
      <c r="A2154" s="2">
        <v>43384</v>
      </c>
      <c r="B2154">
        <v>23043.369140625</v>
      </c>
      <c r="C2154">
        <v>23051.189453125</v>
      </c>
      <c r="D2154">
        <v>22459.01953125</v>
      </c>
      <c r="E2154">
        <v>22590.859375</v>
      </c>
      <c r="F2154">
        <v>115300000</v>
      </c>
      <c r="G2154">
        <f t="shared" si="394"/>
        <v>-452.509765625</v>
      </c>
      <c r="H2154">
        <f t="shared" si="395"/>
        <v>-915.1796875</v>
      </c>
      <c r="I2154">
        <f t="shared" si="400"/>
        <v>23583.350195312501</v>
      </c>
      <c r="J2154">
        <f t="shared" si="401"/>
        <v>-4.2084386318860325</v>
      </c>
      <c r="K2154">
        <f t="shared" si="396"/>
        <v>22507.46255859375</v>
      </c>
      <c r="L2154">
        <f t="shared" si="397"/>
        <v>0.3705296240708727</v>
      </c>
      <c r="M2154">
        <f t="shared" si="402"/>
        <v>23485.11266663282</v>
      </c>
      <c r="N2154">
        <f t="shared" si="404"/>
        <v>23396.594299145574</v>
      </c>
      <c r="O2154">
        <f t="shared" si="403"/>
        <v>88.518367487245996</v>
      </c>
      <c r="P2154">
        <f t="shared" si="405"/>
        <v>119.01887859137108</v>
      </c>
      <c r="Q2154">
        <f t="shared" si="398"/>
        <v>131.83984375</v>
      </c>
      <c r="R2154">
        <f t="shared" si="399"/>
        <v>1989.05078125</v>
      </c>
    </row>
    <row r="2155" spans="1:18">
      <c r="A2155" s="2">
        <v>43385</v>
      </c>
      <c r="B2155">
        <v>22323.4296875</v>
      </c>
      <c r="C2155">
        <v>22711.130859375</v>
      </c>
      <c r="D2155">
        <v>22323.4296875</v>
      </c>
      <c r="E2155">
        <v>22694.66015625</v>
      </c>
      <c r="F2155">
        <v>99500000</v>
      </c>
      <c r="G2155">
        <f t="shared" si="394"/>
        <v>371.23046875</v>
      </c>
      <c r="H2155">
        <f t="shared" si="395"/>
        <v>103.80078125</v>
      </c>
      <c r="I2155">
        <f t="shared" si="400"/>
        <v>23584.848730468751</v>
      </c>
      <c r="J2155">
        <f t="shared" si="401"/>
        <v>-3.7744086654612978</v>
      </c>
      <c r="K2155">
        <f t="shared" si="396"/>
        <v>22506.477255859376</v>
      </c>
      <c r="L2155">
        <f t="shared" si="397"/>
        <v>0.8361277433661114</v>
      </c>
      <c r="M2155">
        <f t="shared" si="402"/>
        <v>23409.83147516779</v>
      </c>
      <c r="N2155">
        <f t="shared" si="404"/>
        <v>23344.599177449607</v>
      </c>
      <c r="O2155">
        <f t="shared" si="403"/>
        <v>65.232297718182963</v>
      </c>
      <c r="P2155">
        <f t="shared" si="405"/>
        <v>108.26156241673345</v>
      </c>
      <c r="Q2155">
        <f t="shared" si="398"/>
        <v>371.23046875</v>
      </c>
      <c r="R2155">
        <f t="shared" si="399"/>
        <v>2124.640625</v>
      </c>
    </row>
    <row r="2156" spans="1:18">
      <c r="A2156" s="2">
        <v>43388</v>
      </c>
      <c r="B2156">
        <v>22501.330078125</v>
      </c>
      <c r="C2156">
        <v>22520.58984375</v>
      </c>
      <c r="D2156">
        <v>22261.919921875</v>
      </c>
      <c r="E2156">
        <v>22271.30078125</v>
      </c>
      <c r="F2156">
        <v>79900000</v>
      </c>
      <c r="G2156">
        <f t="shared" si="394"/>
        <v>-230.029296875</v>
      </c>
      <c r="H2156">
        <f t="shared" si="395"/>
        <v>-423.359375</v>
      </c>
      <c r="I2156">
        <f t="shared" si="400"/>
        <v>23568.183300781249</v>
      </c>
      <c r="J2156">
        <f t="shared" si="401"/>
        <v>-5.5026834397043221</v>
      </c>
      <c r="K2156">
        <f t="shared" si="396"/>
        <v>22503.50326171875</v>
      </c>
      <c r="L2156">
        <f t="shared" si="397"/>
        <v>-1.0318503646663544</v>
      </c>
      <c r="M2156">
        <f t="shared" si="402"/>
        <v>23301.399980508952</v>
      </c>
      <c r="N2156">
        <f t="shared" si="404"/>
        <v>23265.095592545931</v>
      </c>
      <c r="O2156">
        <f t="shared" si="403"/>
        <v>36.304387963020417</v>
      </c>
      <c r="P2156">
        <f t="shared" si="405"/>
        <v>93.870127525990853</v>
      </c>
      <c r="Q2156">
        <f t="shared" si="398"/>
        <v>9.380859375</v>
      </c>
      <c r="R2156">
        <f t="shared" si="399"/>
        <v>2186.150390625</v>
      </c>
    </row>
    <row r="2157" spans="1:18">
      <c r="A2157" s="2">
        <v>43389</v>
      </c>
      <c r="B2157">
        <v>22298.19921875</v>
      </c>
      <c r="C2157">
        <v>22549.240234375</v>
      </c>
      <c r="D2157">
        <v>22269.529296875</v>
      </c>
      <c r="E2157">
        <v>22549.240234375</v>
      </c>
      <c r="F2157">
        <v>70100000</v>
      </c>
      <c r="G2157">
        <f t="shared" si="394"/>
        <v>251.041015625</v>
      </c>
      <c r="H2157">
        <f t="shared" si="395"/>
        <v>277.939453125</v>
      </c>
      <c r="I2157">
        <f t="shared" si="400"/>
        <v>23554.579296874999</v>
      </c>
      <c r="J2157">
        <f t="shared" si="401"/>
        <v>-4.2681257424681673</v>
      </c>
      <c r="K2157">
        <f t="shared" si="396"/>
        <v>22501.7356640625</v>
      </c>
      <c r="L2157">
        <f t="shared" si="397"/>
        <v>0.21111513805741311</v>
      </c>
      <c r="M2157">
        <f t="shared" si="402"/>
        <v>23229.765718972383</v>
      </c>
      <c r="N2157">
        <f t="shared" si="404"/>
        <v>23212.069269718453</v>
      </c>
      <c r="O2157">
        <f t="shared" si="403"/>
        <v>17.696449253930041</v>
      </c>
      <c r="P2157">
        <f t="shared" si="405"/>
        <v>78.63539187157869</v>
      </c>
      <c r="Q2157">
        <f t="shared" si="398"/>
        <v>287.3203125</v>
      </c>
      <c r="R2157">
        <f t="shared" si="399"/>
        <v>1998.7109375</v>
      </c>
    </row>
    <row r="2158" spans="1:18">
      <c r="A2158" s="2">
        <v>43390</v>
      </c>
      <c r="B2158">
        <v>22806.58984375</v>
      </c>
      <c r="C2158">
        <v>22959.41015625</v>
      </c>
      <c r="D2158">
        <v>22765.580078125</v>
      </c>
      <c r="E2158">
        <v>22841.119140625</v>
      </c>
      <c r="F2158">
        <v>72100000</v>
      </c>
      <c r="G2158">
        <f t="shared" si="394"/>
        <v>34.529296875</v>
      </c>
      <c r="H2158">
        <f t="shared" si="395"/>
        <v>291.87890625</v>
      </c>
      <c r="I2158">
        <f t="shared" si="400"/>
        <v>23541.901757812499</v>
      </c>
      <c r="J2158">
        <f t="shared" si="401"/>
        <v>-2.9767459927273729</v>
      </c>
      <c r="K2158">
        <f t="shared" si="396"/>
        <v>22501.245361328125</v>
      </c>
      <c r="L2158">
        <f t="shared" si="397"/>
        <v>1.510466526803893</v>
      </c>
      <c r="M2158">
        <f t="shared" si="402"/>
        <v>23192.751759129776</v>
      </c>
      <c r="N2158">
        <f t="shared" si="404"/>
        <v>23184.591482378197</v>
      </c>
      <c r="O2158">
        <f t="shared" si="403"/>
        <v>8.1602767515796586</v>
      </c>
      <c r="P2158">
        <f t="shared" si="405"/>
        <v>64.54036884757889</v>
      </c>
      <c r="Q2158">
        <f t="shared" si="398"/>
        <v>579.19921875</v>
      </c>
      <c r="R2158">
        <f t="shared" si="399"/>
        <v>1985.900390625</v>
      </c>
    </row>
    <row r="2159" spans="1:18">
      <c r="A2159" s="2">
        <v>43391</v>
      </c>
      <c r="B2159">
        <v>22871.279296875</v>
      </c>
      <c r="C2159">
        <v>22873.130859375</v>
      </c>
      <c r="D2159">
        <v>22637.2890625</v>
      </c>
      <c r="E2159">
        <v>22658.16015625</v>
      </c>
      <c r="F2159">
        <v>64300000</v>
      </c>
      <c r="G2159">
        <f t="shared" si="394"/>
        <v>-213.119140625</v>
      </c>
      <c r="H2159">
        <f t="shared" si="395"/>
        <v>-182.958984375</v>
      </c>
      <c r="I2159">
        <f t="shared" si="400"/>
        <v>23503.782812500001</v>
      </c>
      <c r="J2159">
        <f t="shared" si="401"/>
        <v>-3.5978151389327619</v>
      </c>
      <c r="K2159">
        <f t="shared" si="396"/>
        <v>22500.072714843751</v>
      </c>
      <c r="L2159">
        <f t="shared" si="397"/>
        <v>0.70260858002452442</v>
      </c>
      <c r="M2159">
        <f t="shared" si="402"/>
        <v>23141.838273141228</v>
      </c>
      <c r="N2159">
        <f t="shared" si="404"/>
        <v>23145.596569331665</v>
      </c>
      <c r="O2159">
        <f t="shared" si="403"/>
        <v>-3.7582961904372496</v>
      </c>
      <c r="P2159">
        <f t="shared" si="405"/>
        <v>50.88063583997566</v>
      </c>
      <c r="Q2159">
        <f t="shared" si="398"/>
        <v>396.240234375</v>
      </c>
      <c r="R2159">
        <f t="shared" si="399"/>
        <v>1666.69921875</v>
      </c>
    </row>
    <row r="2160" spans="1:18">
      <c r="A2160" s="2">
        <v>43392</v>
      </c>
      <c r="B2160">
        <v>22342</v>
      </c>
      <c r="C2160">
        <v>22551.669921875</v>
      </c>
      <c r="D2160">
        <v>22212.5703125</v>
      </c>
      <c r="E2160">
        <v>22532.080078125</v>
      </c>
      <c r="F2160">
        <v>67400000</v>
      </c>
      <c r="G2160">
        <f t="shared" si="394"/>
        <v>190.080078125</v>
      </c>
      <c r="H2160">
        <f t="shared" si="395"/>
        <v>-126.080078125</v>
      </c>
      <c r="I2160">
        <f t="shared" si="400"/>
        <v>23446.760839843751</v>
      </c>
      <c r="J2160">
        <f t="shared" si="401"/>
        <v>-3.9010964796655765</v>
      </c>
      <c r="K2160">
        <f t="shared" si="396"/>
        <v>22498.177060546874</v>
      </c>
      <c r="L2160">
        <f t="shared" si="397"/>
        <v>0.15069228714347319</v>
      </c>
      <c r="M2160">
        <f t="shared" si="402"/>
        <v>23083.766064092062</v>
      </c>
      <c r="N2160">
        <f t="shared" si="404"/>
        <v>23100.150903316357</v>
      </c>
      <c r="O2160">
        <f t="shared" si="403"/>
        <v>-16.38483922429441</v>
      </c>
      <c r="P2160">
        <f t="shared" si="405"/>
        <v>37.427540827121646</v>
      </c>
      <c r="Q2160">
        <f t="shared" si="398"/>
        <v>319.509765625</v>
      </c>
      <c r="R2160">
        <f t="shared" si="399"/>
        <v>1376.810546875</v>
      </c>
    </row>
    <row r="2161" spans="1:18">
      <c r="A2161" s="2">
        <v>43395</v>
      </c>
      <c r="B2161">
        <v>22374.2109375</v>
      </c>
      <c r="C2161">
        <v>22672.25</v>
      </c>
      <c r="D2161">
        <v>22271.58984375</v>
      </c>
      <c r="E2161">
        <v>22614.8203125</v>
      </c>
      <c r="F2161">
        <v>63000000</v>
      </c>
      <c r="G2161">
        <f t="shared" si="394"/>
        <v>240.609375</v>
      </c>
      <c r="H2161">
        <f t="shared" si="395"/>
        <v>82.740234375</v>
      </c>
      <c r="I2161">
        <f t="shared" si="400"/>
        <v>23393.75537109375</v>
      </c>
      <c r="J2161">
        <f t="shared" si="401"/>
        <v>-3.3296708725792392</v>
      </c>
      <c r="K2161">
        <f t="shared" si="396"/>
        <v>22497.331259765626</v>
      </c>
      <c r="L2161">
        <f t="shared" si="397"/>
        <v>0.52223551041581684</v>
      </c>
      <c r="M2161">
        <f t="shared" si="402"/>
        <v>23039.104563940436</v>
      </c>
      <c r="N2161">
        <f t="shared" si="404"/>
        <v>23064.200489181811</v>
      </c>
      <c r="O2161">
        <f t="shared" si="403"/>
        <v>-25.095925241374061</v>
      </c>
      <c r="P2161">
        <f t="shared" si="405"/>
        <v>24.922847613422505</v>
      </c>
      <c r="Q2161">
        <f t="shared" si="398"/>
        <v>402.25</v>
      </c>
      <c r="R2161">
        <f t="shared" si="399"/>
        <v>1376.810546875</v>
      </c>
    </row>
    <row r="2162" spans="1:18">
      <c r="A2162" s="2">
        <v>43396</v>
      </c>
      <c r="B2162">
        <v>22404.140625</v>
      </c>
      <c r="C2162">
        <v>22410.150390625</v>
      </c>
      <c r="D2162">
        <v>21993.0703125</v>
      </c>
      <c r="E2162">
        <v>22010.779296875</v>
      </c>
      <c r="F2162">
        <v>80200000</v>
      </c>
      <c r="G2162">
        <f t="shared" si="394"/>
        <v>-393.361328125</v>
      </c>
      <c r="H2162">
        <f t="shared" si="395"/>
        <v>-604.041015625</v>
      </c>
      <c r="I2162">
        <f t="shared" si="400"/>
        <v>23300.7978515625</v>
      </c>
      <c r="J2162">
        <f t="shared" si="401"/>
        <v>-5.5363707410602432</v>
      </c>
      <c r="K2162">
        <f t="shared" si="396"/>
        <v>22493.560458984375</v>
      </c>
      <c r="L2162">
        <f t="shared" si="397"/>
        <v>-2.1463083311763689</v>
      </c>
      <c r="M2162">
        <f t="shared" si="402"/>
        <v>22941.16882421992</v>
      </c>
      <c r="N2162">
        <f t="shared" si="404"/>
        <v>22986.169289751677</v>
      </c>
      <c r="O2162">
        <f t="shared" si="403"/>
        <v>-45.000465531757072</v>
      </c>
      <c r="P2162">
        <f t="shared" si="405"/>
        <v>10.938184984386588</v>
      </c>
      <c r="Q2162">
        <f t="shared" si="398"/>
        <v>17.708984375</v>
      </c>
      <c r="R2162">
        <f t="shared" si="399"/>
        <v>1058.119140625</v>
      </c>
    </row>
    <row r="2163" spans="1:18">
      <c r="A2163" s="2">
        <v>43397</v>
      </c>
      <c r="B2163">
        <v>22167.759765625</v>
      </c>
      <c r="C2163">
        <v>22207.08984375</v>
      </c>
      <c r="D2163">
        <v>21911.419921875</v>
      </c>
      <c r="E2163">
        <v>22091.1796875</v>
      </c>
      <c r="F2163">
        <v>83900000</v>
      </c>
      <c r="G2163">
        <f t="shared" si="394"/>
        <v>-76.580078125</v>
      </c>
      <c r="H2163">
        <f t="shared" si="395"/>
        <v>80.400390625</v>
      </c>
      <c r="I2163">
        <f t="shared" si="400"/>
        <v>23208.343847656251</v>
      </c>
      <c r="J2163">
        <f t="shared" si="401"/>
        <v>-4.81363154342041</v>
      </c>
      <c r="K2163">
        <f t="shared" si="396"/>
        <v>22486.48470703125</v>
      </c>
      <c r="L2163">
        <f t="shared" si="397"/>
        <v>-1.7579671730888324</v>
      </c>
      <c r="M2163">
        <f t="shared" si="402"/>
        <v>22860.217477865641</v>
      </c>
      <c r="N2163">
        <f t="shared" si="404"/>
        <v>22919.873763658961</v>
      </c>
      <c r="O2163">
        <f t="shared" si="403"/>
        <v>-59.656285793320421</v>
      </c>
      <c r="P2163">
        <f t="shared" si="405"/>
        <v>-3.1807091711548168</v>
      </c>
      <c r="Q2163">
        <f t="shared" si="398"/>
        <v>179.759765625</v>
      </c>
      <c r="R2163">
        <f t="shared" si="399"/>
        <v>1047.990234375</v>
      </c>
    </row>
    <row r="2164" spans="1:18">
      <c r="A2164" s="2">
        <v>43398</v>
      </c>
      <c r="B2164">
        <v>21676.830078125</v>
      </c>
      <c r="C2164">
        <v>21703.2109375</v>
      </c>
      <c r="D2164">
        <v>21204.400390625</v>
      </c>
      <c r="E2164">
        <v>21268.73046875</v>
      </c>
      <c r="F2164">
        <v>93600000</v>
      </c>
      <c r="G2164">
        <f t="shared" si="394"/>
        <v>-408.099609375</v>
      </c>
      <c r="H2164">
        <f t="shared" si="395"/>
        <v>-822.44921875</v>
      </c>
      <c r="I2164">
        <f t="shared" si="400"/>
        <v>23070.090917968751</v>
      </c>
      <c r="J2164">
        <f t="shared" si="401"/>
        <v>-7.8082069794346332</v>
      </c>
      <c r="K2164">
        <f t="shared" si="396"/>
        <v>22474.255712890626</v>
      </c>
      <c r="L2164">
        <f t="shared" si="397"/>
        <v>-5.3640274434056989</v>
      </c>
      <c r="M2164">
        <f t="shared" si="402"/>
        <v>22708.647286521293</v>
      </c>
      <c r="N2164">
        <f t="shared" si="404"/>
        <v>22797.566852924963</v>
      </c>
      <c r="O2164">
        <f t="shared" si="403"/>
        <v>-88.919566403670615</v>
      </c>
      <c r="P2164">
        <f t="shared" si="405"/>
        <v>-20.328480617657977</v>
      </c>
      <c r="Q2164">
        <f t="shared" si="398"/>
        <v>64.330078125</v>
      </c>
      <c r="R2164">
        <f t="shared" si="399"/>
        <v>1755.009765625</v>
      </c>
    </row>
    <row r="2165" spans="1:18">
      <c r="A2165" s="2">
        <v>43399</v>
      </c>
      <c r="B2165">
        <v>21440.83984375</v>
      </c>
      <c r="C2165">
        <v>21476.66015625</v>
      </c>
      <c r="D2165">
        <v>20971.9296875</v>
      </c>
      <c r="E2165">
        <v>21184.599609375</v>
      </c>
      <c r="F2165">
        <v>92900000</v>
      </c>
      <c r="G2165">
        <f t="shared" si="394"/>
        <v>-256.240234375</v>
      </c>
      <c r="H2165">
        <f t="shared" si="395"/>
        <v>-84.130859375</v>
      </c>
      <c r="I2165">
        <f t="shared" si="400"/>
        <v>22939.48388671875</v>
      </c>
      <c r="J2165">
        <f t="shared" si="401"/>
        <v>-7.6500599839553223</v>
      </c>
      <c r="K2165">
        <f t="shared" si="396"/>
        <v>22460.928759765626</v>
      </c>
      <c r="L2165">
        <f t="shared" si="397"/>
        <v>-5.6824415590370441</v>
      </c>
      <c r="M2165">
        <f t="shared" si="402"/>
        <v>22563.499888697836</v>
      </c>
      <c r="N2165">
        <f t="shared" si="404"/>
        <v>22678.087797847187</v>
      </c>
      <c r="O2165">
        <f t="shared" si="403"/>
        <v>-114.58790914935162</v>
      </c>
      <c r="P2165">
        <f t="shared" si="405"/>
        <v>-39.180366323996708</v>
      </c>
      <c r="Q2165">
        <f t="shared" si="398"/>
        <v>212.669921875</v>
      </c>
      <c r="R2165">
        <f t="shared" si="399"/>
        <v>1987.48046875</v>
      </c>
    </row>
    <row r="2166" spans="1:18">
      <c r="A2166" s="2">
        <v>43402</v>
      </c>
      <c r="B2166">
        <v>21323.609375</v>
      </c>
      <c r="C2166">
        <v>21465.990234375</v>
      </c>
      <c r="D2166">
        <v>21109.970703125</v>
      </c>
      <c r="E2166">
        <v>21149.80078125</v>
      </c>
      <c r="F2166">
        <v>70800000</v>
      </c>
      <c r="G2166">
        <f t="shared" si="394"/>
        <v>-173.80859375</v>
      </c>
      <c r="H2166">
        <f t="shared" si="395"/>
        <v>-34.798828125</v>
      </c>
      <c r="I2166">
        <f t="shared" si="400"/>
        <v>22790.971972656251</v>
      </c>
      <c r="J2166">
        <f t="shared" si="401"/>
        <v>-7.2009706008820773</v>
      </c>
      <c r="K2166">
        <f t="shared" si="396"/>
        <v>22447.736767578124</v>
      </c>
      <c r="L2166">
        <f t="shared" si="397"/>
        <v>-5.7820349541997853</v>
      </c>
      <c r="M2166">
        <f t="shared" si="402"/>
        <v>22428.861878464708</v>
      </c>
      <c r="N2166">
        <f t="shared" si="404"/>
        <v>22564.881352173321</v>
      </c>
      <c r="O2166">
        <f t="shared" si="403"/>
        <v>-136.01947370861308</v>
      </c>
      <c r="P2166">
        <f t="shared" si="405"/>
        <v>-58.548187800919983</v>
      </c>
      <c r="Q2166">
        <f t="shared" si="398"/>
        <v>177.87109375</v>
      </c>
      <c r="R2166">
        <f t="shared" si="399"/>
        <v>1987.48046875</v>
      </c>
    </row>
    <row r="2167" spans="1:18">
      <c r="A2167" s="2">
        <v>43403</v>
      </c>
      <c r="B2167">
        <v>21049.51953125</v>
      </c>
      <c r="C2167">
        <v>21568.400390625</v>
      </c>
      <c r="D2167">
        <v>21035.880859375</v>
      </c>
      <c r="E2167">
        <v>21457.2890625</v>
      </c>
      <c r="F2167">
        <v>116900000</v>
      </c>
      <c r="G2167">
        <f t="shared" si="394"/>
        <v>407.76953125</v>
      </c>
      <c r="H2167">
        <f t="shared" si="395"/>
        <v>307.48828125</v>
      </c>
      <c r="I2167">
        <f t="shared" si="400"/>
        <v>22651.548437500001</v>
      </c>
      <c r="J2167">
        <f t="shared" si="401"/>
        <v>-5.272307887892052</v>
      </c>
      <c r="K2167">
        <f t="shared" si="396"/>
        <v>22436.471064453126</v>
      </c>
      <c r="L2167">
        <f t="shared" si="397"/>
        <v>-4.3642424833220668</v>
      </c>
      <c r="M2167">
        <f t="shared" si="402"/>
        <v>22336.331134087115</v>
      </c>
      <c r="N2167">
        <f t="shared" si="404"/>
        <v>22482.837478864185</v>
      </c>
      <c r="O2167">
        <f t="shared" si="403"/>
        <v>-146.5063447770699</v>
      </c>
      <c r="P2167">
        <f t="shared" si="405"/>
        <v>-76.139819196149972</v>
      </c>
      <c r="Q2167">
        <f t="shared" si="398"/>
        <v>485.359375</v>
      </c>
      <c r="R2167">
        <f t="shared" si="399"/>
        <v>1901.201171875</v>
      </c>
    </row>
    <row r="2168" spans="1:18">
      <c r="A2168" s="2">
        <v>43404</v>
      </c>
      <c r="B2168">
        <v>21569.560546875</v>
      </c>
      <c r="C2168">
        <v>21920.4609375</v>
      </c>
      <c r="D2168">
        <v>21530.390625</v>
      </c>
      <c r="E2168">
        <v>21920.4609375</v>
      </c>
      <c r="F2168">
        <v>105000000</v>
      </c>
      <c r="G2168">
        <f t="shared" si="394"/>
        <v>350.900390625</v>
      </c>
      <c r="H2168">
        <f t="shared" si="395"/>
        <v>463.171875</v>
      </c>
      <c r="I2168">
        <f t="shared" si="400"/>
        <v>22534.04052734375</v>
      </c>
      <c r="J2168">
        <f t="shared" si="401"/>
        <v>-2.7229008889870716</v>
      </c>
      <c r="K2168">
        <f t="shared" si="396"/>
        <v>22427.804267578125</v>
      </c>
      <c r="L2168">
        <f t="shared" si="397"/>
        <v>-2.262117700088663</v>
      </c>
      <c r="M2168">
        <f t="shared" si="402"/>
        <v>22296.724448697867</v>
      </c>
      <c r="N2168">
        <f t="shared" si="404"/>
        <v>22441.179957281653</v>
      </c>
      <c r="O2168">
        <f t="shared" si="403"/>
        <v>-144.45550858378556</v>
      </c>
      <c r="P2168">
        <f t="shared" si="405"/>
        <v>-89.802957073677092</v>
      </c>
      <c r="Q2168">
        <f t="shared" si="398"/>
        <v>948.53125</v>
      </c>
      <c r="R2168">
        <f t="shared" si="399"/>
        <v>1700.3203125</v>
      </c>
    </row>
    <row r="2169" spans="1:18">
      <c r="A2169" s="2">
        <v>43405</v>
      </c>
      <c r="B2169">
        <v>21906.41015625</v>
      </c>
      <c r="C2169">
        <v>21906.41015625</v>
      </c>
      <c r="D2169">
        <v>21628.44921875</v>
      </c>
      <c r="E2169">
        <v>21687.650390625</v>
      </c>
      <c r="F2169">
        <v>101900000</v>
      </c>
      <c r="G2169">
        <f t="shared" si="394"/>
        <v>-218.759765625</v>
      </c>
      <c r="H2169">
        <f t="shared" si="395"/>
        <v>-232.810546875</v>
      </c>
      <c r="I2169">
        <f t="shared" si="400"/>
        <v>22412.875</v>
      </c>
      <c r="J2169">
        <f t="shared" si="401"/>
        <v>-3.2357500292800454</v>
      </c>
      <c r="K2169">
        <f t="shared" si="396"/>
        <v>22417.668115234374</v>
      </c>
      <c r="L2169">
        <f t="shared" si="397"/>
        <v>-3.2564391660044043</v>
      </c>
      <c r="M2169">
        <f t="shared" si="402"/>
        <v>22238.717395548068</v>
      </c>
      <c r="N2169">
        <f t="shared" si="404"/>
        <v>22385.362952344123</v>
      </c>
      <c r="O2169">
        <f t="shared" si="403"/>
        <v>-146.64555679605473</v>
      </c>
      <c r="P2169">
        <f t="shared" si="405"/>
        <v>-101.17147701815261</v>
      </c>
      <c r="Q2169">
        <f t="shared" si="398"/>
        <v>715.720703125</v>
      </c>
      <c r="R2169">
        <f t="shared" si="399"/>
        <v>1700.3203125</v>
      </c>
    </row>
    <row r="2170" spans="1:18">
      <c r="A2170" s="2">
        <v>43406</v>
      </c>
      <c r="B2170">
        <v>21761.580078125</v>
      </c>
      <c r="C2170">
        <v>22308.419921875</v>
      </c>
      <c r="D2170">
        <v>21751.330078125</v>
      </c>
      <c r="E2170">
        <v>22243.66015625</v>
      </c>
      <c r="F2170">
        <v>101900000</v>
      </c>
      <c r="G2170">
        <f t="shared" si="394"/>
        <v>482.080078125</v>
      </c>
      <c r="H2170">
        <f t="shared" si="395"/>
        <v>556.009765625</v>
      </c>
      <c r="I2170">
        <f t="shared" si="400"/>
        <v>22326.277050781249</v>
      </c>
      <c r="J2170">
        <f t="shared" si="401"/>
        <v>-0.37004330969886584</v>
      </c>
      <c r="K2170">
        <f t="shared" si="396"/>
        <v>22409.127363281252</v>
      </c>
      <c r="L2170">
        <f t="shared" si="397"/>
        <v>-0.73839201477510474</v>
      </c>
      <c r="M2170">
        <f t="shared" si="402"/>
        <v>22239.188134662538</v>
      </c>
      <c r="N2170">
        <f t="shared" si="404"/>
        <v>22374.866448929744</v>
      </c>
      <c r="O2170">
        <f t="shared" si="403"/>
        <v>-135.67831426720659</v>
      </c>
      <c r="P2170">
        <f t="shared" si="405"/>
        <v>-108.07284446796341</v>
      </c>
      <c r="Q2170">
        <f t="shared" si="398"/>
        <v>1271.73046875</v>
      </c>
      <c r="R2170">
        <f t="shared" si="399"/>
        <v>1438.220703125</v>
      </c>
    </row>
    <row r="2171" spans="1:18">
      <c r="A2171" s="2">
        <v>43409</v>
      </c>
      <c r="B2171">
        <v>22002.470703125</v>
      </c>
      <c r="C2171">
        <v>22051.650390625</v>
      </c>
      <c r="D2171">
        <v>21865.98046875</v>
      </c>
      <c r="E2171">
        <v>21898.990234375</v>
      </c>
      <c r="F2171">
        <v>78700000</v>
      </c>
      <c r="G2171">
        <f t="shared" si="394"/>
        <v>-103.48046875</v>
      </c>
      <c r="H2171">
        <f t="shared" si="395"/>
        <v>-344.669921875</v>
      </c>
      <c r="I2171">
        <f t="shared" si="400"/>
        <v>22232.04052734375</v>
      </c>
      <c r="J2171">
        <f t="shared" si="401"/>
        <v>-1.4980644379409214</v>
      </c>
      <c r="K2171">
        <f t="shared" si="396"/>
        <v>22399.280615234376</v>
      </c>
      <c r="L2171">
        <f t="shared" si="397"/>
        <v>-2.2335109303426246</v>
      </c>
      <c r="M2171">
        <f t="shared" si="402"/>
        <v>22206.788334635152</v>
      </c>
      <c r="N2171">
        <f t="shared" si="404"/>
        <v>22339.616358962725</v>
      </c>
      <c r="O2171">
        <f t="shared" si="403"/>
        <v>-132.82802432757308</v>
      </c>
      <c r="P2171">
        <f t="shared" si="405"/>
        <v>-113.02388043988535</v>
      </c>
      <c r="Q2171">
        <f t="shared" si="398"/>
        <v>927.060546875</v>
      </c>
      <c r="R2171">
        <f t="shared" si="399"/>
        <v>1336.490234375</v>
      </c>
    </row>
    <row r="2172" spans="1:18">
      <c r="A2172" s="2">
        <v>43410</v>
      </c>
      <c r="B2172">
        <v>22018.869140625</v>
      </c>
      <c r="C2172">
        <v>22160.830078125</v>
      </c>
      <c r="D2172">
        <v>21994.279296875</v>
      </c>
      <c r="E2172">
        <v>22147.75</v>
      </c>
      <c r="F2172">
        <v>0</v>
      </c>
      <c r="G2172">
        <f t="shared" si="394"/>
        <v>128.880859375</v>
      </c>
      <c r="H2172">
        <f t="shared" si="395"/>
        <v>248.759765625</v>
      </c>
      <c r="I2172">
        <f t="shared" si="400"/>
        <v>22165.95849609375</v>
      </c>
      <c r="J2172">
        <f t="shared" si="401"/>
        <v>-8.2146215770271508E-2</v>
      </c>
      <c r="K2172">
        <f t="shared" si="396"/>
        <v>22391.202519531249</v>
      </c>
      <c r="L2172">
        <f t="shared" si="397"/>
        <v>-1.0872686240003941</v>
      </c>
      <c r="M2172">
        <f t="shared" si="402"/>
        <v>22201.165636098471</v>
      </c>
      <c r="N2172">
        <f t="shared" si="404"/>
        <v>22325.404036076598</v>
      </c>
      <c r="O2172">
        <f t="shared" si="403"/>
        <v>-124.23839997812684</v>
      </c>
      <c r="P2172">
        <f t="shared" si="405"/>
        <v>-115.26678434753364</v>
      </c>
      <c r="Q2172">
        <f t="shared" si="398"/>
        <v>1175.8203125</v>
      </c>
      <c r="R2172">
        <f t="shared" si="399"/>
        <v>1336.490234375</v>
      </c>
    </row>
    <row r="2173" spans="1:18">
      <c r="A2173" s="2">
        <v>43411</v>
      </c>
      <c r="B2173">
        <v>22189.740234375</v>
      </c>
      <c r="C2173">
        <v>22444.650390625</v>
      </c>
      <c r="D2173">
        <v>21996.939453125</v>
      </c>
      <c r="E2173">
        <v>22085.80078125</v>
      </c>
      <c r="F2173">
        <v>96300000</v>
      </c>
      <c r="G2173">
        <f t="shared" si="394"/>
        <v>-103.939453125</v>
      </c>
      <c r="H2173">
        <f t="shared" si="395"/>
        <v>-61.94921875</v>
      </c>
      <c r="I2173">
        <f t="shared" si="400"/>
        <v>22094.946582031251</v>
      </c>
      <c r="J2173">
        <f t="shared" si="401"/>
        <v>-4.1393178966490758E-2</v>
      </c>
      <c r="K2173">
        <f t="shared" si="396"/>
        <v>22382.591220703125</v>
      </c>
      <c r="L2173">
        <f t="shared" si="397"/>
        <v>-1.3259878471023687</v>
      </c>
      <c r="M2173">
        <f t="shared" si="402"/>
        <v>22190.178507065284</v>
      </c>
      <c r="N2173">
        <f t="shared" si="404"/>
        <v>22307.655646830182</v>
      </c>
      <c r="O2173">
        <f t="shared" si="403"/>
        <v>-117.47713976489831</v>
      </c>
      <c r="P2173">
        <f t="shared" si="405"/>
        <v>-115.70885543100658</v>
      </c>
      <c r="Q2173">
        <f t="shared" si="398"/>
        <v>1113.87109375</v>
      </c>
      <c r="R2173">
        <f t="shared" si="399"/>
        <v>1472.720703125</v>
      </c>
    </row>
    <row r="2174" spans="1:18">
      <c r="A2174" s="2">
        <v>43412</v>
      </c>
      <c r="B2174">
        <v>22446.009765625</v>
      </c>
      <c r="C2174">
        <v>22583.4296875</v>
      </c>
      <c r="D2174">
        <v>22421</v>
      </c>
      <c r="E2174">
        <v>22486.919921875</v>
      </c>
      <c r="F2174">
        <v>81900000</v>
      </c>
      <c r="G2174">
        <f t="shared" si="394"/>
        <v>40.91015625</v>
      </c>
      <c r="H2174">
        <f t="shared" si="395"/>
        <v>401.119140625</v>
      </c>
      <c r="I2174">
        <f t="shared" si="400"/>
        <v>22089.749609375001</v>
      </c>
      <c r="J2174">
        <f t="shared" si="401"/>
        <v>1.7979846739930336</v>
      </c>
      <c r="K2174">
        <f t="shared" si="396"/>
        <v>22375.944169921873</v>
      </c>
      <c r="L2174">
        <f t="shared" si="397"/>
        <v>0.49596008602087166</v>
      </c>
      <c r="M2174">
        <f t="shared" si="402"/>
        <v>22218.439594190018</v>
      </c>
      <c r="N2174">
        <f t="shared" si="404"/>
        <v>22320.934482018689</v>
      </c>
      <c r="O2174">
        <f t="shared" si="403"/>
        <v>-102.49488782867047</v>
      </c>
      <c r="P2174">
        <f t="shared" si="405"/>
        <v>-113.06606191053936</v>
      </c>
      <c r="Q2174">
        <f t="shared" si="398"/>
        <v>1451.0390625</v>
      </c>
      <c r="R2174">
        <f t="shared" si="399"/>
        <v>1547.548828125</v>
      </c>
    </row>
    <row r="2175" spans="1:18">
      <c r="A2175" s="2">
        <v>43413</v>
      </c>
      <c r="B2175">
        <v>22471.310546875</v>
      </c>
      <c r="C2175">
        <v>22494.580078125</v>
      </c>
      <c r="D2175">
        <v>22226.009765625</v>
      </c>
      <c r="E2175">
        <v>22250.25</v>
      </c>
      <c r="F2175">
        <v>78100000</v>
      </c>
      <c r="G2175">
        <f t="shared" si="394"/>
        <v>-221.060546875</v>
      </c>
      <c r="H2175">
        <f t="shared" si="395"/>
        <v>-236.669921875</v>
      </c>
      <c r="I2175">
        <f t="shared" si="400"/>
        <v>22067.529101562501</v>
      </c>
      <c r="J2175">
        <f t="shared" si="401"/>
        <v>0.82800796408403343</v>
      </c>
      <c r="K2175">
        <f t="shared" si="396"/>
        <v>22366.574667968751</v>
      </c>
      <c r="L2175">
        <f t="shared" si="397"/>
        <v>-0.52008262192842536</v>
      </c>
      <c r="M2175">
        <f t="shared" si="402"/>
        <v>22221.469156648112</v>
      </c>
      <c r="N2175">
        <f t="shared" si="404"/>
        <v>22315.698594461748</v>
      </c>
      <c r="O2175">
        <f t="shared" si="403"/>
        <v>-94.229437813635741</v>
      </c>
      <c r="P2175">
        <f t="shared" si="405"/>
        <v>-109.29873709115864</v>
      </c>
      <c r="Q2175">
        <f t="shared" si="398"/>
        <v>1214.369140625</v>
      </c>
      <c r="R2175">
        <f t="shared" si="399"/>
        <v>1547.548828125</v>
      </c>
    </row>
    <row r="2176" spans="1:18">
      <c r="A2176" s="2">
        <v>43416</v>
      </c>
      <c r="B2176">
        <v>22121.69921875</v>
      </c>
      <c r="C2176">
        <v>22324.009765625</v>
      </c>
      <c r="D2176">
        <v>22046.2890625</v>
      </c>
      <c r="E2176">
        <v>22269.880859375</v>
      </c>
      <c r="F2176">
        <v>59300000</v>
      </c>
      <c r="G2176">
        <f t="shared" si="394"/>
        <v>148.181640625</v>
      </c>
      <c r="H2176">
        <f t="shared" si="395"/>
        <v>19.630859375</v>
      </c>
      <c r="I2176">
        <f t="shared" si="400"/>
        <v>22067.458105468751</v>
      </c>
      <c r="J2176">
        <f t="shared" si="401"/>
        <v>0.91729075881233546</v>
      </c>
      <c r="K2176">
        <f t="shared" si="396"/>
        <v>22358.220175781251</v>
      </c>
      <c r="L2176">
        <f t="shared" si="397"/>
        <v>-0.39510889378368896</v>
      </c>
      <c r="M2176">
        <f t="shared" si="402"/>
        <v>22226.079795003054</v>
      </c>
      <c r="N2176">
        <f t="shared" si="404"/>
        <v>22312.304688159027</v>
      </c>
      <c r="O2176">
        <f t="shared" si="403"/>
        <v>-86.224893155973405</v>
      </c>
      <c r="P2176">
        <f t="shared" si="405"/>
        <v>-104.68396830412159</v>
      </c>
      <c r="Q2176">
        <f t="shared" si="398"/>
        <v>739.490234375</v>
      </c>
      <c r="R2176">
        <f t="shared" si="399"/>
        <v>1053.0390625</v>
      </c>
    </row>
    <row r="2177" spans="1:18">
      <c r="A2177" s="2">
        <v>43417</v>
      </c>
      <c r="B2177">
        <v>21885.240234375</v>
      </c>
      <c r="C2177">
        <v>21892.2890625</v>
      </c>
      <c r="D2177">
        <v>21484.650390625</v>
      </c>
      <c r="E2177">
        <v>21810.51953125</v>
      </c>
      <c r="F2177">
        <v>85700000</v>
      </c>
      <c r="G2177">
        <f t="shared" si="394"/>
        <v>-74.720703125</v>
      </c>
      <c r="H2177">
        <f t="shared" si="395"/>
        <v>-459.361328125</v>
      </c>
      <c r="I2177">
        <f t="shared" si="400"/>
        <v>22030.522070312501</v>
      </c>
      <c r="J2177">
        <f t="shared" si="401"/>
        <v>-0.99862608049115886</v>
      </c>
      <c r="K2177">
        <f t="shared" si="396"/>
        <v>22348.925322265626</v>
      </c>
      <c r="L2177">
        <f t="shared" si="397"/>
        <v>-2.4090902951795501</v>
      </c>
      <c r="M2177">
        <f t="shared" si="402"/>
        <v>22186.502627026573</v>
      </c>
      <c r="N2177">
        <f t="shared" si="404"/>
        <v>22275.135417276877</v>
      </c>
      <c r="O2177">
        <f t="shared" si="403"/>
        <v>-88.632790250303515</v>
      </c>
      <c r="P2177">
        <f t="shared" si="405"/>
        <v>-101.47373269335797</v>
      </c>
      <c r="Q2177">
        <f t="shared" si="398"/>
        <v>325.869140625</v>
      </c>
      <c r="R2177">
        <f t="shared" si="399"/>
        <v>1098.779296875</v>
      </c>
    </row>
    <row r="2178" spans="1:18">
      <c r="A2178" s="2">
        <v>43418</v>
      </c>
      <c r="B2178">
        <v>21851.130859375</v>
      </c>
      <c r="C2178">
        <v>21990.41015625</v>
      </c>
      <c r="D2178">
        <v>21764.880859375</v>
      </c>
      <c r="E2178">
        <v>21846.48046875</v>
      </c>
      <c r="F2178">
        <v>75200000</v>
      </c>
      <c r="G2178">
        <f t="shared" si="394"/>
        <v>-4.650390625</v>
      </c>
      <c r="H2178">
        <f t="shared" si="395"/>
        <v>35.9609375</v>
      </c>
      <c r="I2178">
        <f t="shared" si="400"/>
        <v>21980.790136718751</v>
      </c>
      <c r="J2178">
        <f t="shared" si="401"/>
        <v>-0.61103202902787424</v>
      </c>
      <c r="K2178">
        <f t="shared" si="396"/>
        <v>22339.998320312501</v>
      </c>
      <c r="L2178">
        <f t="shared" si="397"/>
        <v>-2.2091221516063109</v>
      </c>
      <c r="M2178">
        <f t="shared" si="402"/>
        <v>22154.119564333567</v>
      </c>
      <c r="N2178">
        <f t="shared" si="404"/>
        <v>22243.383198867479</v>
      </c>
      <c r="O2178">
        <f t="shared" si="403"/>
        <v>-89.263634533912409</v>
      </c>
      <c r="P2178">
        <f t="shared" si="405"/>
        <v>-99.031713061468864</v>
      </c>
      <c r="Q2178">
        <f t="shared" si="398"/>
        <v>361.830078125</v>
      </c>
      <c r="R2178">
        <f t="shared" si="399"/>
        <v>1098.779296875</v>
      </c>
    </row>
    <row r="2179" spans="1:18">
      <c r="A2179" s="2">
        <v>43419</v>
      </c>
      <c r="B2179">
        <v>21670.349609375</v>
      </c>
      <c r="C2179">
        <v>21818.73046875</v>
      </c>
      <c r="D2179">
        <v>21613.529296875</v>
      </c>
      <c r="E2179">
        <v>21803.619140625</v>
      </c>
      <c r="F2179">
        <v>0</v>
      </c>
      <c r="G2179">
        <f t="shared" ref="G2179:G2242" si="406">(E2179-B2179)</f>
        <v>133.26953125</v>
      </c>
      <c r="H2179">
        <f t="shared" si="395"/>
        <v>-42.861328125</v>
      </c>
      <c r="I2179">
        <f t="shared" si="400"/>
        <v>21938.063085937501</v>
      </c>
      <c r="J2179">
        <f t="shared" si="401"/>
        <v>-0.61283416309747629</v>
      </c>
      <c r="K2179">
        <f t="shared" si="396"/>
        <v>22330.869716796875</v>
      </c>
      <c r="L2179">
        <f t="shared" si="397"/>
        <v>-2.3610839293701424</v>
      </c>
      <c r="M2179">
        <f t="shared" si="402"/>
        <v>22120.738571599417</v>
      </c>
      <c r="N2179">
        <f t="shared" si="404"/>
        <v>22210.808083442109</v>
      </c>
      <c r="O2179">
        <f t="shared" si="403"/>
        <v>-90.069511842692009</v>
      </c>
      <c r="P2179">
        <f t="shared" si="405"/>
        <v>-97.239272817713498</v>
      </c>
      <c r="Q2179">
        <f t="shared" si="398"/>
        <v>318.96875</v>
      </c>
      <c r="R2179">
        <f t="shared" si="399"/>
        <v>1098.779296875</v>
      </c>
    </row>
    <row r="2180" spans="1:18">
      <c r="A2180" s="2">
        <v>43420</v>
      </c>
      <c r="B2180">
        <v>21804.900390625</v>
      </c>
      <c r="C2180">
        <v>21873.740234375</v>
      </c>
      <c r="D2180">
        <v>21663.990234375</v>
      </c>
      <c r="E2180">
        <v>21680.33984375</v>
      </c>
      <c r="F2180">
        <v>74900000</v>
      </c>
      <c r="G2180">
        <f t="shared" si="406"/>
        <v>-124.560546875</v>
      </c>
      <c r="H2180">
        <f t="shared" ref="H2180:H2243" si="407">(E2180-E2179)</f>
        <v>-123.279296875</v>
      </c>
      <c r="I2180">
        <f t="shared" si="400"/>
        <v>21895.47607421875</v>
      </c>
      <c r="J2180">
        <f t="shared" si="401"/>
        <v>-0.98256018612934526</v>
      </c>
      <c r="K2180">
        <f t="shared" si="396"/>
        <v>22322.811562499999</v>
      </c>
      <c r="L2180">
        <f t="shared" si="397"/>
        <v>-2.878094978991288</v>
      </c>
      <c r="M2180">
        <f t="shared" si="402"/>
        <v>22078.795835613757</v>
      </c>
      <c r="N2180">
        <f t="shared" si="404"/>
        <v>22171.514139761213</v>
      </c>
      <c r="O2180">
        <f t="shared" si="403"/>
        <v>-92.718304147456365</v>
      </c>
      <c r="P2180">
        <f t="shared" si="405"/>
        <v>-96.335079083662066</v>
      </c>
      <c r="Q2180">
        <f t="shared" si="398"/>
        <v>195.689453125</v>
      </c>
      <c r="R2180">
        <f t="shared" si="399"/>
        <v>1098.779296875</v>
      </c>
    </row>
    <row r="2181" spans="1:18">
      <c r="A2181" s="2">
        <v>43423</v>
      </c>
      <c r="B2181">
        <v>21679.029296875</v>
      </c>
      <c r="C2181">
        <v>21852.919921875</v>
      </c>
      <c r="D2181">
        <v>21665.2890625</v>
      </c>
      <c r="E2181">
        <v>21821.16015625</v>
      </c>
      <c r="F2181">
        <v>72100000</v>
      </c>
      <c r="G2181">
        <f t="shared" si="406"/>
        <v>142.130859375</v>
      </c>
      <c r="H2181">
        <f t="shared" si="407"/>
        <v>140.8203125</v>
      </c>
      <c r="I2181">
        <f t="shared" si="400"/>
        <v>21855.793066406251</v>
      </c>
      <c r="J2181">
        <f t="shared" si="401"/>
        <v>-0.15846100871756719</v>
      </c>
      <c r="K2181">
        <f t="shared" si="396"/>
        <v>22316.425917968751</v>
      </c>
      <c r="L2181">
        <f t="shared" si="397"/>
        <v>-2.219287996829153</v>
      </c>
      <c r="M2181">
        <f t="shared" si="402"/>
        <v>22054.259104245779</v>
      </c>
      <c r="N2181">
        <f t="shared" si="404"/>
        <v>22145.561992834457</v>
      </c>
      <c r="O2181">
        <f t="shared" si="403"/>
        <v>-91.302888588677888</v>
      </c>
      <c r="P2181">
        <f t="shared" si="405"/>
        <v>-95.328640984665228</v>
      </c>
      <c r="Q2181">
        <f t="shared" si="398"/>
        <v>336.509765625</v>
      </c>
      <c r="R2181">
        <f t="shared" si="399"/>
        <v>1098.779296875</v>
      </c>
    </row>
    <row r="2182" spans="1:18">
      <c r="A2182" s="2">
        <v>43424</v>
      </c>
      <c r="B2182">
        <v>21582.689453125</v>
      </c>
      <c r="C2182">
        <v>21687.119140625</v>
      </c>
      <c r="D2182">
        <v>21526.94921875</v>
      </c>
      <c r="E2182">
        <v>21583.119140625</v>
      </c>
      <c r="F2182">
        <v>82500000</v>
      </c>
      <c r="G2182">
        <f t="shared" si="406"/>
        <v>0.4296875</v>
      </c>
      <c r="H2182">
        <f t="shared" si="407"/>
        <v>-238.041015625</v>
      </c>
      <c r="I2182">
        <f t="shared" si="400"/>
        <v>21834.410058593749</v>
      </c>
      <c r="J2182">
        <f t="shared" si="401"/>
        <v>-1.1508940122238092</v>
      </c>
      <c r="K2182">
        <f t="shared" si="396"/>
        <v>22306.910966796873</v>
      </c>
      <c r="L2182">
        <f t="shared" si="397"/>
        <v>-3.2446976959257801</v>
      </c>
      <c r="M2182">
        <f t="shared" si="402"/>
        <v>22009.388631519989</v>
      </c>
      <c r="N2182">
        <f t="shared" si="404"/>
        <v>22103.89955933746</v>
      </c>
      <c r="O2182">
        <f t="shared" si="403"/>
        <v>-94.510927817471384</v>
      </c>
      <c r="P2182">
        <f t="shared" si="405"/>
        <v>-95.165098351226462</v>
      </c>
      <c r="Q2182">
        <f t="shared" si="398"/>
        <v>98.46875</v>
      </c>
      <c r="R2182">
        <f t="shared" si="399"/>
        <v>1098.779296875</v>
      </c>
    </row>
    <row r="2183" spans="1:18">
      <c r="A2183" s="2">
        <v>43425</v>
      </c>
      <c r="B2183">
        <v>21286.810546875</v>
      </c>
      <c r="C2183">
        <v>21555.609375</v>
      </c>
      <c r="D2183">
        <v>21243.380859375</v>
      </c>
      <c r="E2183">
        <v>21507.5390625</v>
      </c>
      <c r="F2183">
        <v>77300000</v>
      </c>
      <c r="G2183">
        <f t="shared" si="406"/>
        <v>220.728515625</v>
      </c>
      <c r="H2183">
        <f t="shared" si="407"/>
        <v>-75.580078125</v>
      </c>
      <c r="I2183">
        <f t="shared" si="400"/>
        <v>21805.22802734375</v>
      </c>
      <c r="J2183">
        <f t="shared" si="401"/>
        <v>-1.3652183066852046</v>
      </c>
      <c r="K2183">
        <f t="shared" si="396"/>
        <v>22298.076015625</v>
      </c>
      <c r="L2183">
        <f t="shared" si="397"/>
        <v>-3.5453146386757513</v>
      </c>
      <c r="M2183">
        <f t="shared" si="402"/>
        <v>21961.593434470466</v>
      </c>
      <c r="N2183">
        <f t="shared" si="404"/>
        <v>22059.72470771987</v>
      </c>
      <c r="O2183">
        <f t="shared" si="403"/>
        <v>-98.13127324940433</v>
      </c>
      <c r="P2183">
        <f t="shared" si="405"/>
        <v>-95.75833333086203</v>
      </c>
      <c r="Q2183">
        <f t="shared" si="398"/>
        <v>264.158203125</v>
      </c>
      <c r="R2183">
        <f t="shared" si="399"/>
        <v>1251.19921875</v>
      </c>
    </row>
    <row r="2184" spans="1:18">
      <c r="A2184" s="2">
        <v>43426</v>
      </c>
      <c r="B2184">
        <v>21582.470703125</v>
      </c>
      <c r="C2184">
        <v>21684.640625</v>
      </c>
      <c r="D2184">
        <v>21484.98046875</v>
      </c>
      <c r="E2184">
        <v>21646.55078125</v>
      </c>
      <c r="F2184">
        <v>65900000</v>
      </c>
      <c r="G2184">
        <f t="shared" si="406"/>
        <v>64.080078125</v>
      </c>
      <c r="H2184">
        <f t="shared" si="407"/>
        <v>139.01171875</v>
      </c>
      <c r="I2184">
        <f t="shared" si="400"/>
        <v>21824.119042968749</v>
      </c>
      <c r="J2184">
        <f t="shared" si="401"/>
        <v>-0.81363312475129268</v>
      </c>
      <c r="K2184">
        <f t="shared" si="396"/>
        <v>22292.898369140625</v>
      </c>
      <c r="L2184">
        <f t="shared" si="397"/>
        <v>-2.8993429978819796</v>
      </c>
      <c r="M2184">
        <f t="shared" si="402"/>
        <v>21931.589372258994</v>
      </c>
      <c r="N2184">
        <f t="shared" si="404"/>
        <v>22029.119231685065</v>
      </c>
      <c r="O2184">
        <f t="shared" si="403"/>
        <v>-97.529859426071198</v>
      </c>
      <c r="P2184">
        <f t="shared" si="405"/>
        <v>-96.112638549903863</v>
      </c>
      <c r="Q2184">
        <f t="shared" si="398"/>
        <v>403.169921875</v>
      </c>
      <c r="R2184">
        <f t="shared" si="399"/>
        <v>1080.62890625</v>
      </c>
    </row>
    <row r="2185" spans="1:18">
      <c r="A2185" s="2">
        <v>43430</v>
      </c>
      <c r="B2185">
        <v>21647.689453125</v>
      </c>
      <c r="C2185">
        <v>21838.099609375</v>
      </c>
      <c r="D2185">
        <v>21622.599609375</v>
      </c>
      <c r="E2185">
        <v>21812</v>
      </c>
      <c r="F2185">
        <v>78000000</v>
      </c>
      <c r="G2185">
        <f t="shared" si="406"/>
        <v>164.310546875</v>
      </c>
      <c r="H2185">
        <f t="shared" si="407"/>
        <v>165.44921875</v>
      </c>
      <c r="I2185">
        <f t="shared" si="400"/>
        <v>21855.489062500001</v>
      </c>
      <c r="J2185">
        <f t="shared" si="401"/>
        <v>-0.19898462292761024</v>
      </c>
      <c r="K2185">
        <f t="shared" si="396"/>
        <v>22293.907167968751</v>
      </c>
      <c r="L2185">
        <f t="shared" si="397"/>
        <v>-2.1616092878557498</v>
      </c>
      <c r="M2185">
        <f t="shared" si="402"/>
        <v>21920.199908234328</v>
      </c>
      <c r="N2185">
        <f t="shared" si="404"/>
        <v>22013.036325634319</v>
      </c>
      <c r="O2185">
        <f t="shared" si="403"/>
        <v>-92.836417399990751</v>
      </c>
      <c r="P2185">
        <f t="shared" si="405"/>
        <v>-95.457394319921235</v>
      </c>
      <c r="Q2185">
        <f t="shared" si="398"/>
        <v>568.619140625</v>
      </c>
      <c r="R2185">
        <f t="shared" si="399"/>
        <v>747.029296875</v>
      </c>
    </row>
    <row r="2186" spans="1:18">
      <c r="A2186" s="2">
        <v>43431</v>
      </c>
      <c r="B2186">
        <v>21967.98046875</v>
      </c>
      <c r="C2186">
        <v>22006.830078125</v>
      </c>
      <c r="D2186">
        <v>21816.05078125</v>
      </c>
      <c r="E2186">
        <v>21952.400390625</v>
      </c>
      <c r="F2186">
        <v>74000000</v>
      </c>
      <c r="G2186">
        <f t="shared" si="406"/>
        <v>-15.580078125</v>
      </c>
      <c r="H2186">
        <f t="shared" si="407"/>
        <v>140.400390625</v>
      </c>
      <c r="I2186">
        <f t="shared" si="400"/>
        <v>21895.619042968749</v>
      </c>
      <c r="J2186">
        <f t="shared" si="401"/>
        <v>0.25932743689421023</v>
      </c>
      <c r="K2186">
        <f t="shared" ref="K2186:K2249" si="408">SUM(E1987:E2186)/200</f>
        <v>22295.442324218751</v>
      </c>
      <c r="L2186">
        <f t="shared" ref="L2186:L2249" si="409">(E2186-K2186)/K2186*100</f>
        <v>-1.5386190980437153</v>
      </c>
      <c r="M2186">
        <f t="shared" si="402"/>
        <v>21923.266620842962</v>
      </c>
      <c r="N2186">
        <f t="shared" si="404"/>
        <v>22008.544774892889</v>
      </c>
      <c r="O2186">
        <f t="shared" si="403"/>
        <v>-85.278154049927252</v>
      </c>
      <c r="P2186">
        <f t="shared" si="405"/>
        <v>-93.421546265922444</v>
      </c>
      <c r="Q2186">
        <f t="shared" si="398"/>
        <v>709.01953125</v>
      </c>
      <c r="R2186">
        <f t="shared" si="399"/>
        <v>763.44921875</v>
      </c>
    </row>
    <row r="2187" spans="1:18">
      <c r="A2187" s="2">
        <v>43432</v>
      </c>
      <c r="B2187">
        <v>22036.720703125</v>
      </c>
      <c r="C2187">
        <v>22216.98046875</v>
      </c>
      <c r="D2187">
        <v>22032.720703125</v>
      </c>
      <c r="E2187">
        <v>22177.01953125</v>
      </c>
      <c r="F2187">
        <v>77600000</v>
      </c>
      <c r="G2187">
        <f t="shared" si="406"/>
        <v>140.298828125</v>
      </c>
      <c r="H2187">
        <f t="shared" si="407"/>
        <v>224.619140625</v>
      </c>
      <c r="I2187">
        <f t="shared" si="400"/>
        <v>21931.605566406251</v>
      </c>
      <c r="J2187">
        <f t="shared" si="401"/>
        <v>1.1189968016735699</v>
      </c>
      <c r="K2187">
        <f t="shared" si="408"/>
        <v>22296.873124999998</v>
      </c>
      <c r="L2187">
        <f t="shared" si="409"/>
        <v>-0.5375354341305123</v>
      </c>
      <c r="M2187">
        <f t="shared" si="402"/>
        <v>21947.433564691251</v>
      </c>
      <c r="N2187">
        <f t="shared" si="404"/>
        <v>22021.024386474899</v>
      </c>
      <c r="O2187">
        <f t="shared" si="403"/>
        <v>-73.590821783647698</v>
      </c>
      <c r="P2187">
        <f t="shared" si="405"/>
        <v>-89.455401369467495</v>
      </c>
      <c r="Q2187">
        <f t="shared" ref="Q2187:Q2250" si="410">(E2187-MIN(D2179:D2187))</f>
        <v>933.638671875</v>
      </c>
      <c r="R2187">
        <f t="shared" ref="R2187:R2250" si="411">MAX(C2179:C2187)-MIN(D2179:D2187)</f>
        <v>973.599609375</v>
      </c>
    </row>
    <row r="2188" spans="1:18">
      <c r="A2188" s="2">
        <v>43433</v>
      </c>
      <c r="B2188">
        <v>22360.98046875</v>
      </c>
      <c r="C2188">
        <v>22437.94921875</v>
      </c>
      <c r="D2188">
        <v>22241.169921875</v>
      </c>
      <c r="E2188">
        <v>22262.599609375</v>
      </c>
      <c r="F2188">
        <v>69300000</v>
      </c>
      <c r="G2188">
        <f t="shared" si="406"/>
        <v>-98.380859375</v>
      </c>
      <c r="H2188">
        <f t="shared" si="407"/>
        <v>85.580078125</v>
      </c>
      <c r="I2188">
        <f t="shared" si="400"/>
        <v>21948.712500000001</v>
      </c>
      <c r="J2188">
        <f t="shared" si="401"/>
        <v>1.4300934935249552</v>
      </c>
      <c r="K2188">
        <f t="shared" si="408"/>
        <v>22301.273027343748</v>
      </c>
      <c r="L2188">
        <f t="shared" si="409"/>
        <v>-0.17341349940575365</v>
      </c>
      <c r="M2188">
        <f t="shared" si="402"/>
        <v>21977.449378470657</v>
      </c>
      <c r="N2188">
        <f t="shared" si="404"/>
        <v>22038.918847430461</v>
      </c>
      <c r="O2188">
        <f t="shared" si="403"/>
        <v>-61.469468959803635</v>
      </c>
      <c r="P2188">
        <f t="shared" si="405"/>
        <v>-83.858214887534729</v>
      </c>
      <c r="Q2188">
        <f t="shared" si="410"/>
        <v>1019.21875</v>
      </c>
      <c r="R2188">
        <f t="shared" si="411"/>
        <v>1194.568359375</v>
      </c>
    </row>
    <row r="2189" spans="1:18">
      <c r="A2189" s="2">
        <v>43434</v>
      </c>
      <c r="B2189">
        <v>22274.970703125</v>
      </c>
      <c r="C2189">
        <v>22362.19921875</v>
      </c>
      <c r="D2189">
        <v>22231.9609375</v>
      </c>
      <c r="E2189">
        <v>22351.060546875</v>
      </c>
      <c r="F2189">
        <v>104100000</v>
      </c>
      <c r="G2189">
        <f t="shared" si="406"/>
        <v>76.08984375</v>
      </c>
      <c r="H2189">
        <f t="shared" si="407"/>
        <v>88.4609375</v>
      </c>
      <c r="I2189">
        <f t="shared" si="400"/>
        <v>21981.883007812499</v>
      </c>
      <c r="J2189">
        <f t="shared" si="401"/>
        <v>1.6794627599978251</v>
      </c>
      <c r="K2189">
        <f t="shared" si="408"/>
        <v>22306.804931640625</v>
      </c>
      <c r="L2189">
        <f t="shared" si="409"/>
        <v>0.19839513265120967</v>
      </c>
      <c r="M2189">
        <f t="shared" si="402"/>
        <v>22013.031394509166</v>
      </c>
      <c r="N2189">
        <f t="shared" si="404"/>
        <v>22062.040454796723</v>
      </c>
      <c r="O2189">
        <f t="shared" si="403"/>
        <v>-49.009060287557077</v>
      </c>
      <c r="P2189">
        <f t="shared" si="405"/>
        <v>-76.888383967539198</v>
      </c>
      <c r="Q2189">
        <f t="shared" si="410"/>
        <v>1107.6796875</v>
      </c>
      <c r="R2189">
        <f t="shared" si="411"/>
        <v>1194.568359375</v>
      </c>
    </row>
    <row r="2190" spans="1:18">
      <c r="A2190" s="2">
        <v>43437</v>
      </c>
      <c r="B2190">
        <v>22629.390625</v>
      </c>
      <c r="C2190">
        <v>22698.7890625</v>
      </c>
      <c r="D2190">
        <v>22550.2890625</v>
      </c>
      <c r="E2190">
        <v>22574.759765625</v>
      </c>
      <c r="F2190">
        <v>70500000</v>
      </c>
      <c r="G2190">
        <f t="shared" si="406"/>
        <v>-54.630859375</v>
      </c>
      <c r="H2190">
        <f t="shared" si="407"/>
        <v>223.69921875</v>
      </c>
      <c r="I2190">
        <f t="shared" si="400"/>
        <v>21998.43798828125</v>
      </c>
      <c r="J2190">
        <f t="shared" si="401"/>
        <v>2.6198304518291771</v>
      </c>
      <c r="K2190">
        <f t="shared" si="408"/>
        <v>22313.907880859377</v>
      </c>
      <c r="L2190">
        <f t="shared" si="409"/>
        <v>1.1690103148152686</v>
      </c>
      <c r="M2190">
        <f t="shared" si="402"/>
        <v>22066.529334615436</v>
      </c>
      <c r="N2190">
        <f t="shared" si="404"/>
        <v>22100.019663006224</v>
      </c>
      <c r="O2190">
        <f t="shared" si="403"/>
        <v>-33.490328390787909</v>
      </c>
      <c r="P2190">
        <f t="shared" si="405"/>
        <v>-68.208772852188943</v>
      </c>
      <c r="Q2190">
        <f t="shared" si="410"/>
        <v>1331.37890625</v>
      </c>
      <c r="R2190">
        <f t="shared" si="411"/>
        <v>1455.408203125</v>
      </c>
    </row>
    <row r="2191" spans="1:18">
      <c r="A2191" s="2">
        <v>43438</v>
      </c>
      <c r="B2191">
        <v>22533.970703125</v>
      </c>
      <c r="C2191">
        <v>22576.619140625</v>
      </c>
      <c r="D2191">
        <v>22033.41015625</v>
      </c>
      <c r="E2191">
        <v>22036.05078125</v>
      </c>
      <c r="F2191">
        <v>89600000</v>
      </c>
      <c r="G2191">
        <f t="shared" si="406"/>
        <v>-497.919921875</v>
      </c>
      <c r="H2191">
        <f t="shared" si="407"/>
        <v>-538.708984375</v>
      </c>
      <c r="I2191">
        <f t="shared" si="400"/>
        <v>22005.291015625</v>
      </c>
      <c r="J2191">
        <f t="shared" si="401"/>
        <v>0.13978349844661825</v>
      </c>
      <c r="K2191">
        <f t="shared" si="408"/>
        <v>22316.763232421876</v>
      </c>
      <c r="L2191">
        <f t="shared" si="409"/>
        <v>-1.257854681919355</v>
      </c>
      <c r="M2191">
        <f t="shared" si="402"/>
        <v>22063.6266152473</v>
      </c>
      <c r="N2191">
        <f t="shared" si="404"/>
        <v>22095.281227320578</v>
      </c>
      <c r="O2191">
        <f t="shared" si="403"/>
        <v>-31.654612073278258</v>
      </c>
      <c r="P2191">
        <f t="shared" si="405"/>
        <v>-60.897940696406806</v>
      </c>
      <c r="Q2191">
        <f t="shared" si="410"/>
        <v>792.669921875</v>
      </c>
      <c r="R2191">
        <f t="shared" si="411"/>
        <v>1455.408203125</v>
      </c>
    </row>
    <row r="2192" spans="1:18">
      <c r="A2192" s="2">
        <v>43439</v>
      </c>
      <c r="B2192">
        <v>21755.169921875</v>
      </c>
      <c r="C2192">
        <v>21979.1796875</v>
      </c>
      <c r="D2192">
        <v>21708.8203125</v>
      </c>
      <c r="E2192">
        <v>21919.330078125</v>
      </c>
      <c r="F2192">
        <v>83700000</v>
      </c>
      <c r="G2192">
        <f t="shared" si="406"/>
        <v>164.16015625</v>
      </c>
      <c r="H2192">
        <f t="shared" si="407"/>
        <v>-116.720703125</v>
      </c>
      <c r="I2192">
        <f t="shared" si="400"/>
        <v>21993.870019531249</v>
      </c>
      <c r="J2192">
        <f t="shared" si="401"/>
        <v>-0.3389123484864407</v>
      </c>
      <c r="K2192">
        <f t="shared" si="408"/>
        <v>22317.7586328125</v>
      </c>
      <c r="L2192">
        <f t="shared" si="409"/>
        <v>-1.7852534443208539</v>
      </c>
      <c r="M2192">
        <f t="shared" si="402"/>
        <v>22049.884087902319</v>
      </c>
      <c r="N2192">
        <f t="shared" si="404"/>
        <v>22082.247808861648</v>
      </c>
      <c r="O2192">
        <f t="shared" si="403"/>
        <v>-32.36372095932893</v>
      </c>
      <c r="P2192">
        <f t="shared" si="405"/>
        <v>-55.191096748991228</v>
      </c>
      <c r="Q2192">
        <f t="shared" si="410"/>
        <v>434.349609375</v>
      </c>
      <c r="R2192">
        <f t="shared" si="411"/>
        <v>1213.80859375</v>
      </c>
    </row>
    <row r="2193" spans="1:18">
      <c r="A2193" s="2">
        <v>43440</v>
      </c>
      <c r="B2193">
        <v>21766.5</v>
      </c>
      <c r="C2193">
        <v>21805.01953125</v>
      </c>
      <c r="D2193">
        <v>21307.720703125</v>
      </c>
      <c r="E2193">
        <v>21501.619140625</v>
      </c>
      <c r="F2193">
        <v>87600000</v>
      </c>
      <c r="G2193">
        <f t="shared" si="406"/>
        <v>-264.880859375</v>
      </c>
      <c r="H2193">
        <f t="shared" si="407"/>
        <v>-417.7109375</v>
      </c>
      <c r="I2193">
        <f t="shared" si="400"/>
        <v>21964.660937500001</v>
      </c>
      <c r="J2193">
        <f t="shared" si="401"/>
        <v>-2.1081217606435025</v>
      </c>
      <c r="K2193">
        <f t="shared" si="408"/>
        <v>22314.520673828127</v>
      </c>
      <c r="L2193">
        <f t="shared" si="409"/>
        <v>-3.6429262590280453</v>
      </c>
      <c r="M2193">
        <f t="shared" si="402"/>
        <v>21997.668378637813</v>
      </c>
      <c r="N2193">
        <f t="shared" si="404"/>
        <v>22039.238277881155</v>
      </c>
      <c r="O2193">
        <f t="shared" si="403"/>
        <v>-41.569899243342661</v>
      </c>
      <c r="P2193">
        <f t="shared" si="405"/>
        <v>-52.466857247861512</v>
      </c>
      <c r="Q2193">
        <f t="shared" si="410"/>
        <v>193.8984375</v>
      </c>
      <c r="R2193">
        <f t="shared" si="411"/>
        <v>1391.068359375</v>
      </c>
    </row>
    <row r="2194" spans="1:18">
      <c r="A2194" s="2">
        <v>43441</v>
      </c>
      <c r="B2194">
        <v>21643.75</v>
      </c>
      <c r="C2194">
        <v>21734.939453125</v>
      </c>
      <c r="D2194">
        <v>21506.44921875</v>
      </c>
      <c r="E2194">
        <v>21678.6796875</v>
      </c>
      <c r="F2194">
        <v>78100000</v>
      </c>
      <c r="G2194">
        <f t="shared" si="406"/>
        <v>34.9296875</v>
      </c>
      <c r="H2194">
        <f t="shared" si="407"/>
        <v>177.060546875</v>
      </c>
      <c r="I2194">
        <f t="shared" si="400"/>
        <v>21924.248925781249</v>
      </c>
      <c r="J2194">
        <f t="shared" si="401"/>
        <v>-1.120080505893535</v>
      </c>
      <c r="K2194">
        <f t="shared" si="408"/>
        <v>22313.28857421875</v>
      </c>
      <c r="L2194">
        <f t="shared" si="409"/>
        <v>-2.8440849702987783</v>
      </c>
      <c r="M2194">
        <f t="shared" si="402"/>
        <v>21967.288503291355</v>
      </c>
      <c r="N2194">
        <f t="shared" si="404"/>
        <v>22012.530234149217</v>
      </c>
      <c r="O2194">
        <f t="shared" si="403"/>
        <v>-45.241730857862422</v>
      </c>
      <c r="P2194">
        <f t="shared" si="405"/>
        <v>-51.021831969861694</v>
      </c>
      <c r="Q2194">
        <f t="shared" si="410"/>
        <v>370.958984375</v>
      </c>
      <c r="R2194">
        <f t="shared" si="411"/>
        <v>1391.068359375</v>
      </c>
    </row>
    <row r="2195" spans="1:18">
      <c r="A2195" s="2">
        <v>43444</v>
      </c>
      <c r="B2195">
        <v>21319.470703125</v>
      </c>
      <c r="C2195">
        <v>21365.779296875</v>
      </c>
      <c r="D2195">
        <v>21169.9609375</v>
      </c>
      <c r="E2195">
        <v>21219.5</v>
      </c>
      <c r="F2195">
        <v>79000000</v>
      </c>
      <c r="G2195">
        <f t="shared" si="406"/>
        <v>-99.970703125</v>
      </c>
      <c r="H2195">
        <f t="shared" si="407"/>
        <v>-459.1796875</v>
      </c>
      <c r="I2195">
        <f t="shared" si="400"/>
        <v>21872.71142578125</v>
      </c>
      <c r="J2195">
        <f t="shared" si="401"/>
        <v>-2.9864218160502642</v>
      </c>
      <c r="K2195">
        <f t="shared" si="408"/>
        <v>22309.532021484374</v>
      </c>
      <c r="L2195">
        <f t="shared" si="409"/>
        <v>-4.8859474973955477</v>
      </c>
      <c r="M2195">
        <f t="shared" si="402"/>
        <v>21896.070550596938</v>
      </c>
      <c r="N2195">
        <f t="shared" si="404"/>
        <v>21953.787253841867</v>
      </c>
      <c r="O2195">
        <f t="shared" si="403"/>
        <v>-57.716703244928794</v>
      </c>
      <c r="P2195">
        <f t="shared" si="405"/>
        <v>-52.360806224875112</v>
      </c>
      <c r="Q2195">
        <f t="shared" si="410"/>
        <v>49.5390625</v>
      </c>
      <c r="R2195">
        <f t="shared" si="411"/>
        <v>1528.828125</v>
      </c>
    </row>
    <row r="2196" spans="1:18">
      <c r="A2196" s="2">
        <v>43445</v>
      </c>
      <c r="B2196">
        <v>21273.0390625</v>
      </c>
      <c r="C2196">
        <v>21279.01953125</v>
      </c>
      <c r="D2196">
        <v>21062.310546875</v>
      </c>
      <c r="E2196">
        <v>21148.01953125</v>
      </c>
      <c r="F2196">
        <v>87500000</v>
      </c>
      <c r="G2196">
        <f t="shared" si="406"/>
        <v>-125.01953125</v>
      </c>
      <c r="H2196">
        <f t="shared" si="407"/>
        <v>-71.48046875</v>
      </c>
      <c r="I2196">
        <f t="shared" si="400"/>
        <v>21816.618359374999</v>
      </c>
      <c r="J2196">
        <f t="shared" si="401"/>
        <v>-3.0646309025142302</v>
      </c>
      <c r="K2196">
        <f t="shared" si="408"/>
        <v>22306.589921874998</v>
      </c>
      <c r="L2196">
        <f t="shared" si="409"/>
        <v>-5.1938480721737035</v>
      </c>
      <c r="M2196">
        <f t="shared" si="402"/>
        <v>21824.82759637342</v>
      </c>
      <c r="N2196">
        <f t="shared" si="404"/>
        <v>21894.100755872099</v>
      </c>
      <c r="O2196">
        <f t="shared" si="403"/>
        <v>-69.273159498679888</v>
      </c>
      <c r="P2196">
        <f t="shared" si="405"/>
        <v>-55.74327687963607</v>
      </c>
      <c r="Q2196">
        <f t="shared" si="410"/>
        <v>85.708984375</v>
      </c>
      <c r="R2196">
        <f t="shared" si="411"/>
        <v>1636.478515625</v>
      </c>
    </row>
    <row r="2197" spans="1:18">
      <c r="A2197" s="2">
        <v>43446</v>
      </c>
      <c r="B2197">
        <v>21348.400390625</v>
      </c>
      <c r="C2197">
        <v>21631.470703125</v>
      </c>
      <c r="D2197">
        <v>21320.720703125</v>
      </c>
      <c r="E2197">
        <v>21602.75</v>
      </c>
      <c r="F2197">
        <v>89600000</v>
      </c>
      <c r="G2197">
        <f t="shared" si="406"/>
        <v>254.349609375</v>
      </c>
      <c r="H2197">
        <f t="shared" si="407"/>
        <v>454.73046875</v>
      </c>
      <c r="I2197">
        <f t="shared" si="400"/>
        <v>21806.229882812499</v>
      </c>
      <c r="J2197">
        <f t="shared" si="401"/>
        <v>-0.93312729392475047</v>
      </c>
      <c r="K2197">
        <f t="shared" si="408"/>
        <v>22305.139775390624</v>
      </c>
      <c r="L2197">
        <f t="shared" si="409"/>
        <v>-3.149004141931333</v>
      </c>
      <c r="M2197">
        <f t="shared" si="402"/>
        <v>21803.677349099762</v>
      </c>
      <c r="N2197">
        <f t="shared" si="404"/>
        <v>21872.519218400092</v>
      </c>
      <c r="O2197">
        <f t="shared" si="403"/>
        <v>-68.841869300329563</v>
      </c>
      <c r="P2197">
        <f t="shared" si="405"/>
        <v>-58.362995363774772</v>
      </c>
      <c r="Q2197">
        <f t="shared" si="410"/>
        <v>540.439453125</v>
      </c>
      <c r="R2197">
        <f t="shared" si="411"/>
        <v>1636.478515625</v>
      </c>
    </row>
    <row r="2198" spans="1:18">
      <c r="A2198" s="2">
        <v>43447</v>
      </c>
      <c r="B2198">
        <v>21755.130859375</v>
      </c>
      <c r="C2198">
        <v>21871.33984375</v>
      </c>
      <c r="D2198">
        <v>21675.66015625</v>
      </c>
      <c r="E2198">
        <v>21816.189453125</v>
      </c>
      <c r="F2198">
        <v>79200000</v>
      </c>
      <c r="G2198">
        <f t="shared" si="406"/>
        <v>61.05859375</v>
      </c>
      <c r="H2198">
        <f t="shared" si="407"/>
        <v>213.439453125</v>
      </c>
      <c r="I2198">
        <f t="shared" ref="I2198:I2261" si="412">SUM(E2179:E2198)/20</f>
        <v>21804.71533203125</v>
      </c>
      <c r="J2198">
        <f t="shared" ref="J2198:J2261" si="413">(E2198-I2198)/I2198*100</f>
        <v>5.2622200836047843E-2</v>
      </c>
      <c r="K2198">
        <f t="shared" si="408"/>
        <v>22303.452568359375</v>
      </c>
      <c r="L2198">
        <f t="shared" si="409"/>
        <v>-2.1846981481496135</v>
      </c>
      <c r="M2198">
        <f t="shared" si="402"/>
        <v>21804.868978054546</v>
      </c>
      <c r="N2198">
        <f t="shared" si="404"/>
        <v>21868.346643194531</v>
      </c>
      <c r="O2198">
        <f t="shared" si="403"/>
        <v>-63.47766513998431</v>
      </c>
      <c r="P2198">
        <f t="shared" si="405"/>
        <v>-59.385929319016682</v>
      </c>
      <c r="Q2198">
        <f t="shared" si="410"/>
        <v>753.87890625</v>
      </c>
      <c r="R2198">
        <f t="shared" si="411"/>
        <v>1636.478515625</v>
      </c>
    </row>
    <row r="2199" spans="1:18">
      <c r="A2199" s="2">
        <v>43448</v>
      </c>
      <c r="B2199">
        <v>21638.9609375</v>
      </c>
      <c r="C2199">
        <v>21751.310546875</v>
      </c>
      <c r="D2199">
        <v>21353.939453125</v>
      </c>
      <c r="E2199">
        <v>21374.830078125</v>
      </c>
      <c r="F2199">
        <v>102800000</v>
      </c>
      <c r="G2199">
        <f t="shared" si="406"/>
        <v>-264.130859375</v>
      </c>
      <c r="H2199">
        <f t="shared" si="407"/>
        <v>-441.359375</v>
      </c>
      <c r="I2199">
        <f t="shared" si="412"/>
        <v>21783.27587890625</v>
      </c>
      <c r="J2199">
        <f t="shared" si="413"/>
        <v>-1.8750430516135861</v>
      </c>
      <c r="K2199">
        <f t="shared" si="408"/>
        <v>22298.377421875</v>
      </c>
      <c r="L2199">
        <f t="shared" si="409"/>
        <v>-4.141769269920009</v>
      </c>
      <c r="M2199">
        <f t="shared" ref="M2199:M2262" si="414">(E2199-M2198)*(2/(20+1))+M2198</f>
        <v>21763.912892346969</v>
      </c>
      <c r="N2199">
        <f t="shared" si="404"/>
        <v>21831.789860596789</v>
      </c>
      <c r="O2199">
        <f t="shared" si="403"/>
        <v>-67.876968249820493</v>
      </c>
      <c r="P2199">
        <f t="shared" si="405"/>
        <v>-61.084137105177447</v>
      </c>
      <c r="Q2199">
        <f t="shared" si="410"/>
        <v>312.51953125</v>
      </c>
      <c r="R2199">
        <f t="shared" si="411"/>
        <v>1514.30859375</v>
      </c>
    </row>
    <row r="2200" spans="1:18">
      <c r="A2200" s="2">
        <v>43451</v>
      </c>
      <c r="B2200">
        <v>21391.73046875</v>
      </c>
      <c r="C2200">
        <v>21563.26953125</v>
      </c>
      <c r="D2200">
        <v>21363.669921875</v>
      </c>
      <c r="E2200">
        <v>21506.880859375</v>
      </c>
      <c r="F2200">
        <v>63400000</v>
      </c>
      <c r="G2200">
        <f t="shared" si="406"/>
        <v>115.150390625</v>
      </c>
      <c r="H2200">
        <f t="shared" si="407"/>
        <v>132.05078125</v>
      </c>
      <c r="I2200">
        <f t="shared" si="412"/>
        <v>21774.602929687499</v>
      </c>
      <c r="J2200">
        <f t="shared" si="413"/>
        <v>-1.2295152806092562</v>
      </c>
      <c r="K2200">
        <f t="shared" si="408"/>
        <v>22295.570625</v>
      </c>
      <c r="L2200">
        <f t="shared" si="409"/>
        <v>-3.5374280339819748</v>
      </c>
      <c r="M2200">
        <f t="shared" si="414"/>
        <v>21739.433651111543</v>
      </c>
      <c r="N2200">
        <f t="shared" si="404"/>
        <v>21807.722527172955</v>
      </c>
      <c r="O2200">
        <f t="shared" si="403"/>
        <v>-68.288876061411429</v>
      </c>
      <c r="P2200">
        <f t="shared" si="405"/>
        <v>-62.525084896424246</v>
      </c>
      <c r="Q2200">
        <f t="shared" si="410"/>
        <v>444.5703125</v>
      </c>
      <c r="R2200">
        <f t="shared" si="411"/>
        <v>916.869140625</v>
      </c>
    </row>
    <row r="2201" spans="1:18">
      <c r="A2201" s="2">
        <v>43452</v>
      </c>
      <c r="B2201">
        <v>21275.509765625</v>
      </c>
      <c r="C2201">
        <v>21330.359375</v>
      </c>
      <c r="D2201">
        <v>21101.439453125</v>
      </c>
      <c r="E2201">
        <v>21115.44921875</v>
      </c>
      <c r="F2201">
        <v>80500000</v>
      </c>
      <c r="G2201">
        <f t="shared" si="406"/>
        <v>-160.060546875</v>
      </c>
      <c r="H2201">
        <f t="shared" si="407"/>
        <v>-391.431640625</v>
      </c>
      <c r="I2201">
        <f t="shared" si="412"/>
        <v>21739.3173828125</v>
      </c>
      <c r="J2201">
        <f t="shared" si="413"/>
        <v>-2.8697688757961717</v>
      </c>
      <c r="K2201">
        <f t="shared" si="408"/>
        <v>22292.525517578124</v>
      </c>
      <c r="L2201">
        <f t="shared" si="409"/>
        <v>-5.2801388425011542</v>
      </c>
      <c r="M2201">
        <f t="shared" si="414"/>
        <v>21680.006562315208</v>
      </c>
      <c r="N2201">
        <f t="shared" si="404"/>
        <v>21756.443022845328</v>
      </c>
      <c r="O2201">
        <f t="shared" si="403"/>
        <v>-76.436460530119803</v>
      </c>
      <c r="P2201">
        <f t="shared" si="405"/>
        <v>-65.307360023163355</v>
      </c>
      <c r="Q2201">
        <f t="shared" si="410"/>
        <v>53.138671875</v>
      </c>
      <c r="R2201">
        <f t="shared" si="411"/>
        <v>809.029296875</v>
      </c>
    </row>
    <row r="2202" spans="1:18">
      <c r="A2202" s="2">
        <v>43453</v>
      </c>
      <c r="B2202">
        <v>21107.169921875</v>
      </c>
      <c r="C2202">
        <v>21168.619140625</v>
      </c>
      <c r="D2202">
        <v>20880.73046875</v>
      </c>
      <c r="E2202">
        <v>20987.919921875</v>
      </c>
      <c r="F2202">
        <v>81300000</v>
      </c>
      <c r="G2202">
        <f t="shared" si="406"/>
        <v>-119.25</v>
      </c>
      <c r="H2202">
        <f t="shared" si="407"/>
        <v>-127.529296875</v>
      </c>
      <c r="I2202">
        <f t="shared" si="412"/>
        <v>21709.557421875001</v>
      </c>
      <c r="J2202">
        <f t="shared" si="413"/>
        <v>-3.3240544059772672</v>
      </c>
      <c r="K2202">
        <f t="shared" si="408"/>
        <v>22291.556914062501</v>
      </c>
      <c r="L2202">
        <f t="shared" si="409"/>
        <v>-5.8481199730159235</v>
      </c>
      <c r="M2202">
        <f t="shared" si="414"/>
        <v>21614.093548939949</v>
      </c>
      <c r="N2202">
        <f t="shared" si="404"/>
        <v>21699.515385736413</v>
      </c>
      <c r="O2202">
        <f t="shared" si="403"/>
        <v>-85.421836796464049</v>
      </c>
      <c r="P2202">
        <f t="shared" si="405"/>
        <v>-69.330255377823491</v>
      </c>
      <c r="Q2202">
        <f t="shared" si="410"/>
        <v>107.189453125</v>
      </c>
      <c r="R2202">
        <f t="shared" si="411"/>
        <v>990.609375</v>
      </c>
    </row>
    <row r="2203" spans="1:18">
      <c r="A2203" s="2">
        <v>43454</v>
      </c>
      <c r="B2203">
        <v>20779.9296875</v>
      </c>
      <c r="C2203">
        <v>20841.33984375</v>
      </c>
      <c r="D2203">
        <v>20282.9296875</v>
      </c>
      <c r="E2203">
        <v>20392.580078125</v>
      </c>
      <c r="F2203">
        <v>96300000</v>
      </c>
      <c r="G2203">
        <f t="shared" si="406"/>
        <v>-387.349609375</v>
      </c>
      <c r="H2203">
        <f t="shared" si="407"/>
        <v>-595.33984375</v>
      </c>
      <c r="I2203">
        <f t="shared" si="412"/>
        <v>21653.809472656249</v>
      </c>
      <c r="J2203">
        <f t="shared" si="413"/>
        <v>-5.8245150633836023</v>
      </c>
      <c r="K2203">
        <f t="shared" si="408"/>
        <v>22288.309365234374</v>
      </c>
      <c r="L2203">
        <f t="shared" si="409"/>
        <v>-8.5054871414624209</v>
      </c>
      <c r="M2203">
        <f t="shared" si="414"/>
        <v>21497.758932671859</v>
      </c>
      <c r="N2203">
        <f t="shared" si="404"/>
        <v>21602.705362950383</v>
      </c>
      <c r="O2203">
        <f t="shared" si="403"/>
        <v>-104.94643027852362</v>
      </c>
      <c r="P2203">
        <f t="shared" si="405"/>
        <v>-76.453490357963517</v>
      </c>
      <c r="Q2203">
        <f t="shared" si="410"/>
        <v>109.650390625</v>
      </c>
      <c r="R2203">
        <f t="shared" si="411"/>
        <v>1588.41015625</v>
      </c>
    </row>
    <row r="2204" spans="1:18">
      <c r="A2204" s="2">
        <v>43455</v>
      </c>
      <c r="B2204">
        <v>20310.5</v>
      </c>
      <c r="C2204">
        <v>20334.73046875</v>
      </c>
      <c r="D2204">
        <v>20006.669921875</v>
      </c>
      <c r="E2204">
        <v>20166.189453125</v>
      </c>
      <c r="F2204">
        <v>116600000</v>
      </c>
      <c r="G2204">
        <f t="shared" si="406"/>
        <v>-144.310546875</v>
      </c>
      <c r="H2204">
        <f t="shared" si="407"/>
        <v>-226.390625</v>
      </c>
      <c r="I2204">
        <f t="shared" si="412"/>
        <v>21579.791406249999</v>
      </c>
      <c r="J2204">
        <f t="shared" si="413"/>
        <v>-6.5505821002309936</v>
      </c>
      <c r="K2204">
        <f t="shared" si="408"/>
        <v>22282.051513671875</v>
      </c>
      <c r="L2204">
        <f t="shared" si="409"/>
        <v>-9.4958135216975847</v>
      </c>
      <c r="M2204">
        <f t="shared" si="414"/>
        <v>21370.942791762634</v>
      </c>
      <c r="N2204">
        <f t="shared" si="404"/>
        <v>21496.296777037391</v>
      </c>
      <c r="O2204">
        <f t="shared" ref="O2204:O2267" si="415">(M2204-N2204)</f>
        <v>-125.35398527475627</v>
      </c>
      <c r="P2204">
        <f t="shared" si="405"/>
        <v>-86.233589341322073</v>
      </c>
      <c r="Q2204">
        <f t="shared" si="410"/>
        <v>159.51953125</v>
      </c>
      <c r="R2204">
        <f t="shared" si="411"/>
        <v>1864.669921875</v>
      </c>
    </row>
    <row r="2205" spans="1:18">
      <c r="A2205" s="2">
        <v>43459</v>
      </c>
      <c r="B2205">
        <v>19785.4296875</v>
      </c>
      <c r="C2205">
        <v>19785.4296875</v>
      </c>
      <c r="D2205">
        <v>19117.9609375</v>
      </c>
      <c r="E2205">
        <v>19155.740234375</v>
      </c>
      <c r="F2205">
        <v>0</v>
      </c>
      <c r="G2205">
        <f t="shared" si="406"/>
        <v>-629.689453125</v>
      </c>
      <c r="H2205">
        <f t="shared" si="407"/>
        <v>-1010.44921875</v>
      </c>
      <c r="I2205">
        <f t="shared" si="412"/>
        <v>21446.978417968749</v>
      </c>
      <c r="J2205">
        <f t="shared" si="413"/>
        <v>-10.683268006061398</v>
      </c>
      <c r="K2205">
        <f t="shared" si="408"/>
        <v>22271.566611328126</v>
      </c>
      <c r="L2205">
        <f t="shared" si="409"/>
        <v>-13.990153595069973</v>
      </c>
      <c r="M2205">
        <f t="shared" si="414"/>
        <v>21159.971119630478</v>
      </c>
      <c r="N2205">
        <f t="shared" ref="N2205:N2268" si="416">(E2205-N2204)*(2/(26+1))+N2204</f>
        <v>21322.922218321659</v>
      </c>
      <c r="O2205">
        <f t="shared" si="415"/>
        <v>-162.95109869118096</v>
      </c>
      <c r="P2205">
        <f t="shared" ref="P2205:P2268" si="417">(O2205-P2204)*(2/(9+1))+P2204</f>
        <v>-101.57709121129385</v>
      </c>
      <c r="Q2205">
        <f t="shared" si="410"/>
        <v>37.779296875</v>
      </c>
      <c r="R2205">
        <f t="shared" si="411"/>
        <v>2753.37890625</v>
      </c>
    </row>
    <row r="2206" spans="1:18">
      <c r="A2206" s="2">
        <v>43460</v>
      </c>
      <c r="B2206">
        <v>19302.58984375</v>
      </c>
      <c r="C2206">
        <v>19530.349609375</v>
      </c>
      <c r="D2206">
        <v>18948.580078125</v>
      </c>
      <c r="E2206">
        <v>19327.060546875</v>
      </c>
      <c r="F2206">
        <v>79900000</v>
      </c>
      <c r="G2206">
        <f t="shared" si="406"/>
        <v>24.470703125</v>
      </c>
      <c r="H2206">
        <f t="shared" si="407"/>
        <v>171.3203125</v>
      </c>
      <c r="I2206">
        <f t="shared" si="412"/>
        <v>21315.71142578125</v>
      </c>
      <c r="J2206">
        <f t="shared" si="413"/>
        <v>-9.3295074191189631</v>
      </c>
      <c r="K2206">
        <f t="shared" si="408"/>
        <v>22261.361562499998</v>
      </c>
      <c r="L2206">
        <f t="shared" si="409"/>
        <v>-13.181139021469047</v>
      </c>
      <c r="M2206">
        <f t="shared" si="414"/>
        <v>20985.408207939479</v>
      </c>
      <c r="N2206">
        <f t="shared" si="416"/>
        <v>21175.080613029313</v>
      </c>
      <c r="O2206">
        <f t="shared" si="415"/>
        <v>-189.67240508983377</v>
      </c>
      <c r="P2206">
        <f t="shared" si="417"/>
        <v>-119.19615398700184</v>
      </c>
      <c r="Q2206">
        <f t="shared" si="410"/>
        <v>378.48046875</v>
      </c>
      <c r="R2206">
        <f t="shared" si="411"/>
        <v>2922.759765625</v>
      </c>
    </row>
    <row r="2207" spans="1:18">
      <c r="A2207" s="2">
        <v>43461</v>
      </c>
      <c r="B2207">
        <v>19706.189453125</v>
      </c>
      <c r="C2207">
        <v>20211.5703125</v>
      </c>
      <c r="D2207">
        <v>19701.759765625</v>
      </c>
      <c r="E2207">
        <v>20077.619140625</v>
      </c>
      <c r="F2207">
        <v>93000000</v>
      </c>
      <c r="G2207">
        <f t="shared" si="406"/>
        <v>371.4296875</v>
      </c>
      <c r="H2207">
        <f t="shared" si="407"/>
        <v>750.55859375</v>
      </c>
      <c r="I2207">
        <f t="shared" si="412"/>
        <v>21210.741406249999</v>
      </c>
      <c r="J2207">
        <f t="shared" si="413"/>
        <v>-5.3422096093779698</v>
      </c>
      <c r="K2207">
        <f t="shared" si="408"/>
        <v>22254.403662109376</v>
      </c>
      <c r="L2207">
        <f t="shared" si="409"/>
        <v>-9.7813653177802156</v>
      </c>
      <c r="M2207">
        <f t="shared" si="414"/>
        <v>20898.952106290482</v>
      </c>
      <c r="N2207">
        <f t="shared" si="416"/>
        <v>21093.787170628995</v>
      </c>
      <c r="O2207">
        <f t="shared" si="415"/>
        <v>-194.83506433851289</v>
      </c>
      <c r="P2207">
        <f t="shared" si="417"/>
        <v>-134.32393605730405</v>
      </c>
      <c r="Q2207">
        <f t="shared" si="410"/>
        <v>1129.0390625</v>
      </c>
      <c r="R2207">
        <f t="shared" si="411"/>
        <v>2802.73046875</v>
      </c>
    </row>
    <row r="2208" spans="1:18">
      <c r="A2208" s="2">
        <v>43462</v>
      </c>
      <c r="B2208">
        <v>19957.880859375</v>
      </c>
      <c r="C2208">
        <v>20084.380859375</v>
      </c>
      <c r="D2208">
        <v>19900.0390625</v>
      </c>
      <c r="E2208">
        <v>20014.76953125</v>
      </c>
      <c r="F2208">
        <v>70600000</v>
      </c>
      <c r="G2208">
        <f t="shared" si="406"/>
        <v>56.888671875</v>
      </c>
      <c r="H2208">
        <f t="shared" si="407"/>
        <v>-62.849609375</v>
      </c>
      <c r="I2208">
        <f t="shared" si="412"/>
        <v>21098.349902343751</v>
      </c>
      <c r="J2208">
        <f t="shared" si="413"/>
        <v>-5.135853638361449</v>
      </c>
      <c r="K2208">
        <f t="shared" si="408"/>
        <v>22245.357363281251</v>
      </c>
      <c r="L2208">
        <f t="shared" si="409"/>
        <v>-10.027206106893638</v>
      </c>
      <c r="M2208">
        <f t="shared" si="414"/>
        <v>20814.744242000914</v>
      </c>
      <c r="N2208">
        <f t="shared" si="416"/>
        <v>21013.859938082402</v>
      </c>
      <c r="O2208">
        <f t="shared" si="415"/>
        <v>-199.11569608148784</v>
      </c>
      <c r="P2208">
        <f t="shared" si="417"/>
        <v>-147.28228806214082</v>
      </c>
      <c r="Q2208">
        <f t="shared" si="410"/>
        <v>1066.189453125</v>
      </c>
      <c r="R2208">
        <f t="shared" si="411"/>
        <v>2614.689453125</v>
      </c>
    </row>
    <row r="2209" spans="1:18">
      <c r="A2209" s="2">
        <v>43469</v>
      </c>
      <c r="B2209">
        <v>19655.130859375</v>
      </c>
      <c r="C2209">
        <v>19692.580078125</v>
      </c>
      <c r="D2209">
        <v>19241.369140625</v>
      </c>
      <c r="E2209">
        <v>19561.9609375</v>
      </c>
      <c r="F2209">
        <v>91600000</v>
      </c>
      <c r="G2209">
        <f t="shared" si="406"/>
        <v>-93.169921875</v>
      </c>
      <c r="H2209">
        <f t="shared" si="407"/>
        <v>-452.80859375</v>
      </c>
      <c r="I2209">
        <f t="shared" si="412"/>
        <v>20958.894921874999</v>
      </c>
      <c r="J2209">
        <f t="shared" si="413"/>
        <v>-6.6651127818623941</v>
      </c>
      <c r="K2209">
        <f t="shared" si="408"/>
        <v>22233.326669921877</v>
      </c>
      <c r="L2209">
        <f t="shared" si="409"/>
        <v>-12.015141827767078</v>
      </c>
      <c r="M2209">
        <f t="shared" si="414"/>
        <v>20695.431546334159</v>
      </c>
      <c r="N2209">
        <f t="shared" si="416"/>
        <v>20906.311863965188</v>
      </c>
      <c r="O2209">
        <f t="shared" si="415"/>
        <v>-210.88031763102845</v>
      </c>
      <c r="P2209">
        <f t="shared" si="417"/>
        <v>-160.00189397591834</v>
      </c>
      <c r="Q2209">
        <f t="shared" si="410"/>
        <v>613.380859375</v>
      </c>
      <c r="R2209">
        <f t="shared" si="411"/>
        <v>2381.779296875</v>
      </c>
    </row>
    <row r="2210" spans="1:18">
      <c r="A2210" s="2">
        <v>43472</v>
      </c>
      <c r="B2210">
        <v>19944.609375</v>
      </c>
      <c r="C2210">
        <v>20266.220703125</v>
      </c>
      <c r="D2210">
        <v>19920.80078125</v>
      </c>
      <c r="E2210">
        <v>20038.970703125</v>
      </c>
      <c r="F2210">
        <v>81500000</v>
      </c>
      <c r="G2210">
        <f t="shared" si="406"/>
        <v>94.361328125</v>
      </c>
      <c r="H2210">
        <f t="shared" si="407"/>
        <v>477.009765625</v>
      </c>
      <c r="I2210">
        <f t="shared" si="412"/>
        <v>20832.10546875</v>
      </c>
      <c r="J2210">
        <f t="shared" si="413"/>
        <v>-3.8072712660502424</v>
      </c>
      <c r="K2210">
        <f t="shared" si="408"/>
        <v>22224.635078125</v>
      </c>
      <c r="L2210">
        <f t="shared" si="409"/>
        <v>-9.8344218805701793</v>
      </c>
      <c r="M2210">
        <f t="shared" si="414"/>
        <v>20632.911466028523</v>
      </c>
      <c r="N2210">
        <f t="shared" si="416"/>
        <v>20842.064370569617</v>
      </c>
      <c r="O2210">
        <f t="shared" si="415"/>
        <v>-209.15290454109345</v>
      </c>
      <c r="P2210">
        <f t="shared" si="417"/>
        <v>-169.83209608895336</v>
      </c>
      <c r="Q2210">
        <f t="shared" si="410"/>
        <v>1090.390625</v>
      </c>
      <c r="R2210">
        <f t="shared" si="411"/>
        <v>2220.0390625</v>
      </c>
    </row>
    <row r="2211" spans="1:18">
      <c r="A2211" s="2">
        <v>43473</v>
      </c>
      <c r="B2211">
        <v>20224.669921875</v>
      </c>
      <c r="C2211">
        <v>20347.919921875</v>
      </c>
      <c r="D2211">
        <v>20106.359375</v>
      </c>
      <c r="E2211">
        <v>20204.0390625</v>
      </c>
      <c r="F2211">
        <v>86400000</v>
      </c>
      <c r="G2211">
        <f t="shared" si="406"/>
        <v>-20.630859375</v>
      </c>
      <c r="H2211">
        <f t="shared" si="407"/>
        <v>165.068359375</v>
      </c>
      <c r="I2211">
        <f t="shared" si="412"/>
        <v>20740.5048828125</v>
      </c>
      <c r="J2211">
        <f t="shared" si="413"/>
        <v>-2.5865610473015299</v>
      </c>
      <c r="K2211">
        <f t="shared" si="408"/>
        <v>22216.635527343751</v>
      </c>
      <c r="L2211">
        <f t="shared" si="409"/>
        <v>-9.0589615262252075</v>
      </c>
      <c r="M2211">
        <f t="shared" si="414"/>
        <v>20592.066475216281</v>
      </c>
      <c r="N2211">
        <f t="shared" si="416"/>
        <v>20794.803236638534</v>
      </c>
      <c r="O2211">
        <f t="shared" si="415"/>
        <v>-202.73676142225304</v>
      </c>
      <c r="P2211">
        <f t="shared" si="417"/>
        <v>-176.41302915561329</v>
      </c>
      <c r="Q2211">
        <f t="shared" si="410"/>
        <v>1255.458984375</v>
      </c>
      <c r="R2211">
        <f t="shared" si="411"/>
        <v>1892.759765625</v>
      </c>
    </row>
    <row r="2212" spans="1:18">
      <c r="A2212" s="2">
        <v>43474</v>
      </c>
      <c r="B2212">
        <v>20366.30078125</v>
      </c>
      <c r="C2212">
        <v>20494.349609375</v>
      </c>
      <c r="D2212">
        <v>20331.19921875</v>
      </c>
      <c r="E2212">
        <v>20427.060546875</v>
      </c>
      <c r="F2212">
        <v>72800000</v>
      </c>
      <c r="G2212">
        <f t="shared" si="406"/>
        <v>60.759765625</v>
      </c>
      <c r="H2212">
        <f t="shared" si="407"/>
        <v>223.021484375</v>
      </c>
      <c r="I2212">
        <f t="shared" si="412"/>
        <v>20665.891406250001</v>
      </c>
      <c r="J2212">
        <f t="shared" si="413"/>
        <v>-1.1556765429570144</v>
      </c>
      <c r="K2212">
        <f t="shared" si="408"/>
        <v>22210.388281250001</v>
      </c>
      <c r="L2212">
        <f t="shared" si="409"/>
        <v>-8.029250600181923</v>
      </c>
      <c r="M2212">
        <f t="shared" si="414"/>
        <v>20576.351624898063</v>
      </c>
      <c r="N2212">
        <f t="shared" si="416"/>
        <v>20767.563037396791</v>
      </c>
      <c r="O2212">
        <f t="shared" si="415"/>
        <v>-191.21141249872744</v>
      </c>
      <c r="P2212">
        <f t="shared" si="417"/>
        <v>-179.37270582423611</v>
      </c>
      <c r="Q2212">
        <f t="shared" si="410"/>
        <v>1478.48046875</v>
      </c>
      <c r="R2212">
        <f t="shared" si="411"/>
        <v>1545.76953125</v>
      </c>
    </row>
    <row r="2213" spans="1:18">
      <c r="A2213" s="2">
        <v>43475</v>
      </c>
      <c r="B2213">
        <v>20270.880859375</v>
      </c>
      <c r="C2213">
        <v>20345.919921875</v>
      </c>
      <c r="D2213">
        <v>20101.9296875</v>
      </c>
      <c r="E2213">
        <v>20163.80078125</v>
      </c>
      <c r="F2213">
        <v>73700000</v>
      </c>
      <c r="G2213">
        <f t="shared" si="406"/>
        <v>-107.080078125</v>
      </c>
      <c r="H2213">
        <f t="shared" si="407"/>
        <v>-263.259765625</v>
      </c>
      <c r="I2213">
        <f t="shared" si="412"/>
        <v>20599.00048828125</v>
      </c>
      <c r="J2213">
        <f t="shared" si="413"/>
        <v>-2.112722446309153</v>
      </c>
      <c r="K2213">
        <f t="shared" si="408"/>
        <v>22203.802783203126</v>
      </c>
      <c r="L2213">
        <f t="shared" si="409"/>
        <v>-9.1876243987194819</v>
      </c>
      <c r="M2213">
        <f t="shared" si="414"/>
        <v>20537.061068360152</v>
      </c>
      <c r="N2213">
        <f t="shared" si="416"/>
        <v>20722.839907311842</v>
      </c>
      <c r="O2213">
        <f t="shared" si="415"/>
        <v>-185.77883895168998</v>
      </c>
      <c r="P2213">
        <f t="shared" si="417"/>
        <v>-180.65393244972688</v>
      </c>
      <c r="Q2213">
        <f t="shared" si="410"/>
        <v>1215.220703125</v>
      </c>
      <c r="R2213">
        <f t="shared" si="411"/>
        <v>1545.76953125</v>
      </c>
    </row>
    <row r="2214" spans="1:18">
      <c r="A2214" s="2">
        <v>43476</v>
      </c>
      <c r="B2214">
        <v>20296.44921875</v>
      </c>
      <c r="C2214">
        <v>20389.890625</v>
      </c>
      <c r="D2214">
        <v>20294.740234375</v>
      </c>
      <c r="E2214">
        <v>20359.69921875</v>
      </c>
      <c r="F2214">
        <v>77700000</v>
      </c>
      <c r="G2214">
        <f t="shared" si="406"/>
        <v>63.25</v>
      </c>
      <c r="H2214">
        <f t="shared" si="407"/>
        <v>195.8984375</v>
      </c>
      <c r="I2214">
        <f t="shared" si="412"/>
        <v>20533.051464843749</v>
      </c>
      <c r="J2214">
        <f t="shared" si="413"/>
        <v>-0.84425954121119928</v>
      </c>
      <c r="K2214">
        <f t="shared" si="408"/>
        <v>22198.696425781251</v>
      </c>
      <c r="L2214">
        <f t="shared" si="409"/>
        <v>-8.2842576508027079</v>
      </c>
      <c r="M2214">
        <f t="shared" si="414"/>
        <v>20520.169463635375</v>
      </c>
      <c r="N2214">
        <f t="shared" si="416"/>
        <v>20695.940597048</v>
      </c>
      <c r="O2214">
        <f t="shared" si="415"/>
        <v>-175.7711334126252</v>
      </c>
      <c r="P2214">
        <f t="shared" si="417"/>
        <v>-179.67737264230655</v>
      </c>
      <c r="Q2214">
        <f t="shared" si="410"/>
        <v>1411.119140625</v>
      </c>
      <c r="R2214">
        <f t="shared" si="411"/>
        <v>1545.76953125</v>
      </c>
    </row>
    <row r="2215" spans="1:18">
      <c r="A2215" s="2">
        <v>43480</v>
      </c>
      <c r="B2215">
        <v>20264.8203125</v>
      </c>
      <c r="C2215">
        <v>20571.279296875</v>
      </c>
      <c r="D2215">
        <v>20204.4296875</v>
      </c>
      <c r="E2215">
        <v>20555.2890625</v>
      </c>
      <c r="F2215">
        <v>78300000</v>
      </c>
      <c r="G2215">
        <f t="shared" si="406"/>
        <v>290.46875</v>
      </c>
      <c r="H2215">
        <f t="shared" si="407"/>
        <v>195.58984375</v>
      </c>
      <c r="I2215">
        <f t="shared" si="412"/>
        <v>20499.840917968751</v>
      </c>
      <c r="J2215">
        <f t="shared" si="413"/>
        <v>0.27048085276918665</v>
      </c>
      <c r="K2215">
        <f t="shared" si="408"/>
        <v>22193.512919921875</v>
      </c>
      <c r="L2215">
        <f t="shared" si="409"/>
        <v>-7.3815437120426912</v>
      </c>
      <c r="M2215">
        <f t="shared" si="414"/>
        <v>20523.514187336768</v>
      </c>
      <c r="N2215">
        <f t="shared" si="416"/>
        <v>20685.521964859261</v>
      </c>
      <c r="O2215">
        <f t="shared" si="415"/>
        <v>-162.00777752249269</v>
      </c>
      <c r="P2215">
        <f t="shared" si="417"/>
        <v>-176.14345361834378</v>
      </c>
      <c r="Q2215">
        <f t="shared" si="410"/>
        <v>1313.919921875</v>
      </c>
      <c r="R2215">
        <f t="shared" si="411"/>
        <v>1329.91015625</v>
      </c>
    </row>
    <row r="2216" spans="1:18">
      <c r="A2216" s="2">
        <v>43481</v>
      </c>
      <c r="B2216">
        <v>20575.720703125</v>
      </c>
      <c r="C2216">
        <v>20580.25</v>
      </c>
      <c r="D2216">
        <v>20323.3203125</v>
      </c>
      <c r="E2216">
        <v>20442.75</v>
      </c>
      <c r="F2216">
        <v>69500000</v>
      </c>
      <c r="G2216">
        <f t="shared" si="406"/>
        <v>-132.970703125</v>
      </c>
      <c r="H2216">
        <f t="shared" si="407"/>
        <v>-112.5390625</v>
      </c>
      <c r="I2216">
        <f t="shared" si="412"/>
        <v>20464.577441406251</v>
      </c>
      <c r="J2216">
        <f t="shared" si="413"/>
        <v>-0.10665962426415401</v>
      </c>
      <c r="K2216">
        <f t="shared" si="408"/>
        <v>22192.637373046877</v>
      </c>
      <c r="L2216">
        <f t="shared" si="409"/>
        <v>-7.8849906103189342</v>
      </c>
      <c r="M2216">
        <f t="shared" si="414"/>
        <v>20515.82235997136</v>
      </c>
      <c r="N2216">
        <f t="shared" si="416"/>
        <v>20667.538856351166</v>
      </c>
      <c r="O2216">
        <f t="shared" si="415"/>
        <v>-151.7164963798059</v>
      </c>
      <c r="P2216">
        <f t="shared" si="417"/>
        <v>-171.25806217063621</v>
      </c>
      <c r="Q2216">
        <f t="shared" si="410"/>
        <v>1201.380859375</v>
      </c>
      <c r="R2216">
        <f t="shared" si="411"/>
        <v>1338.880859375</v>
      </c>
    </row>
    <row r="2217" spans="1:18">
      <c r="A2217" s="2">
        <v>43482</v>
      </c>
      <c r="B2217">
        <v>20544.23046875</v>
      </c>
      <c r="C2217">
        <v>20571.75</v>
      </c>
      <c r="D2217">
        <v>20342.4609375</v>
      </c>
      <c r="E2217">
        <v>20402.26953125</v>
      </c>
      <c r="F2217">
        <v>63600000</v>
      </c>
      <c r="G2217">
        <f t="shared" si="406"/>
        <v>-141.9609375</v>
      </c>
      <c r="H2217">
        <f t="shared" si="407"/>
        <v>-40.48046875</v>
      </c>
      <c r="I2217">
        <f t="shared" si="412"/>
        <v>20404.553417968749</v>
      </c>
      <c r="J2217">
        <f t="shared" si="413"/>
        <v>-1.1193024772294335E-2</v>
      </c>
      <c r="K2217">
        <f t="shared" si="408"/>
        <v>22190.818222656249</v>
      </c>
      <c r="L2217">
        <f t="shared" si="409"/>
        <v>-8.0598591429142878</v>
      </c>
      <c r="M2217">
        <f t="shared" si="414"/>
        <v>20505.007804855039</v>
      </c>
      <c r="N2217">
        <f t="shared" si="416"/>
        <v>20647.889276714042</v>
      </c>
      <c r="O2217">
        <f t="shared" si="415"/>
        <v>-142.8814718590038</v>
      </c>
      <c r="P2217">
        <f t="shared" si="417"/>
        <v>-165.58274410830973</v>
      </c>
      <c r="Q2217">
        <f t="shared" si="410"/>
        <v>1160.900390625</v>
      </c>
      <c r="R2217">
        <f t="shared" si="411"/>
        <v>1338.880859375</v>
      </c>
    </row>
    <row r="2218" spans="1:18">
      <c r="A2218" s="2">
        <v>43483</v>
      </c>
      <c r="B2218">
        <v>20472.810546875</v>
      </c>
      <c r="C2218">
        <v>20682.119140625</v>
      </c>
      <c r="D2218">
        <v>20454.130859375</v>
      </c>
      <c r="E2218">
        <v>20666.0703125</v>
      </c>
      <c r="F2218">
        <v>64700000</v>
      </c>
      <c r="G2218">
        <f t="shared" si="406"/>
        <v>193.259765625</v>
      </c>
      <c r="H2218">
        <f t="shared" si="407"/>
        <v>263.80078125</v>
      </c>
      <c r="I2218">
        <f t="shared" si="412"/>
        <v>20347.047460937501</v>
      </c>
      <c r="J2218">
        <f t="shared" si="413"/>
        <v>1.5679073446649316</v>
      </c>
      <c r="K2218">
        <f t="shared" si="408"/>
        <v>22187.561972656251</v>
      </c>
      <c r="L2218">
        <f t="shared" si="409"/>
        <v>-6.8574080470460128</v>
      </c>
      <c r="M2218">
        <f t="shared" si="414"/>
        <v>20520.347091297415</v>
      </c>
      <c r="N2218">
        <f t="shared" si="416"/>
        <v>20649.236020105596</v>
      </c>
      <c r="O2218">
        <f t="shared" si="415"/>
        <v>-128.88892880818094</v>
      </c>
      <c r="P2218">
        <f t="shared" si="417"/>
        <v>-158.24398104828396</v>
      </c>
      <c r="Q2218">
        <f t="shared" si="410"/>
        <v>745.26953125</v>
      </c>
      <c r="R2218">
        <f t="shared" si="411"/>
        <v>761.318359375</v>
      </c>
    </row>
    <row r="2219" spans="1:18">
      <c r="A2219" s="2">
        <v>43486</v>
      </c>
      <c r="B2219">
        <v>20848.380859375</v>
      </c>
      <c r="C2219">
        <v>20892.6796875</v>
      </c>
      <c r="D2219">
        <v>20678.259765625</v>
      </c>
      <c r="E2219">
        <v>20719.330078125</v>
      </c>
      <c r="F2219">
        <v>61200000</v>
      </c>
      <c r="G2219">
        <f t="shared" si="406"/>
        <v>-129.05078125</v>
      </c>
      <c r="H2219">
        <f t="shared" si="407"/>
        <v>53.259765625</v>
      </c>
      <c r="I2219">
        <f t="shared" si="412"/>
        <v>20314.2724609375</v>
      </c>
      <c r="J2219">
        <f t="shared" si="413"/>
        <v>1.9939558158747206</v>
      </c>
      <c r="K2219">
        <f t="shared" si="408"/>
        <v>22186.002070312501</v>
      </c>
      <c r="L2219">
        <f t="shared" si="409"/>
        <v>-6.6107989512453971</v>
      </c>
      <c r="M2219">
        <f t="shared" si="414"/>
        <v>20539.29785194766</v>
      </c>
      <c r="N2219">
        <f t="shared" si="416"/>
        <v>20654.428172551477</v>
      </c>
      <c r="O2219">
        <f t="shared" si="415"/>
        <v>-115.13032060381738</v>
      </c>
      <c r="P2219">
        <f t="shared" si="417"/>
        <v>-149.62124895939064</v>
      </c>
      <c r="Q2219">
        <f t="shared" si="410"/>
        <v>617.400390625</v>
      </c>
      <c r="R2219">
        <f t="shared" si="411"/>
        <v>790.75</v>
      </c>
    </row>
    <row r="2220" spans="1:18">
      <c r="A2220" s="2">
        <v>43487</v>
      </c>
      <c r="B2220">
        <v>20770.060546875</v>
      </c>
      <c r="C2220">
        <v>20805.9296875</v>
      </c>
      <c r="D2220">
        <v>20558.30078125</v>
      </c>
      <c r="E2220">
        <v>20622.91015625</v>
      </c>
      <c r="F2220">
        <v>57100000</v>
      </c>
      <c r="G2220">
        <f t="shared" si="406"/>
        <v>-147.150390625</v>
      </c>
      <c r="H2220">
        <f t="shared" si="407"/>
        <v>-96.419921875</v>
      </c>
      <c r="I2220">
        <f t="shared" si="412"/>
        <v>20270.073925781249</v>
      </c>
      <c r="J2220">
        <f t="shared" si="413"/>
        <v>1.7406755977341692</v>
      </c>
      <c r="K2220">
        <f t="shared" si="408"/>
        <v>22183.321220703125</v>
      </c>
      <c r="L2220">
        <f t="shared" si="409"/>
        <v>-7.0341634101066575</v>
      </c>
      <c r="M2220">
        <f t="shared" si="414"/>
        <v>20547.260928547883</v>
      </c>
      <c r="N2220">
        <f t="shared" si="416"/>
        <v>20652.093504677294</v>
      </c>
      <c r="O2220">
        <f t="shared" si="415"/>
        <v>-104.83257612941088</v>
      </c>
      <c r="P2220">
        <f t="shared" si="417"/>
        <v>-140.66351439339468</v>
      </c>
      <c r="Q2220">
        <f t="shared" si="410"/>
        <v>520.98046875</v>
      </c>
      <c r="R2220">
        <f t="shared" si="411"/>
        <v>790.75</v>
      </c>
    </row>
    <row r="2221" spans="1:18">
      <c r="A2221" s="2">
        <v>43488</v>
      </c>
      <c r="B2221">
        <v>20453.439453125</v>
      </c>
      <c r="C2221">
        <v>20686.2890625</v>
      </c>
      <c r="D2221">
        <v>20438.220703125</v>
      </c>
      <c r="E2221">
        <v>20593.720703125</v>
      </c>
      <c r="F2221">
        <v>0</v>
      </c>
      <c r="G2221">
        <f t="shared" si="406"/>
        <v>140.28125</v>
      </c>
      <c r="H2221">
        <f t="shared" si="407"/>
        <v>-29.189453125</v>
      </c>
      <c r="I2221">
        <f t="shared" si="412"/>
        <v>20243.987499999999</v>
      </c>
      <c r="J2221">
        <f t="shared" si="413"/>
        <v>1.7275904913742943</v>
      </c>
      <c r="K2221">
        <f t="shared" si="408"/>
        <v>22179.018320312502</v>
      </c>
      <c r="L2221">
        <f t="shared" si="409"/>
        <v>-7.1477357306460112</v>
      </c>
      <c r="M2221">
        <f t="shared" si="414"/>
        <v>20551.685668983799</v>
      </c>
      <c r="N2221">
        <f t="shared" si="416"/>
        <v>20647.769593451198</v>
      </c>
      <c r="O2221">
        <f t="shared" si="415"/>
        <v>-96.083924467398901</v>
      </c>
      <c r="P2221">
        <f t="shared" si="417"/>
        <v>-131.74759640819553</v>
      </c>
      <c r="Q2221">
        <f t="shared" si="410"/>
        <v>491.791015625</v>
      </c>
      <c r="R2221">
        <f t="shared" si="411"/>
        <v>790.75</v>
      </c>
    </row>
    <row r="2222" spans="1:18">
      <c r="A2222" s="2">
        <v>43489</v>
      </c>
      <c r="B2222">
        <v>20506.240234375</v>
      </c>
      <c r="C2222">
        <v>20620.720703125</v>
      </c>
      <c r="D2222">
        <v>20467.58984375</v>
      </c>
      <c r="E2222">
        <v>20574.630859375</v>
      </c>
      <c r="F2222">
        <v>61400000</v>
      </c>
      <c r="G2222">
        <f t="shared" si="406"/>
        <v>68.390625</v>
      </c>
      <c r="H2222">
        <f t="shared" si="407"/>
        <v>-19.08984375</v>
      </c>
      <c r="I2222">
        <f t="shared" si="412"/>
        <v>20223.323046875001</v>
      </c>
      <c r="J2222">
        <f t="shared" si="413"/>
        <v>1.7371418717176894</v>
      </c>
      <c r="K2222">
        <f t="shared" si="408"/>
        <v>22174.94857421875</v>
      </c>
      <c r="L2222">
        <f t="shared" si="409"/>
        <v>-7.2167820795053679</v>
      </c>
      <c r="M2222">
        <f t="shared" si="414"/>
        <v>20553.870925211533</v>
      </c>
      <c r="N2222">
        <f t="shared" si="416"/>
        <v>20642.351909445555</v>
      </c>
      <c r="O2222">
        <f t="shared" si="415"/>
        <v>-88.480984234021889</v>
      </c>
      <c r="P2222">
        <f t="shared" si="417"/>
        <v>-123.0942739733608</v>
      </c>
      <c r="Q2222">
        <f t="shared" si="410"/>
        <v>370.201171875</v>
      </c>
      <c r="R2222">
        <f t="shared" si="411"/>
        <v>688.25</v>
      </c>
    </row>
    <row r="2223" spans="1:18">
      <c r="A2223" s="2">
        <v>43490</v>
      </c>
      <c r="B2223">
        <v>20598.640625</v>
      </c>
      <c r="C2223">
        <v>20844.310546875</v>
      </c>
      <c r="D2223">
        <v>20598.640625</v>
      </c>
      <c r="E2223">
        <v>20773.560546875</v>
      </c>
      <c r="F2223">
        <v>68400000</v>
      </c>
      <c r="G2223">
        <f t="shared" si="406"/>
        <v>174.919921875</v>
      </c>
      <c r="H2223">
        <f t="shared" si="407"/>
        <v>198.9296875</v>
      </c>
      <c r="I2223">
        <f t="shared" si="412"/>
        <v>20242.3720703125</v>
      </c>
      <c r="J2223">
        <f t="shared" si="413"/>
        <v>2.62414145297498</v>
      </c>
      <c r="K2223">
        <f t="shared" si="408"/>
        <v>22172.354931640624</v>
      </c>
      <c r="L2223">
        <f t="shared" si="409"/>
        <v>-6.3087317025107792</v>
      </c>
      <c r="M2223">
        <f t="shared" si="414"/>
        <v>20574.793746322339</v>
      </c>
      <c r="N2223">
        <f t="shared" si="416"/>
        <v>20652.071067773661</v>
      </c>
      <c r="O2223">
        <f t="shared" si="415"/>
        <v>-77.277321451321768</v>
      </c>
      <c r="P2223">
        <f t="shared" si="417"/>
        <v>-113.930883468953</v>
      </c>
      <c r="Q2223">
        <f t="shared" si="410"/>
        <v>569.130859375</v>
      </c>
      <c r="R2223">
        <f t="shared" si="411"/>
        <v>688.25</v>
      </c>
    </row>
    <row r="2224" spans="1:18">
      <c r="A2224" s="2">
        <v>43493</v>
      </c>
      <c r="B2224">
        <v>20746.2890625</v>
      </c>
      <c r="C2224">
        <v>20759.48046875</v>
      </c>
      <c r="D2224">
        <v>20624.55078125</v>
      </c>
      <c r="E2224">
        <v>20649</v>
      </c>
      <c r="F2224">
        <v>56800000</v>
      </c>
      <c r="G2224">
        <f t="shared" si="406"/>
        <v>-97.2890625</v>
      </c>
      <c r="H2224">
        <f t="shared" si="407"/>
        <v>-124.560546875</v>
      </c>
      <c r="I2224">
        <f t="shared" si="412"/>
        <v>20266.512597656249</v>
      </c>
      <c r="J2224">
        <f t="shared" si="413"/>
        <v>1.8872877141575151</v>
      </c>
      <c r="K2224">
        <f t="shared" si="408"/>
        <v>22169.002177734375</v>
      </c>
      <c r="L2224">
        <f t="shared" si="409"/>
        <v>-6.8564302784046935</v>
      </c>
      <c r="M2224">
        <f t="shared" si="414"/>
        <v>20581.861008577354</v>
      </c>
      <c r="N2224">
        <f t="shared" si="416"/>
        <v>20651.843581271907</v>
      </c>
      <c r="O2224">
        <f t="shared" si="415"/>
        <v>-69.9825726945528</v>
      </c>
      <c r="P2224">
        <f t="shared" si="417"/>
        <v>-105.14122131407296</v>
      </c>
      <c r="Q2224">
        <f t="shared" si="410"/>
        <v>325.6796875</v>
      </c>
      <c r="R2224">
        <f t="shared" si="411"/>
        <v>569.359375</v>
      </c>
    </row>
    <row r="2225" spans="1:18">
      <c r="A2225" s="2">
        <v>43494</v>
      </c>
      <c r="B2225">
        <v>20555.439453125</v>
      </c>
      <c r="C2225">
        <v>20673.66015625</v>
      </c>
      <c r="D2225">
        <v>20406.220703125</v>
      </c>
      <c r="E2225">
        <v>20664.640625</v>
      </c>
      <c r="F2225">
        <v>63100000</v>
      </c>
      <c r="G2225">
        <f t="shared" si="406"/>
        <v>109.201171875</v>
      </c>
      <c r="H2225">
        <f t="shared" si="407"/>
        <v>15.640625</v>
      </c>
      <c r="I2225">
        <f t="shared" si="412"/>
        <v>20341.957617187501</v>
      </c>
      <c r="J2225">
        <f t="shared" si="413"/>
        <v>1.5862927938649054</v>
      </c>
      <c r="K2225">
        <f t="shared" si="408"/>
        <v>22164.098281250001</v>
      </c>
      <c r="L2225">
        <f t="shared" si="409"/>
        <v>-6.7652544995186457</v>
      </c>
      <c r="M2225">
        <f t="shared" si="414"/>
        <v>20589.744781569989</v>
      </c>
      <c r="N2225">
        <f t="shared" si="416"/>
        <v>20652.791510436949</v>
      </c>
      <c r="O2225">
        <f t="shared" si="415"/>
        <v>-63.046728866960621</v>
      </c>
      <c r="P2225">
        <f t="shared" si="417"/>
        <v>-96.72232282465049</v>
      </c>
      <c r="Q2225">
        <f t="shared" si="410"/>
        <v>322.1796875</v>
      </c>
      <c r="R2225">
        <f t="shared" si="411"/>
        <v>550.21875</v>
      </c>
    </row>
    <row r="2226" spans="1:18">
      <c r="A2226" s="2">
        <v>43495</v>
      </c>
      <c r="B2226">
        <v>20701.619140625</v>
      </c>
      <c r="C2226">
        <v>20706.26953125</v>
      </c>
      <c r="D2226">
        <v>20527.529296875</v>
      </c>
      <c r="E2226">
        <v>20556.5390625</v>
      </c>
      <c r="F2226">
        <v>72100000</v>
      </c>
      <c r="G2226">
        <f t="shared" si="406"/>
        <v>-145.080078125</v>
      </c>
      <c r="H2226">
        <f t="shared" si="407"/>
        <v>-108.1015625</v>
      </c>
      <c r="I2226">
        <f t="shared" si="412"/>
        <v>20403.431542968749</v>
      </c>
      <c r="J2226">
        <f t="shared" si="413"/>
        <v>0.75040082943309605</v>
      </c>
      <c r="K2226">
        <f t="shared" si="408"/>
        <v>22159.043378906252</v>
      </c>
      <c r="L2226">
        <f t="shared" si="409"/>
        <v>-7.2318298628889179</v>
      </c>
      <c r="M2226">
        <f t="shared" si="414"/>
        <v>20586.582332134753</v>
      </c>
      <c r="N2226">
        <f t="shared" si="416"/>
        <v>20645.661699478656</v>
      </c>
      <c r="O2226">
        <f t="shared" si="415"/>
        <v>-59.079367343903868</v>
      </c>
      <c r="P2226">
        <f t="shared" si="417"/>
        <v>-89.193731728501163</v>
      </c>
      <c r="Q2226">
        <f t="shared" si="410"/>
        <v>150.318359375</v>
      </c>
      <c r="R2226">
        <f t="shared" si="411"/>
        <v>486.458984375</v>
      </c>
    </row>
    <row r="2227" spans="1:18">
      <c r="A2227" s="2">
        <v>43496</v>
      </c>
      <c r="B2227">
        <v>20832.91015625</v>
      </c>
      <c r="C2227">
        <v>20869.419921875</v>
      </c>
      <c r="D2227">
        <v>20682.91015625</v>
      </c>
      <c r="E2227">
        <v>20773.490234375</v>
      </c>
      <c r="F2227">
        <v>75700000</v>
      </c>
      <c r="G2227">
        <f t="shared" si="406"/>
        <v>-59.419921875</v>
      </c>
      <c r="H2227">
        <f t="shared" si="407"/>
        <v>216.951171875</v>
      </c>
      <c r="I2227">
        <f t="shared" si="412"/>
        <v>20438.22509765625</v>
      </c>
      <c r="J2227">
        <f t="shared" si="413"/>
        <v>1.6403828371437033</v>
      </c>
      <c r="K2227">
        <f t="shared" si="408"/>
        <v>22154.51953125</v>
      </c>
      <c r="L2227">
        <f t="shared" si="409"/>
        <v>-6.2336233242476444</v>
      </c>
      <c r="M2227">
        <f t="shared" si="414"/>
        <v>20604.383084729063</v>
      </c>
      <c r="N2227">
        <f t="shared" si="416"/>
        <v>20655.130479841348</v>
      </c>
      <c r="O2227">
        <f t="shared" si="415"/>
        <v>-50.747395112284721</v>
      </c>
      <c r="P2227">
        <f t="shared" si="417"/>
        <v>-81.504464405257878</v>
      </c>
      <c r="Q2227">
        <f t="shared" si="410"/>
        <v>367.26953125</v>
      </c>
      <c r="R2227">
        <f t="shared" si="411"/>
        <v>486.458984375</v>
      </c>
    </row>
    <row r="2228" spans="1:18">
      <c r="A2228" s="2">
        <v>43497</v>
      </c>
      <c r="B2228">
        <v>20797.029296875</v>
      </c>
      <c r="C2228">
        <v>20929.630859375</v>
      </c>
      <c r="D2228">
        <v>20741.98046875</v>
      </c>
      <c r="E2228">
        <v>20788.390625</v>
      </c>
      <c r="F2228">
        <v>82200000</v>
      </c>
      <c r="G2228">
        <f t="shared" si="406"/>
        <v>-8.638671875</v>
      </c>
      <c r="H2228">
        <f t="shared" si="407"/>
        <v>14.900390625</v>
      </c>
      <c r="I2228">
        <f t="shared" si="412"/>
        <v>20476.906152343749</v>
      </c>
      <c r="J2228">
        <f t="shared" si="413"/>
        <v>1.5211500718852469</v>
      </c>
      <c r="K2228">
        <f t="shared" si="408"/>
        <v>22149.489882812501</v>
      </c>
      <c r="L2228">
        <f t="shared" si="409"/>
        <v>-6.1450591639524959</v>
      </c>
      <c r="M2228">
        <f t="shared" si="414"/>
        <v>20621.907612373914</v>
      </c>
      <c r="N2228">
        <f t="shared" si="416"/>
        <v>20665.001601704953</v>
      </c>
      <c r="O2228">
        <f t="shared" si="415"/>
        <v>-43.093989331038756</v>
      </c>
      <c r="P2228">
        <f t="shared" si="417"/>
        <v>-73.822369390414053</v>
      </c>
      <c r="Q2228">
        <f t="shared" si="410"/>
        <v>382.169921875</v>
      </c>
      <c r="R2228">
        <f t="shared" si="411"/>
        <v>523.41015625</v>
      </c>
    </row>
    <row r="2229" spans="1:18">
      <c r="A2229" s="2">
        <v>43500</v>
      </c>
      <c r="B2229">
        <v>20831.900390625</v>
      </c>
      <c r="C2229">
        <v>20922.580078125</v>
      </c>
      <c r="D2229">
        <v>20823.6796875</v>
      </c>
      <c r="E2229">
        <v>20883.76953125</v>
      </c>
      <c r="F2229">
        <v>66600000</v>
      </c>
      <c r="G2229">
        <f t="shared" si="406"/>
        <v>51.869140625</v>
      </c>
      <c r="H2229">
        <f t="shared" si="407"/>
        <v>95.37890625</v>
      </c>
      <c r="I2229">
        <f t="shared" si="412"/>
        <v>20542.99658203125</v>
      </c>
      <c r="J2229">
        <f t="shared" si="413"/>
        <v>1.6588278533659528</v>
      </c>
      <c r="K2229">
        <f t="shared" si="408"/>
        <v>22145.473232421875</v>
      </c>
      <c r="L2229">
        <f t="shared" si="409"/>
        <v>-5.6973435967251724</v>
      </c>
      <c r="M2229">
        <f t="shared" si="414"/>
        <v>20646.846842743063</v>
      </c>
      <c r="N2229">
        <f t="shared" si="416"/>
        <v>20681.206633523103</v>
      </c>
      <c r="O2229">
        <f t="shared" si="415"/>
        <v>-34.359790780039475</v>
      </c>
      <c r="P2229">
        <f t="shared" si="417"/>
        <v>-65.929853668339135</v>
      </c>
      <c r="Q2229">
        <f t="shared" si="410"/>
        <v>477.548828125</v>
      </c>
      <c r="R2229">
        <f t="shared" si="411"/>
        <v>523.41015625</v>
      </c>
    </row>
    <row r="2230" spans="1:18">
      <c r="A2230" s="2">
        <v>43501</v>
      </c>
      <c r="B2230">
        <v>20960.470703125</v>
      </c>
      <c r="C2230">
        <v>20981.23046875</v>
      </c>
      <c r="D2230">
        <v>20823.1796875</v>
      </c>
      <c r="E2230">
        <v>20844.44921875</v>
      </c>
      <c r="F2230">
        <v>65500000</v>
      </c>
      <c r="G2230">
        <f t="shared" si="406"/>
        <v>-116.021484375</v>
      </c>
      <c r="H2230">
        <f t="shared" si="407"/>
        <v>-39.3203125</v>
      </c>
      <c r="I2230">
        <f t="shared" si="412"/>
        <v>20583.2705078125</v>
      </c>
      <c r="J2230">
        <f t="shared" si="413"/>
        <v>1.2688882985741654</v>
      </c>
      <c r="K2230">
        <f t="shared" si="408"/>
        <v>22141.394082031249</v>
      </c>
      <c r="L2230">
        <f t="shared" si="409"/>
        <v>-5.8575573808777426</v>
      </c>
      <c r="M2230">
        <f t="shared" si="414"/>
        <v>20665.666116648485</v>
      </c>
      <c r="N2230">
        <f t="shared" si="416"/>
        <v>20693.298676873244</v>
      </c>
      <c r="O2230">
        <f t="shared" si="415"/>
        <v>-27.6325602247598</v>
      </c>
      <c r="P2230">
        <f t="shared" si="417"/>
        <v>-58.270394979623269</v>
      </c>
      <c r="Q2230">
        <f t="shared" si="410"/>
        <v>438.228515625</v>
      </c>
      <c r="R2230">
        <f t="shared" si="411"/>
        <v>575.009765625</v>
      </c>
    </row>
    <row r="2231" spans="1:18">
      <c r="A2231" s="2">
        <v>43502</v>
      </c>
      <c r="B2231">
        <v>20928.869140625</v>
      </c>
      <c r="C2231">
        <v>20971.66015625</v>
      </c>
      <c r="D2231">
        <v>20860.990234375</v>
      </c>
      <c r="E2231">
        <v>20874.060546875</v>
      </c>
      <c r="F2231">
        <v>68900000</v>
      </c>
      <c r="G2231">
        <f t="shared" si="406"/>
        <v>-54.80859375</v>
      </c>
      <c r="H2231">
        <f t="shared" si="407"/>
        <v>29.611328125</v>
      </c>
      <c r="I2231">
        <f t="shared" si="412"/>
        <v>20616.771582031251</v>
      </c>
      <c r="J2231">
        <f t="shared" si="413"/>
        <v>1.2479595256707954</v>
      </c>
      <c r="K2231">
        <f t="shared" si="408"/>
        <v>22136.870683593748</v>
      </c>
      <c r="L2231">
        <f t="shared" si="409"/>
        <v>-5.704555782830913</v>
      </c>
      <c r="M2231">
        <f t="shared" si="414"/>
        <v>20685.513205241485</v>
      </c>
      <c r="N2231">
        <f t="shared" si="416"/>
        <v>20706.688445021522</v>
      </c>
      <c r="O2231">
        <f t="shared" si="415"/>
        <v>-21.175239780037373</v>
      </c>
      <c r="P2231">
        <f t="shared" si="417"/>
        <v>-50.85136393970609</v>
      </c>
      <c r="Q2231">
        <f t="shared" si="410"/>
        <v>467.83984375</v>
      </c>
      <c r="R2231">
        <f t="shared" si="411"/>
        <v>575.009765625</v>
      </c>
    </row>
    <row r="2232" spans="1:18">
      <c r="A2232" s="2">
        <v>43503</v>
      </c>
      <c r="B2232">
        <v>20812.220703125</v>
      </c>
      <c r="C2232">
        <v>20844.76953125</v>
      </c>
      <c r="D2232">
        <v>20665.509765625</v>
      </c>
      <c r="E2232">
        <v>20751.279296875</v>
      </c>
      <c r="F2232">
        <v>70600000</v>
      </c>
      <c r="G2232">
        <f t="shared" si="406"/>
        <v>-60.94140625</v>
      </c>
      <c r="H2232">
        <f t="shared" si="407"/>
        <v>-122.78125</v>
      </c>
      <c r="I2232">
        <f t="shared" si="412"/>
        <v>20632.982519531251</v>
      </c>
      <c r="J2232">
        <f t="shared" si="413"/>
        <v>0.57333823276285145</v>
      </c>
      <c r="K2232">
        <f t="shared" si="408"/>
        <v>22131.449433593749</v>
      </c>
      <c r="L2232">
        <f t="shared" si="409"/>
        <v>-6.2362392524719246</v>
      </c>
      <c r="M2232">
        <f t="shared" si="414"/>
        <v>20691.776642539913</v>
      </c>
      <c r="N2232">
        <f t="shared" si="416"/>
        <v>20709.991471084744</v>
      </c>
      <c r="O2232">
        <f t="shared" si="415"/>
        <v>-18.214828544831107</v>
      </c>
      <c r="P2232">
        <f t="shared" si="417"/>
        <v>-44.324056860731091</v>
      </c>
      <c r="Q2232">
        <f t="shared" si="410"/>
        <v>345.05859375</v>
      </c>
      <c r="R2232">
        <f t="shared" si="411"/>
        <v>575.009765625</v>
      </c>
    </row>
    <row r="2233" spans="1:18">
      <c r="A2233" s="2">
        <v>43504</v>
      </c>
      <c r="B2233">
        <v>20510.5</v>
      </c>
      <c r="C2233">
        <v>20562.390625</v>
      </c>
      <c r="D2233">
        <v>20315.310546875</v>
      </c>
      <c r="E2233">
        <v>20333.169921875</v>
      </c>
      <c r="F2233">
        <v>86200000</v>
      </c>
      <c r="G2233">
        <f t="shared" si="406"/>
        <v>-177.330078125</v>
      </c>
      <c r="H2233">
        <f t="shared" si="407"/>
        <v>-418.109375</v>
      </c>
      <c r="I2233">
        <f t="shared" si="412"/>
        <v>20641.450976562501</v>
      </c>
      <c r="J2233">
        <f t="shared" si="413"/>
        <v>-1.4935047688146579</v>
      </c>
      <c r="K2233">
        <f t="shared" si="408"/>
        <v>22123.877333984376</v>
      </c>
      <c r="L2233">
        <f t="shared" si="409"/>
        <v>-8.094003528751621</v>
      </c>
      <c r="M2233">
        <f t="shared" si="414"/>
        <v>20657.623621524206</v>
      </c>
      <c r="N2233">
        <f t="shared" si="416"/>
        <v>20682.078763735874</v>
      </c>
      <c r="O2233">
        <f t="shared" si="415"/>
        <v>-24.455142211667408</v>
      </c>
      <c r="P2233">
        <f t="shared" si="417"/>
        <v>-40.350273930918355</v>
      </c>
      <c r="Q2233">
        <f t="shared" si="410"/>
        <v>17.859375</v>
      </c>
      <c r="R2233">
        <f t="shared" si="411"/>
        <v>665.919921875</v>
      </c>
    </row>
    <row r="2234" spans="1:18">
      <c r="A2234" s="2">
        <v>43508</v>
      </c>
      <c r="B2234">
        <v>20442.55078125</v>
      </c>
      <c r="C2234">
        <v>20885.880859375</v>
      </c>
      <c r="D2234">
        <v>20428.5703125</v>
      </c>
      <c r="E2234">
        <v>20864.2109375</v>
      </c>
      <c r="F2234">
        <v>84100000</v>
      </c>
      <c r="G2234">
        <f t="shared" si="406"/>
        <v>421.66015625</v>
      </c>
      <c r="H2234">
        <f t="shared" si="407"/>
        <v>531.041015625</v>
      </c>
      <c r="I2234">
        <f t="shared" si="412"/>
        <v>20666.676562500001</v>
      </c>
      <c r="J2234">
        <f t="shared" si="413"/>
        <v>0.95581103426386615</v>
      </c>
      <c r="K2234">
        <f t="shared" si="408"/>
        <v>22117.407392578127</v>
      </c>
      <c r="L2234">
        <f t="shared" si="409"/>
        <v>-5.6661092000261215</v>
      </c>
      <c r="M2234">
        <f t="shared" si="414"/>
        <v>20677.29860399809</v>
      </c>
      <c r="N2234">
        <f t="shared" si="416"/>
        <v>20695.570035866549</v>
      </c>
      <c r="O2234">
        <f t="shared" si="415"/>
        <v>-18.271431868459331</v>
      </c>
      <c r="P2234">
        <f t="shared" si="417"/>
        <v>-35.934505518426548</v>
      </c>
      <c r="Q2234">
        <f t="shared" si="410"/>
        <v>548.900390625</v>
      </c>
      <c r="R2234">
        <f t="shared" si="411"/>
        <v>665.919921875</v>
      </c>
    </row>
    <row r="2235" spans="1:18">
      <c r="A2235" s="2">
        <v>43509</v>
      </c>
      <c r="B2235">
        <v>21029.9296875</v>
      </c>
      <c r="C2235">
        <v>21213.740234375</v>
      </c>
      <c r="D2235">
        <v>20992.880859375</v>
      </c>
      <c r="E2235">
        <v>21144.48046875</v>
      </c>
      <c r="F2235">
        <v>78600000</v>
      </c>
      <c r="G2235">
        <f t="shared" si="406"/>
        <v>114.55078125</v>
      </c>
      <c r="H2235">
        <f t="shared" si="407"/>
        <v>280.26953125</v>
      </c>
      <c r="I2235">
        <f t="shared" si="412"/>
        <v>20696.136132812499</v>
      </c>
      <c r="J2235">
        <f t="shared" si="413"/>
        <v>2.166319032018146</v>
      </c>
      <c r="K2235">
        <f t="shared" si="408"/>
        <v>22112.173896484375</v>
      </c>
      <c r="L2235">
        <f t="shared" si="409"/>
        <v>-4.3762925900660967</v>
      </c>
      <c r="M2235">
        <f t="shared" si="414"/>
        <v>20721.792114926844</v>
      </c>
      <c r="N2235">
        <f t="shared" si="416"/>
        <v>20728.822660524584</v>
      </c>
      <c r="O2235">
        <f t="shared" si="415"/>
        <v>-7.0305455977395468</v>
      </c>
      <c r="P2235">
        <f t="shared" si="417"/>
        <v>-30.153713534289146</v>
      </c>
      <c r="Q2235">
        <f t="shared" si="410"/>
        <v>829.169921875</v>
      </c>
      <c r="R2235">
        <f t="shared" si="411"/>
        <v>898.4296875</v>
      </c>
    </row>
    <row r="2236" spans="1:18">
      <c r="A2236" s="2">
        <v>43510</v>
      </c>
      <c r="B2236">
        <v>21147.890625</v>
      </c>
      <c r="C2236">
        <v>21235.619140625</v>
      </c>
      <c r="D2236">
        <v>21102.16015625</v>
      </c>
      <c r="E2236">
        <v>21139.7109375</v>
      </c>
      <c r="F2236">
        <v>64500000</v>
      </c>
      <c r="G2236">
        <f t="shared" si="406"/>
        <v>-8.1796875</v>
      </c>
      <c r="H2236">
        <f t="shared" si="407"/>
        <v>-4.76953125</v>
      </c>
      <c r="I2236">
        <f t="shared" si="412"/>
        <v>20730.984179687501</v>
      </c>
      <c r="J2236">
        <f t="shared" si="413"/>
        <v>1.9715743076634793</v>
      </c>
      <c r="K2236">
        <f t="shared" si="408"/>
        <v>22107.061249999999</v>
      </c>
      <c r="L2236">
        <f t="shared" si="409"/>
        <v>-4.3757526229317296</v>
      </c>
      <c r="M2236">
        <f t="shared" si="414"/>
        <v>20761.593907552859</v>
      </c>
      <c r="N2236">
        <f t="shared" si="416"/>
        <v>20759.258829189428</v>
      </c>
      <c r="O2236">
        <f t="shared" si="415"/>
        <v>2.3350783634305117</v>
      </c>
      <c r="P2236">
        <f t="shared" si="417"/>
        <v>-23.655955154745214</v>
      </c>
      <c r="Q2236">
        <f t="shared" si="410"/>
        <v>824.400390625</v>
      </c>
      <c r="R2236">
        <f t="shared" si="411"/>
        <v>920.30859375</v>
      </c>
    </row>
    <row r="2237" spans="1:18">
      <c r="A2237" s="2">
        <v>43511</v>
      </c>
      <c r="B2237">
        <v>21051.509765625</v>
      </c>
      <c r="C2237">
        <v>21051.509765625</v>
      </c>
      <c r="D2237">
        <v>20853.330078125</v>
      </c>
      <c r="E2237">
        <v>20900.630859375</v>
      </c>
      <c r="F2237">
        <v>65600000</v>
      </c>
      <c r="G2237">
        <f t="shared" si="406"/>
        <v>-150.87890625</v>
      </c>
      <c r="H2237">
        <f t="shared" si="407"/>
        <v>-239.080078125</v>
      </c>
      <c r="I2237">
        <f t="shared" si="412"/>
        <v>20755.902246093749</v>
      </c>
      <c r="J2237">
        <f t="shared" si="413"/>
        <v>0.69728895215089626</v>
      </c>
      <c r="K2237">
        <f t="shared" si="408"/>
        <v>22101.124208984376</v>
      </c>
      <c r="L2237">
        <f t="shared" si="409"/>
        <v>-5.431820292296992</v>
      </c>
      <c r="M2237">
        <f t="shared" si="414"/>
        <v>20774.835522012108</v>
      </c>
      <c r="N2237">
        <f t="shared" si="416"/>
        <v>20769.730831425397</v>
      </c>
      <c r="O2237">
        <f t="shared" si="415"/>
        <v>5.1046905867115129</v>
      </c>
      <c r="P2237">
        <f t="shared" si="417"/>
        <v>-17.903826006453869</v>
      </c>
      <c r="Q2237">
        <f t="shared" si="410"/>
        <v>585.3203125</v>
      </c>
      <c r="R2237">
        <f t="shared" si="411"/>
        <v>920.30859375</v>
      </c>
    </row>
    <row r="2238" spans="1:18">
      <c r="A2238" s="2">
        <v>43514</v>
      </c>
      <c r="B2238">
        <v>21217.3203125</v>
      </c>
      <c r="C2238">
        <v>21306.359375</v>
      </c>
      <c r="D2238">
        <v>21189.970703125</v>
      </c>
      <c r="E2238">
        <v>21281.849609375</v>
      </c>
      <c r="F2238">
        <v>61800000</v>
      </c>
      <c r="G2238">
        <f t="shared" si="406"/>
        <v>64.529296875</v>
      </c>
      <c r="H2238">
        <f t="shared" si="407"/>
        <v>381.21875</v>
      </c>
      <c r="I2238">
        <f t="shared" si="412"/>
        <v>20786.691210937501</v>
      </c>
      <c r="J2238">
        <f t="shared" si="413"/>
        <v>2.3820933953016907</v>
      </c>
      <c r="K2238">
        <f t="shared" si="408"/>
        <v>22096.142861328124</v>
      </c>
      <c r="L2238">
        <f t="shared" si="409"/>
        <v>-3.6852280375968736</v>
      </c>
      <c r="M2238">
        <f t="shared" si="414"/>
        <v>20823.122577951432</v>
      </c>
      <c r="N2238">
        <f t="shared" si="416"/>
        <v>20807.665555717958</v>
      </c>
      <c r="O2238">
        <f t="shared" si="415"/>
        <v>15.457022233473253</v>
      </c>
      <c r="P2238">
        <f t="shared" si="417"/>
        <v>-11.231656358468445</v>
      </c>
      <c r="Q2238">
        <f t="shared" si="410"/>
        <v>966.5390625</v>
      </c>
      <c r="R2238">
        <f t="shared" si="411"/>
        <v>991.048828125</v>
      </c>
    </row>
    <row r="2239" spans="1:18">
      <c r="A2239" s="2">
        <v>43515</v>
      </c>
      <c r="B2239">
        <v>21256.580078125</v>
      </c>
      <c r="C2239">
        <v>21344.169921875</v>
      </c>
      <c r="D2239">
        <v>21217.16015625</v>
      </c>
      <c r="E2239">
        <v>21302.650390625</v>
      </c>
      <c r="F2239">
        <v>53600000</v>
      </c>
      <c r="G2239">
        <f t="shared" si="406"/>
        <v>46.0703125</v>
      </c>
      <c r="H2239">
        <f t="shared" si="407"/>
        <v>20.80078125</v>
      </c>
      <c r="I2239">
        <f t="shared" si="412"/>
        <v>20815.857226562501</v>
      </c>
      <c r="J2239">
        <f t="shared" si="413"/>
        <v>2.3385689033325847</v>
      </c>
      <c r="K2239">
        <f t="shared" si="408"/>
        <v>22091.579511718752</v>
      </c>
      <c r="L2239">
        <f t="shared" si="409"/>
        <v>-3.5711757082613969</v>
      </c>
      <c r="M2239">
        <f t="shared" si="414"/>
        <v>20868.791893444151</v>
      </c>
      <c r="N2239">
        <f t="shared" si="416"/>
        <v>20844.331099044404</v>
      </c>
      <c r="O2239">
        <f t="shared" si="415"/>
        <v>24.460794399747101</v>
      </c>
      <c r="P2239">
        <f t="shared" si="417"/>
        <v>-4.0931662068253365</v>
      </c>
      <c r="Q2239">
        <f t="shared" si="410"/>
        <v>987.33984375</v>
      </c>
      <c r="R2239">
        <f t="shared" si="411"/>
        <v>1028.859375</v>
      </c>
    </row>
    <row r="2240" spans="1:18">
      <c r="A2240" s="2">
        <v>43516</v>
      </c>
      <c r="B2240">
        <v>21346.0390625</v>
      </c>
      <c r="C2240">
        <v>21494.849609375</v>
      </c>
      <c r="D2240">
        <v>21315.390625</v>
      </c>
      <c r="E2240">
        <v>21431.490234375</v>
      </c>
      <c r="F2240">
        <v>59700000</v>
      </c>
      <c r="G2240">
        <f t="shared" si="406"/>
        <v>85.451171875</v>
      </c>
      <c r="H2240">
        <f t="shared" si="407"/>
        <v>128.83984375</v>
      </c>
      <c r="I2240">
        <f t="shared" si="412"/>
        <v>20856.286230468751</v>
      </c>
      <c r="J2240">
        <f t="shared" si="413"/>
        <v>2.7579406877622272</v>
      </c>
      <c r="K2240">
        <f t="shared" si="408"/>
        <v>22087.138916015625</v>
      </c>
      <c r="L2240">
        <f t="shared" si="409"/>
        <v>-2.9684636119402819</v>
      </c>
      <c r="M2240">
        <f t="shared" si="414"/>
        <v>20922.382211628043</v>
      </c>
      <c r="N2240">
        <f t="shared" si="416"/>
        <v>20887.824368328151</v>
      </c>
      <c r="O2240">
        <f t="shared" si="415"/>
        <v>34.557843299891829</v>
      </c>
      <c r="P2240">
        <f t="shared" si="417"/>
        <v>3.6370356945180973</v>
      </c>
      <c r="Q2240">
        <f t="shared" si="410"/>
        <v>1116.1796875</v>
      </c>
      <c r="R2240">
        <f t="shared" si="411"/>
        <v>1179.5390625</v>
      </c>
    </row>
    <row r="2241" spans="1:18">
      <c r="A2241" s="2">
        <v>43517</v>
      </c>
      <c r="B2241">
        <v>21422.310546875</v>
      </c>
      <c r="C2241">
        <v>21553.349609375</v>
      </c>
      <c r="D2241">
        <v>21318.740234375</v>
      </c>
      <c r="E2241">
        <v>21464.23046875</v>
      </c>
      <c r="F2241">
        <v>68400000</v>
      </c>
      <c r="G2241">
        <f t="shared" si="406"/>
        <v>41.919921875</v>
      </c>
      <c r="H2241">
        <f t="shared" si="407"/>
        <v>32.740234375</v>
      </c>
      <c r="I2241">
        <f t="shared" si="412"/>
        <v>20899.811718749999</v>
      </c>
      <c r="J2241">
        <f t="shared" si="413"/>
        <v>2.7005925105709907</v>
      </c>
      <c r="K2241">
        <f t="shared" si="408"/>
        <v>22082.120722656251</v>
      </c>
      <c r="L2241">
        <f t="shared" si="409"/>
        <v>-2.7981472507407124</v>
      </c>
      <c r="M2241">
        <f t="shared" si="414"/>
        <v>20973.986807544421</v>
      </c>
      <c r="N2241">
        <f t="shared" si="416"/>
        <v>20930.521116507545</v>
      </c>
      <c r="O2241">
        <f t="shared" si="415"/>
        <v>43.465691036875796</v>
      </c>
      <c r="P2241">
        <f t="shared" si="417"/>
        <v>11.602766762989638</v>
      </c>
      <c r="Q2241">
        <f t="shared" si="410"/>
        <v>1148.919921875</v>
      </c>
      <c r="R2241">
        <f t="shared" si="411"/>
        <v>1238.0390625</v>
      </c>
    </row>
    <row r="2242" spans="1:18">
      <c r="A2242" s="2">
        <v>43518</v>
      </c>
      <c r="B2242">
        <v>21376.359375</v>
      </c>
      <c r="C2242">
        <v>21451.23046875</v>
      </c>
      <c r="D2242">
        <v>21348.669921875</v>
      </c>
      <c r="E2242">
        <v>21425.509765625</v>
      </c>
      <c r="F2242">
        <v>52400000</v>
      </c>
      <c r="G2242">
        <f t="shared" si="406"/>
        <v>49.150390625</v>
      </c>
      <c r="H2242">
        <f t="shared" si="407"/>
        <v>-38.720703125</v>
      </c>
      <c r="I2242">
        <f t="shared" si="412"/>
        <v>20942.355664062499</v>
      </c>
      <c r="J2242">
        <f t="shared" si="413"/>
        <v>2.3070666419423045</v>
      </c>
      <c r="K2242">
        <f t="shared" si="408"/>
        <v>22076.708125000001</v>
      </c>
      <c r="L2242">
        <f t="shared" si="409"/>
        <v>-2.9497076995712694</v>
      </c>
      <c r="M2242">
        <f t="shared" si="414"/>
        <v>21016.988994028285</v>
      </c>
      <c r="N2242">
        <f t="shared" si="416"/>
        <v>20967.186942368098</v>
      </c>
      <c r="O2242">
        <f t="shared" si="415"/>
        <v>49.802051660186407</v>
      </c>
      <c r="P2242">
        <f t="shared" si="417"/>
        <v>19.242623742428993</v>
      </c>
      <c r="Q2242">
        <f t="shared" si="410"/>
        <v>996.939453125</v>
      </c>
      <c r="R2242">
        <f t="shared" si="411"/>
        <v>1124.779296875</v>
      </c>
    </row>
    <row r="2243" spans="1:18">
      <c r="A2243" s="2">
        <v>43521</v>
      </c>
      <c r="B2243">
        <v>21567.66015625</v>
      </c>
      <c r="C2243">
        <v>21590.029296875</v>
      </c>
      <c r="D2243">
        <v>21505.0703125</v>
      </c>
      <c r="E2243">
        <v>21528.23046875</v>
      </c>
      <c r="F2243">
        <v>51800000</v>
      </c>
      <c r="G2243">
        <f t="shared" ref="G2243:G2306" si="418">(E2243-B2243)</f>
        <v>-39.4296875</v>
      </c>
      <c r="H2243">
        <f t="shared" si="407"/>
        <v>102.720703125</v>
      </c>
      <c r="I2243">
        <f t="shared" si="412"/>
        <v>20980.089160156251</v>
      </c>
      <c r="J2243">
        <f t="shared" si="413"/>
        <v>2.6126738757370798</v>
      </c>
      <c r="K2243">
        <f t="shared" si="408"/>
        <v>22071.985380859376</v>
      </c>
      <c r="L2243">
        <f t="shared" si="409"/>
        <v>-2.4635523389795075</v>
      </c>
      <c r="M2243">
        <f t="shared" si="414"/>
        <v>21065.678658287496</v>
      </c>
      <c r="N2243">
        <f t="shared" si="416"/>
        <v>21008.745722100091</v>
      </c>
      <c r="O2243">
        <f t="shared" si="415"/>
        <v>56.932936187404266</v>
      </c>
      <c r="P2243">
        <f t="shared" si="417"/>
        <v>26.780686231424049</v>
      </c>
      <c r="Q2243">
        <f t="shared" si="410"/>
        <v>674.900390625</v>
      </c>
      <c r="R2243">
        <f t="shared" si="411"/>
        <v>736.69921875</v>
      </c>
    </row>
    <row r="2244" spans="1:18">
      <c r="A2244" s="2">
        <v>43522</v>
      </c>
      <c r="B2244">
        <v>21556.01953125</v>
      </c>
      <c r="C2244">
        <v>21610.880859375</v>
      </c>
      <c r="D2244">
        <v>21405.83984375</v>
      </c>
      <c r="E2244">
        <v>21449.390625</v>
      </c>
      <c r="F2244">
        <v>56400000</v>
      </c>
      <c r="G2244">
        <f t="shared" si="418"/>
        <v>-106.62890625</v>
      </c>
      <c r="H2244">
        <f t="shared" ref="H2244:H2307" si="419">(E2244-E2243)</f>
        <v>-78.83984375</v>
      </c>
      <c r="I2244">
        <f t="shared" si="412"/>
        <v>21020.108691406251</v>
      </c>
      <c r="J2244">
        <f t="shared" si="413"/>
        <v>2.0422441191717273</v>
      </c>
      <c r="K2244">
        <f t="shared" si="408"/>
        <v>22066.896533203126</v>
      </c>
      <c r="L2244">
        <f t="shared" si="409"/>
        <v>-2.7983359928932043</v>
      </c>
      <c r="M2244">
        <f t="shared" si="414"/>
        <v>21102.222655117257</v>
      </c>
      <c r="N2244">
        <f t="shared" si="416"/>
        <v>21041.386085277863</v>
      </c>
      <c r="O2244">
        <f t="shared" si="415"/>
        <v>60.836569839393633</v>
      </c>
      <c r="P2244">
        <f t="shared" si="417"/>
        <v>33.591862953017966</v>
      </c>
      <c r="Q2244">
        <f t="shared" si="410"/>
        <v>596.060546875</v>
      </c>
      <c r="R2244">
        <f t="shared" si="411"/>
        <v>757.55078125</v>
      </c>
    </row>
    <row r="2245" spans="1:18">
      <c r="A2245" s="2">
        <v>43523</v>
      </c>
      <c r="B2245">
        <v>21504.609375</v>
      </c>
      <c r="C2245">
        <v>21578.810546875</v>
      </c>
      <c r="D2245">
        <v>21492.650390625</v>
      </c>
      <c r="E2245">
        <v>21556.509765625</v>
      </c>
      <c r="F2245">
        <v>67700000</v>
      </c>
      <c r="G2245">
        <f t="shared" si="418"/>
        <v>51.900390625</v>
      </c>
      <c r="H2245">
        <f t="shared" si="419"/>
        <v>107.119140625</v>
      </c>
      <c r="I2245">
        <f t="shared" si="412"/>
        <v>21064.7021484375</v>
      </c>
      <c r="J2245">
        <f t="shared" si="413"/>
        <v>2.3347475493451517</v>
      </c>
      <c r="K2245">
        <f t="shared" si="408"/>
        <v>22062.135634765626</v>
      </c>
      <c r="L2245">
        <f t="shared" si="409"/>
        <v>-2.2918264918281883</v>
      </c>
      <c r="M2245">
        <f t="shared" si="414"/>
        <v>21145.488094213233</v>
      </c>
      <c r="N2245">
        <f t="shared" si="416"/>
        <v>21079.543394933207</v>
      </c>
      <c r="O2245">
        <f t="shared" si="415"/>
        <v>65.944699280025816</v>
      </c>
      <c r="P2245">
        <f t="shared" si="417"/>
        <v>40.062430218419536</v>
      </c>
      <c r="Q2245">
        <f t="shared" si="410"/>
        <v>703.1796875</v>
      </c>
      <c r="R2245">
        <f t="shared" si="411"/>
        <v>757.55078125</v>
      </c>
    </row>
    <row r="2246" spans="1:18">
      <c r="A2246" s="2">
        <v>43524</v>
      </c>
      <c r="B2246">
        <v>21536.55078125</v>
      </c>
      <c r="C2246">
        <v>21536.55078125</v>
      </c>
      <c r="D2246">
        <v>21364.08984375</v>
      </c>
      <c r="E2246">
        <v>21385.16015625</v>
      </c>
      <c r="F2246">
        <v>71500000</v>
      </c>
      <c r="G2246">
        <f t="shared" si="418"/>
        <v>-151.390625</v>
      </c>
      <c r="H2246">
        <f t="shared" si="419"/>
        <v>-171.349609375</v>
      </c>
      <c r="I2246">
        <f t="shared" si="412"/>
        <v>21106.133203124999</v>
      </c>
      <c r="J2246">
        <f t="shared" si="413"/>
        <v>1.322018346229751</v>
      </c>
      <c r="K2246">
        <f t="shared" si="408"/>
        <v>22057.017031250001</v>
      </c>
      <c r="L2246">
        <f t="shared" si="409"/>
        <v>-3.0460006176180854</v>
      </c>
      <c r="M2246">
        <f t="shared" si="414"/>
        <v>21168.314004883403</v>
      </c>
      <c r="N2246">
        <f t="shared" si="416"/>
        <v>21102.181673549265</v>
      </c>
      <c r="O2246">
        <f t="shared" si="415"/>
        <v>66.132331334138144</v>
      </c>
      <c r="P2246">
        <f t="shared" si="417"/>
        <v>45.276410441563257</v>
      </c>
      <c r="Q2246">
        <f t="shared" si="410"/>
        <v>195.189453125</v>
      </c>
      <c r="R2246">
        <f t="shared" si="411"/>
        <v>420.91015625</v>
      </c>
    </row>
    <row r="2247" spans="1:18">
      <c r="A2247" s="2">
        <v>43525</v>
      </c>
      <c r="B2247">
        <v>21490.01953125</v>
      </c>
      <c r="C2247">
        <v>21641.580078125</v>
      </c>
      <c r="D2247">
        <v>21490.01953125</v>
      </c>
      <c r="E2247">
        <v>21602.689453125</v>
      </c>
      <c r="F2247">
        <v>62600000</v>
      </c>
      <c r="G2247">
        <f t="shared" si="418"/>
        <v>112.669921875</v>
      </c>
      <c r="H2247">
        <f t="shared" si="419"/>
        <v>217.529296875</v>
      </c>
      <c r="I2247">
        <f t="shared" si="412"/>
        <v>21147.593164062499</v>
      </c>
      <c r="J2247">
        <f t="shared" si="413"/>
        <v>2.1520003980210696</v>
      </c>
      <c r="K2247">
        <f t="shared" si="408"/>
        <v>22052.544580078124</v>
      </c>
      <c r="L2247">
        <f t="shared" si="409"/>
        <v>-2.0399238977596927</v>
      </c>
      <c r="M2247">
        <f t="shared" si="414"/>
        <v>21209.683095192126</v>
      </c>
      <c r="N2247">
        <f t="shared" si="416"/>
        <v>21139.256323888207</v>
      </c>
      <c r="O2247">
        <f t="shared" si="415"/>
        <v>70.42677130391894</v>
      </c>
      <c r="P2247">
        <f t="shared" si="417"/>
        <v>50.306482614034394</v>
      </c>
      <c r="Q2247">
        <f t="shared" si="410"/>
        <v>385.529296875</v>
      </c>
      <c r="R2247">
        <f t="shared" si="411"/>
        <v>424.419921875</v>
      </c>
    </row>
    <row r="2248" spans="1:18">
      <c r="A2248" s="2">
        <v>43528</v>
      </c>
      <c r="B2248">
        <v>21812.810546875</v>
      </c>
      <c r="C2248">
        <v>21860.390625</v>
      </c>
      <c r="D2248">
        <v>21740.919921875</v>
      </c>
      <c r="E2248">
        <v>21822.0390625</v>
      </c>
      <c r="F2248">
        <v>59100000</v>
      </c>
      <c r="G2248">
        <f t="shared" si="418"/>
        <v>9.228515625</v>
      </c>
      <c r="H2248">
        <f t="shared" si="419"/>
        <v>219.349609375</v>
      </c>
      <c r="I2248">
        <f t="shared" si="412"/>
        <v>21199.275585937499</v>
      </c>
      <c r="J2248">
        <f t="shared" si="413"/>
        <v>2.9376639500625656</v>
      </c>
      <c r="K2248">
        <f t="shared" si="408"/>
        <v>22047.862373046875</v>
      </c>
      <c r="L2248">
        <f t="shared" si="409"/>
        <v>-1.0242412925388193</v>
      </c>
      <c r="M2248">
        <f t="shared" si="414"/>
        <v>21268.00271112621</v>
      </c>
      <c r="N2248">
        <f t="shared" si="416"/>
        <v>21189.832823044635</v>
      </c>
      <c r="O2248">
        <f t="shared" si="415"/>
        <v>78.169888081574754</v>
      </c>
      <c r="P2248">
        <f t="shared" si="417"/>
        <v>55.879163707542467</v>
      </c>
      <c r="Q2248">
        <f t="shared" si="410"/>
        <v>506.6484375</v>
      </c>
      <c r="R2248">
        <f t="shared" si="411"/>
        <v>545</v>
      </c>
    </row>
    <row r="2249" spans="1:18">
      <c r="A2249" s="2">
        <v>43529</v>
      </c>
      <c r="B2249">
        <v>21712.80078125</v>
      </c>
      <c r="C2249">
        <v>21798.380859375</v>
      </c>
      <c r="D2249">
        <v>21659.0390625</v>
      </c>
      <c r="E2249">
        <v>21726.279296875</v>
      </c>
      <c r="F2249">
        <v>59200000</v>
      </c>
      <c r="G2249">
        <f t="shared" si="418"/>
        <v>13.478515625</v>
      </c>
      <c r="H2249">
        <f t="shared" si="419"/>
        <v>-95.759765625</v>
      </c>
      <c r="I2249">
        <f t="shared" si="412"/>
        <v>21241.401074218749</v>
      </c>
      <c r="J2249">
        <f t="shared" si="413"/>
        <v>2.2827035794957999</v>
      </c>
      <c r="K2249">
        <f t="shared" si="408"/>
        <v>22042.164472656252</v>
      </c>
      <c r="L2249">
        <f t="shared" si="409"/>
        <v>-1.4330950854355236</v>
      </c>
      <c r="M2249">
        <f t="shared" si="414"/>
        <v>21311.648100245144</v>
      </c>
      <c r="N2249">
        <f t="shared" si="416"/>
        <v>21229.569598883922</v>
      </c>
      <c r="O2249">
        <f t="shared" si="415"/>
        <v>82.078501361222152</v>
      </c>
      <c r="P2249">
        <f t="shared" si="417"/>
        <v>61.119031238278403</v>
      </c>
      <c r="Q2249">
        <f t="shared" si="410"/>
        <v>407.5390625</v>
      </c>
      <c r="R2249">
        <f t="shared" si="411"/>
        <v>541.650390625</v>
      </c>
    </row>
    <row r="2250" spans="1:18">
      <c r="A2250" s="2">
        <v>43530</v>
      </c>
      <c r="B2250">
        <v>21659.029296875</v>
      </c>
      <c r="C2250">
        <v>21684.599609375</v>
      </c>
      <c r="D2250">
        <v>21550.44921875</v>
      </c>
      <c r="E2250">
        <v>21596.810546875</v>
      </c>
      <c r="F2250">
        <v>57100000</v>
      </c>
      <c r="G2250">
        <f t="shared" si="418"/>
        <v>-62.21875</v>
      </c>
      <c r="H2250">
        <f t="shared" si="419"/>
        <v>-129.46875</v>
      </c>
      <c r="I2250">
        <f t="shared" si="412"/>
        <v>21279.019140625001</v>
      </c>
      <c r="J2250">
        <f t="shared" si="413"/>
        <v>1.4934495060596316</v>
      </c>
      <c r="K2250">
        <f t="shared" ref="K2250:K2313" si="420">SUM(E2051:E2250)/200</f>
        <v>22036.058427734373</v>
      </c>
      <c r="L2250">
        <f t="shared" ref="L2250:L2313" si="421">(E2250-K2250)/K2250*100</f>
        <v>-1.9933141959114615</v>
      </c>
      <c r="M2250">
        <f t="shared" si="414"/>
        <v>21338.806428495605</v>
      </c>
      <c r="N2250">
        <f t="shared" si="416"/>
        <v>21256.772632068445</v>
      </c>
      <c r="O2250">
        <f t="shared" si="415"/>
        <v>82.033796427160269</v>
      </c>
      <c r="P2250">
        <f t="shared" si="417"/>
        <v>65.301984276054782</v>
      </c>
      <c r="Q2250">
        <f t="shared" si="410"/>
        <v>248.140625</v>
      </c>
      <c r="R2250">
        <f t="shared" si="411"/>
        <v>511.720703125</v>
      </c>
    </row>
    <row r="2251" spans="1:18">
      <c r="A2251" s="2">
        <v>43531</v>
      </c>
      <c r="B2251">
        <v>21456.880859375</v>
      </c>
      <c r="C2251">
        <v>21472.16015625</v>
      </c>
      <c r="D2251">
        <v>21402.119140625</v>
      </c>
      <c r="E2251">
        <v>21456.009765625</v>
      </c>
      <c r="F2251">
        <v>75200000</v>
      </c>
      <c r="G2251">
        <f t="shared" si="418"/>
        <v>-0.87109375</v>
      </c>
      <c r="H2251">
        <f t="shared" si="419"/>
        <v>-140.80078125</v>
      </c>
      <c r="I2251">
        <f t="shared" si="412"/>
        <v>21308.116601562499</v>
      </c>
      <c r="J2251">
        <f t="shared" si="413"/>
        <v>0.69406962064238287</v>
      </c>
      <c r="K2251">
        <f t="shared" si="420"/>
        <v>22029.752324218749</v>
      </c>
      <c r="L2251">
        <f t="shared" si="421"/>
        <v>-2.6043985885533369</v>
      </c>
      <c r="M2251">
        <f t="shared" si="414"/>
        <v>21349.968651079358</v>
      </c>
      <c r="N2251">
        <f t="shared" si="416"/>
        <v>21271.53093825782</v>
      </c>
      <c r="O2251">
        <f t="shared" si="415"/>
        <v>78.437712821538298</v>
      </c>
      <c r="P2251">
        <f t="shared" si="417"/>
        <v>67.929129985151491</v>
      </c>
      <c r="Q2251">
        <f t="shared" ref="Q2251:Q2314" si="422">(E2251-MIN(D2243:D2251))</f>
        <v>91.919921875</v>
      </c>
      <c r="R2251">
        <f t="shared" ref="R2251:R2314" si="423">MAX(C2243:C2251)-MIN(D2243:D2251)</f>
        <v>496.30078125</v>
      </c>
    </row>
    <row r="2252" spans="1:18">
      <c r="A2252" s="2">
        <v>43532</v>
      </c>
      <c r="B2252">
        <v>21339.169921875</v>
      </c>
      <c r="C2252">
        <v>21359.3203125</v>
      </c>
      <c r="D2252">
        <v>20993.0703125</v>
      </c>
      <c r="E2252">
        <v>21025.560546875</v>
      </c>
      <c r="F2252">
        <v>99800000</v>
      </c>
      <c r="G2252">
        <f t="shared" si="418"/>
        <v>-313.609375</v>
      </c>
      <c r="H2252">
        <f t="shared" si="419"/>
        <v>-430.44921875</v>
      </c>
      <c r="I2252">
        <f t="shared" si="412"/>
        <v>21321.830664062501</v>
      </c>
      <c r="J2252">
        <f t="shared" si="413"/>
        <v>-1.3895153838120406</v>
      </c>
      <c r="K2252">
        <f t="shared" si="420"/>
        <v>22020.688281250001</v>
      </c>
      <c r="L2252">
        <f t="shared" si="421"/>
        <v>-4.5190582676851392</v>
      </c>
      <c r="M2252">
        <f t="shared" si="414"/>
        <v>21319.072641155133</v>
      </c>
      <c r="N2252">
        <f t="shared" si="416"/>
        <v>21253.3109092665</v>
      </c>
      <c r="O2252">
        <f t="shared" si="415"/>
        <v>65.761731888633221</v>
      </c>
      <c r="P2252">
        <f t="shared" si="417"/>
        <v>67.495650365847837</v>
      </c>
      <c r="Q2252">
        <f t="shared" si="422"/>
        <v>32.490234375</v>
      </c>
      <c r="R2252">
        <f t="shared" si="423"/>
        <v>867.3203125</v>
      </c>
    </row>
    <row r="2253" spans="1:18">
      <c r="A2253" s="2">
        <v>43535</v>
      </c>
      <c r="B2253">
        <v>21062.75</v>
      </c>
      <c r="C2253">
        <v>21145.939453125</v>
      </c>
      <c r="D2253">
        <v>20938</v>
      </c>
      <c r="E2253">
        <v>21125.08984375</v>
      </c>
      <c r="F2253">
        <v>55600000</v>
      </c>
      <c r="G2253">
        <f t="shared" si="418"/>
        <v>62.33984375</v>
      </c>
      <c r="H2253">
        <f t="shared" si="419"/>
        <v>99.529296875</v>
      </c>
      <c r="I2253">
        <f t="shared" si="412"/>
        <v>21361.426660156249</v>
      </c>
      <c r="J2253">
        <f t="shared" si="413"/>
        <v>-1.1063718737806432</v>
      </c>
      <c r="K2253">
        <f t="shared" si="420"/>
        <v>22011.66193359375</v>
      </c>
      <c r="L2253">
        <f t="shared" si="421"/>
        <v>-4.0277380804703435</v>
      </c>
      <c r="M2253">
        <f t="shared" si="414"/>
        <v>21300.59808902131</v>
      </c>
      <c r="N2253">
        <f t="shared" si="416"/>
        <v>21243.813052561574</v>
      </c>
      <c r="O2253">
        <f t="shared" si="415"/>
        <v>56.785036459736148</v>
      </c>
      <c r="P2253">
        <f t="shared" si="417"/>
        <v>65.353527584625496</v>
      </c>
      <c r="Q2253">
        <f t="shared" si="422"/>
        <v>187.08984375</v>
      </c>
      <c r="R2253">
        <f t="shared" si="423"/>
        <v>922.390625</v>
      </c>
    </row>
    <row r="2254" spans="1:18">
      <c r="A2254" s="2">
        <v>43536</v>
      </c>
      <c r="B2254">
        <v>21361.609375</v>
      </c>
      <c r="C2254">
        <v>21568.48046875</v>
      </c>
      <c r="D2254">
        <v>21348.810546875</v>
      </c>
      <c r="E2254">
        <v>21503.689453125</v>
      </c>
      <c r="F2254">
        <v>67800000</v>
      </c>
      <c r="G2254">
        <f t="shared" si="418"/>
        <v>142.080078125</v>
      </c>
      <c r="H2254">
        <f t="shared" si="419"/>
        <v>378.599609375</v>
      </c>
      <c r="I2254">
        <f t="shared" si="412"/>
        <v>21393.400585937499</v>
      </c>
      <c r="J2254">
        <f t="shared" si="413"/>
        <v>0.51552751861243029</v>
      </c>
      <c r="K2254">
        <f t="shared" si="420"/>
        <v>22004.168535156248</v>
      </c>
      <c r="L2254">
        <f t="shared" si="421"/>
        <v>-2.2744739535676093</v>
      </c>
      <c r="M2254">
        <f t="shared" si="414"/>
        <v>21319.940123697852</v>
      </c>
      <c r="N2254">
        <f t="shared" si="416"/>
        <v>21263.063156307013</v>
      </c>
      <c r="O2254">
        <f t="shared" si="415"/>
        <v>56.876967390839127</v>
      </c>
      <c r="P2254">
        <f t="shared" si="417"/>
        <v>63.658215545868224</v>
      </c>
      <c r="Q2254">
        <f t="shared" si="422"/>
        <v>565.689453125</v>
      </c>
      <c r="R2254">
        <f t="shared" si="423"/>
        <v>922.390625</v>
      </c>
    </row>
    <row r="2255" spans="1:18">
      <c r="A2255" s="2">
        <v>43537</v>
      </c>
      <c r="B2255">
        <v>21425.76953125</v>
      </c>
      <c r="C2255">
        <v>21474.169921875</v>
      </c>
      <c r="D2255">
        <v>21198.990234375</v>
      </c>
      <c r="E2255">
        <v>21290.240234375</v>
      </c>
      <c r="F2255">
        <v>66200000</v>
      </c>
      <c r="G2255">
        <f t="shared" si="418"/>
        <v>-135.529296875</v>
      </c>
      <c r="H2255">
        <f t="shared" si="419"/>
        <v>-213.44921875</v>
      </c>
      <c r="I2255">
        <f t="shared" si="412"/>
        <v>21400.688574218751</v>
      </c>
      <c r="J2255">
        <f t="shared" si="413"/>
        <v>-0.51609713145775948</v>
      </c>
      <c r="K2255">
        <f t="shared" si="420"/>
        <v>21995.818037109377</v>
      </c>
      <c r="L2255">
        <f t="shared" si="421"/>
        <v>-3.207781595319569</v>
      </c>
      <c r="M2255">
        <f t="shared" si="414"/>
        <v>21317.111562809961</v>
      </c>
      <c r="N2255">
        <f t="shared" si="416"/>
        <v>21265.076273200939</v>
      </c>
      <c r="O2255">
        <f t="shared" si="415"/>
        <v>52.035289609022584</v>
      </c>
      <c r="P2255">
        <f t="shared" si="417"/>
        <v>61.333630358499093</v>
      </c>
      <c r="Q2255">
        <f t="shared" si="422"/>
        <v>352.240234375</v>
      </c>
      <c r="R2255">
        <f t="shared" si="423"/>
        <v>922.390625</v>
      </c>
    </row>
    <row r="2256" spans="1:18">
      <c r="A2256" s="2">
        <v>43538</v>
      </c>
      <c r="B2256">
        <v>21474.580078125</v>
      </c>
      <c r="C2256">
        <v>21522.75</v>
      </c>
      <c r="D2256">
        <v>21287.01953125</v>
      </c>
      <c r="E2256">
        <v>21287.01953125</v>
      </c>
      <c r="F2256">
        <v>64100000</v>
      </c>
      <c r="G2256">
        <f t="shared" si="418"/>
        <v>-187.560546875</v>
      </c>
      <c r="H2256">
        <f t="shared" si="419"/>
        <v>-3.220703125</v>
      </c>
      <c r="I2256">
        <f t="shared" si="412"/>
        <v>21408.054003906251</v>
      </c>
      <c r="J2256">
        <f t="shared" si="413"/>
        <v>-0.56536886834350286</v>
      </c>
      <c r="K2256">
        <f t="shared" si="420"/>
        <v>21988.804433593748</v>
      </c>
      <c r="L2256">
        <f t="shared" si="421"/>
        <v>-3.1915555230078141</v>
      </c>
      <c r="M2256">
        <f t="shared" si="414"/>
        <v>21314.245655042345</v>
      </c>
      <c r="N2256">
        <f t="shared" si="416"/>
        <v>21266.701699723093</v>
      </c>
      <c r="O2256">
        <f t="shared" si="415"/>
        <v>47.543955319251836</v>
      </c>
      <c r="P2256">
        <f t="shared" si="417"/>
        <v>58.575695350649639</v>
      </c>
      <c r="Q2256">
        <f t="shared" si="422"/>
        <v>349.01953125</v>
      </c>
      <c r="R2256">
        <f t="shared" si="423"/>
        <v>922.390625</v>
      </c>
    </row>
    <row r="2257" spans="1:18">
      <c r="A2257" s="2">
        <v>43539</v>
      </c>
      <c r="B2257">
        <v>21376.73046875</v>
      </c>
      <c r="C2257">
        <v>21521.6796875</v>
      </c>
      <c r="D2257">
        <v>21374.849609375</v>
      </c>
      <c r="E2257">
        <v>21450.849609375</v>
      </c>
      <c r="F2257">
        <v>83200000</v>
      </c>
      <c r="G2257">
        <f t="shared" si="418"/>
        <v>74.119140625</v>
      </c>
      <c r="H2257">
        <f t="shared" si="419"/>
        <v>163.830078125</v>
      </c>
      <c r="I2257">
        <f t="shared" si="412"/>
        <v>21435.56494140625</v>
      </c>
      <c r="J2257">
        <f t="shared" si="413"/>
        <v>7.1305179082195302E-2</v>
      </c>
      <c r="K2257">
        <f t="shared" si="420"/>
        <v>21983.873632812501</v>
      </c>
      <c r="L2257">
        <f t="shared" si="421"/>
        <v>-2.4246137525186873</v>
      </c>
      <c r="M2257">
        <f t="shared" si="414"/>
        <v>21327.25555545498</v>
      </c>
      <c r="N2257">
        <f t="shared" si="416"/>
        <v>21280.342285623236</v>
      </c>
      <c r="O2257">
        <f t="shared" si="415"/>
        <v>46.913269831744401</v>
      </c>
      <c r="P2257">
        <f t="shared" si="417"/>
        <v>56.243210246868593</v>
      </c>
      <c r="Q2257">
        <f t="shared" si="422"/>
        <v>512.849609375</v>
      </c>
      <c r="R2257">
        <f t="shared" si="423"/>
        <v>860.380859375</v>
      </c>
    </row>
    <row r="2258" spans="1:18">
      <c r="A2258" s="2">
        <v>43542</v>
      </c>
      <c r="B2258">
        <v>21576.359375</v>
      </c>
      <c r="C2258">
        <v>21612.669921875</v>
      </c>
      <c r="D2258">
        <v>21500.3203125</v>
      </c>
      <c r="E2258">
        <v>21584.5</v>
      </c>
      <c r="F2258">
        <v>55200000</v>
      </c>
      <c r="G2258">
        <f t="shared" si="418"/>
        <v>8.140625</v>
      </c>
      <c r="H2258">
        <f t="shared" si="419"/>
        <v>133.650390625</v>
      </c>
      <c r="I2258">
        <f t="shared" si="412"/>
        <v>21450.697460937499</v>
      </c>
      <c r="J2258">
        <f t="shared" si="413"/>
        <v>0.62376777867554201</v>
      </c>
      <c r="K2258">
        <f t="shared" si="420"/>
        <v>21979.542187499999</v>
      </c>
      <c r="L2258">
        <f t="shared" si="421"/>
        <v>-1.7973176335067798</v>
      </c>
      <c r="M2258">
        <f t="shared" si="414"/>
        <v>21351.75502636403</v>
      </c>
      <c r="N2258">
        <f t="shared" si="416"/>
        <v>21302.872486688182</v>
      </c>
      <c r="O2258">
        <f t="shared" si="415"/>
        <v>48.882539675847511</v>
      </c>
      <c r="P2258">
        <f t="shared" si="417"/>
        <v>54.771076132664376</v>
      </c>
      <c r="Q2258">
        <f t="shared" si="422"/>
        <v>646.5</v>
      </c>
      <c r="R2258">
        <f t="shared" si="423"/>
        <v>746.599609375</v>
      </c>
    </row>
    <row r="2259" spans="1:18">
      <c r="A2259" s="2">
        <v>43543</v>
      </c>
      <c r="B2259">
        <v>21558.4296875</v>
      </c>
      <c r="C2259">
        <v>21585.55078125</v>
      </c>
      <c r="D2259">
        <v>21425.7890625</v>
      </c>
      <c r="E2259">
        <v>21566.849609375</v>
      </c>
      <c r="F2259">
        <v>59900000</v>
      </c>
      <c r="G2259">
        <f t="shared" si="418"/>
        <v>8.419921875</v>
      </c>
      <c r="H2259">
        <f t="shared" si="419"/>
        <v>-17.650390625</v>
      </c>
      <c r="I2259">
        <f t="shared" si="412"/>
        <v>21463.907421874999</v>
      </c>
      <c r="J2259">
        <f t="shared" si="413"/>
        <v>0.47960599846366708</v>
      </c>
      <c r="K2259">
        <f t="shared" si="420"/>
        <v>21974.970986328124</v>
      </c>
      <c r="L2259">
        <f t="shared" si="421"/>
        <v>-1.8572100832671843</v>
      </c>
      <c r="M2259">
        <f t="shared" si="414"/>
        <v>21372.240224746027</v>
      </c>
      <c r="N2259">
        <f t="shared" si="416"/>
        <v>21322.426347627945</v>
      </c>
      <c r="O2259">
        <f t="shared" si="415"/>
        <v>49.813877118082019</v>
      </c>
      <c r="P2259">
        <f t="shared" si="417"/>
        <v>53.779636329747902</v>
      </c>
      <c r="Q2259">
        <f t="shared" si="422"/>
        <v>628.849609375</v>
      </c>
      <c r="R2259">
        <f t="shared" si="423"/>
        <v>674.669921875</v>
      </c>
    </row>
    <row r="2260" spans="1:18">
      <c r="A2260" s="2">
        <v>43544</v>
      </c>
      <c r="B2260">
        <v>21548.650390625</v>
      </c>
      <c r="C2260">
        <v>21614.169921875</v>
      </c>
      <c r="D2260">
        <v>21499.16015625</v>
      </c>
      <c r="E2260">
        <v>21608.919921875</v>
      </c>
      <c r="F2260">
        <v>65300000</v>
      </c>
      <c r="G2260">
        <f t="shared" si="418"/>
        <v>60.26953125</v>
      </c>
      <c r="H2260">
        <f t="shared" si="419"/>
        <v>42.0703125</v>
      </c>
      <c r="I2260">
        <f t="shared" si="412"/>
        <v>21472.778906250001</v>
      </c>
      <c r="J2260">
        <f t="shared" si="413"/>
        <v>0.63401675311513828</v>
      </c>
      <c r="K2260">
        <f t="shared" si="420"/>
        <v>21971.223437500001</v>
      </c>
      <c r="L2260">
        <f t="shared" si="421"/>
        <v>-1.6489910844319624</v>
      </c>
      <c r="M2260">
        <f t="shared" si="414"/>
        <v>21394.78114828212</v>
      </c>
      <c r="N2260">
        <f t="shared" si="416"/>
        <v>21343.648093868469</v>
      </c>
      <c r="O2260">
        <f t="shared" si="415"/>
        <v>51.133054413650825</v>
      </c>
      <c r="P2260">
        <f t="shared" si="417"/>
        <v>53.250319946528485</v>
      </c>
      <c r="Q2260">
        <f t="shared" si="422"/>
        <v>670.919921875</v>
      </c>
      <c r="R2260">
        <f t="shared" si="423"/>
        <v>676.169921875</v>
      </c>
    </row>
    <row r="2261" spans="1:18">
      <c r="A2261" s="2">
        <v>43546</v>
      </c>
      <c r="B2261">
        <v>21713.259765625</v>
      </c>
      <c r="C2261">
        <v>21713.259765625</v>
      </c>
      <c r="D2261">
        <v>21542.029296875</v>
      </c>
      <c r="E2261">
        <v>21627.33984375</v>
      </c>
      <c r="F2261">
        <v>78900000</v>
      </c>
      <c r="G2261">
        <f t="shared" si="418"/>
        <v>-85.919921875</v>
      </c>
      <c r="H2261">
        <f t="shared" si="419"/>
        <v>18.419921875</v>
      </c>
      <c r="I2261">
        <f t="shared" si="412"/>
        <v>21480.934375000001</v>
      </c>
      <c r="J2261">
        <f t="shared" si="413"/>
        <v>0.68156005783616791</v>
      </c>
      <c r="K2261">
        <f t="shared" si="420"/>
        <v>21969.267539062501</v>
      </c>
      <c r="L2261">
        <f t="shared" si="421"/>
        <v>-1.5563909661737045</v>
      </c>
      <c r="M2261">
        <f t="shared" si="414"/>
        <v>21416.929595469537</v>
      </c>
      <c r="N2261">
        <f t="shared" si="416"/>
        <v>21364.662297563398</v>
      </c>
      <c r="O2261">
        <f t="shared" si="415"/>
        <v>52.267297906138992</v>
      </c>
      <c r="P2261">
        <f t="shared" si="417"/>
        <v>53.053715538450589</v>
      </c>
      <c r="Q2261">
        <f t="shared" si="422"/>
        <v>689.33984375</v>
      </c>
      <c r="R2261">
        <f t="shared" si="423"/>
        <v>775.259765625</v>
      </c>
    </row>
    <row r="2262" spans="1:18">
      <c r="A2262" s="2">
        <v>43549</v>
      </c>
      <c r="B2262">
        <v>21267.41015625</v>
      </c>
      <c r="C2262">
        <v>21275.4296875</v>
      </c>
      <c r="D2262">
        <v>20911.5703125</v>
      </c>
      <c r="E2262">
        <v>20977.109375</v>
      </c>
      <c r="F2262">
        <v>77700000</v>
      </c>
      <c r="G2262">
        <f t="shared" si="418"/>
        <v>-290.30078125</v>
      </c>
      <c r="H2262">
        <f t="shared" si="419"/>
        <v>-650.23046875</v>
      </c>
      <c r="I2262">
        <f t="shared" ref="I2262:I2325" si="424">SUM(E2243:E2262)/20</f>
        <v>21458.514355468749</v>
      </c>
      <c r="J2262">
        <f t="shared" ref="J2262:J2325" si="425">(E2262-I2262)/I2262*100</f>
        <v>-2.2434217602117554</v>
      </c>
      <c r="K2262">
        <f t="shared" si="420"/>
        <v>21963.143984375001</v>
      </c>
      <c r="L2262">
        <f t="shared" si="421"/>
        <v>-4.4894966316137843</v>
      </c>
      <c r="M2262">
        <f t="shared" si="414"/>
        <v>21375.041955424818</v>
      </c>
      <c r="N2262">
        <f t="shared" si="416"/>
        <v>21335.954673669814</v>
      </c>
      <c r="O2262">
        <f t="shared" si="415"/>
        <v>39.087281755004369</v>
      </c>
      <c r="P2262">
        <f t="shared" si="417"/>
        <v>50.260428781761348</v>
      </c>
      <c r="Q2262">
        <f t="shared" si="422"/>
        <v>65.5390625</v>
      </c>
      <c r="R2262">
        <f t="shared" si="423"/>
        <v>801.689453125</v>
      </c>
    </row>
    <row r="2263" spans="1:18">
      <c r="A2263" s="2">
        <v>43550</v>
      </c>
      <c r="B2263">
        <v>21174.33984375</v>
      </c>
      <c r="C2263">
        <v>21460.990234375</v>
      </c>
      <c r="D2263">
        <v>21174.33984375</v>
      </c>
      <c r="E2263">
        <v>21428.390625</v>
      </c>
      <c r="F2263">
        <v>101300000</v>
      </c>
      <c r="G2263">
        <f t="shared" si="418"/>
        <v>254.05078125</v>
      </c>
      <c r="H2263">
        <f t="shared" si="419"/>
        <v>451.28125</v>
      </c>
      <c r="I2263">
        <f t="shared" si="424"/>
        <v>21453.522363281249</v>
      </c>
      <c r="J2263">
        <f t="shared" si="425"/>
        <v>-0.11714504432271106</v>
      </c>
      <c r="K2263">
        <f t="shared" si="420"/>
        <v>21959.429189453123</v>
      </c>
      <c r="L2263">
        <f t="shared" si="421"/>
        <v>-2.4182712577436916</v>
      </c>
      <c r="M2263">
        <f t="shared" ref="M2263:M2326" si="426">(E2263-M2262)*(2/(20+1))+M2262</f>
        <v>21380.122781098646</v>
      </c>
      <c r="N2263">
        <f t="shared" si="416"/>
        <v>21342.801781175753</v>
      </c>
      <c r="O2263">
        <f t="shared" si="415"/>
        <v>37.320999922892952</v>
      </c>
      <c r="P2263">
        <f t="shared" si="417"/>
        <v>47.67254300998767</v>
      </c>
      <c r="Q2263">
        <f t="shared" si="422"/>
        <v>516.8203125</v>
      </c>
      <c r="R2263">
        <f t="shared" si="423"/>
        <v>801.689453125</v>
      </c>
    </row>
    <row r="2264" spans="1:18">
      <c r="A2264" s="2">
        <v>43551</v>
      </c>
      <c r="B2264">
        <v>21353.609375</v>
      </c>
      <c r="C2264">
        <v>21388.58984375</v>
      </c>
      <c r="D2264">
        <v>21242.51953125</v>
      </c>
      <c r="E2264">
        <v>21378.73046875</v>
      </c>
      <c r="F2264">
        <v>76000000</v>
      </c>
      <c r="G2264">
        <f t="shared" si="418"/>
        <v>25.12109375</v>
      </c>
      <c r="H2264">
        <f t="shared" si="419"/>
        <v>-49.66015625</v>
      </c>
      <c r="I2264">
        <f t="shared" si="424"/>
        <v>21449.989355468751</v>
      </c>
      <c r="J2264">
        <f t="shared" si="425"/>
        <v>-0.33220942695052547</v>
      </c>
      <c r="K2264">
        <f t="shared" si="420"/>
        <v>21953.943144531251</v>
      </c>
      <c r="L2264">
        <f t="shared" si="421"/>
        <v>-2.620088209185953</v>
      </c>
      <c r="M2264">
        <f t="shared" si="426"/>
        <v>21379.990179922585</v>
      </c>
      <c r="N2264">
        <f t="shared" si="416"/>
        <v>21345.463165440513</v>
      </c>
      <c r="O2264">
        <f t="shared" si="415"/>
        <v>34.527014482071536</v>
      </c>
      <c r="P2264">
        <f t="shared" si="417"/>
        <v>45.043437304404442</v>
      </c>
      <c r="Q2264">
        <f t="shared" si="422"/>
        <v>467.16015625</v>
      </c>
      <c r="R2264">
        <f t="shared" si="423"/>
        <v>801.689453125</v>
      </c>
    </row>
    <row r="2265" spans="1:18">
      <c r="A2265" s="2">
        <v>43552</v>
      </c>
      <c r="B2265">
        <v>21191.3203125</v>
      </c>
      <c r="C2265">
        <v>21191.3203125</v>
      </c>
      <c r="D2265">
        <v>20974.189453125</v>
      </c>
      <c r="E2265">
        <v>21033.759765625</v>
      </c>
      <c r="F2265">
        <v>71100000</v>
      </c>
      <c r="G2265">
        <f t="shared" si="418"/>
        <v>-157.560546875</v>
      </c>
      <c r="H2265">
        <f t="shared" si="419"/>
        <v>-344.970703125</v>
      </c>
      <c r="I2265">
        <f t="shared" si="424"/>
        <v>21423.851855468751</v>
      </c>
      <c r="J2265">
        <f t="shared" si="425"/>
        <v>-1.8208307846573073</v>
      </c>
      <c r="K2265">
        <f t="shared" si="420"/>
        <v>21946.414248046876</v>
      </c>
      <c r="L2265">
        <f t="shared" si="421"/>
        <v>-4.1585585331011332</v>
      </c>
      <c r="M2265">
        <f t="shared" si="426"/>
        <v>21347.015854751386</v>
      </c>
      <c r="N2265">
        <f t="shared" si="416"/>
        <v>21322.374024713437</v>
      </c>
      <c r="O2265">
        <f t="shared" si="415"/>
        <v>24.641830037948239</v>
      </c>
      <c r="P2265">
        <f t="shared" si="417"/>
        <v>40.963115851113201</v>
      </c>
      <c r="Q2265">
        <f t="shared" si="422"/>
        <v>122.189453125</v>
      </c>
      <c r="R2265">
        <f t="shared" si="423"/>
        <v>801.689453125</v>
      </c>
    </row>
    <row r="2266" spans="1:18">
      <c r="A2266" s="2">
        <v>43553</v>
      </c>
      <c r="B2266">
        <v>21228.509765625</v>
      </c>
      <c r="C2266">
        <v>21267.25</v>
      </c>
      <c r="D2266">
        <v>21149.419921875</v>
      </c>
      <c r="E2266">
        <v>21205.810546875</v>
      </c>
      <c r="F2266">
        <v>61600000</v>
      </c>
      <c r="G2266">
        <f t="shared" si="418"/>
        <v>-22.69921875</v>
      </c>
      <c r="H2266">
        <f t="shared" si="419"/>
        <v>172.05078125</v>
      </c>
      <c r="I2266">
        <f t="shared" si="424"/>
        <v>21414.884375000001</v>
      </c>
      <c r="J2266">
        <f t="shared" si="425"/>
        <v>-0.97630145679925684</v>
      </c>
      <c r="K2266">
        <f t="shared" si="420"/>
        <v>21939.314648437499</v>
      </c>
      <c r="L2266">
        <f t="shared" si="421"/>
        <v>-3.3433318830437528</v>
      </c>
      <c r="M2266">
        <f t="shared" si="426"/>
        <v>21333.567730191731</v>
      </c>
      <c r="N2266">
        <f t="shared" si="416"/>
        <v>21313.7396930217</v>
      </c>
      <c r="O2266">
        <f t="shared" si="415"/>
        <v>19.828037170031166</v>
      </c>
      <c r="P2266">
        <f t="shared" si="417"/>
        <v>36.736100114896793</v>
      </c>
      <c r="Q2266">
        <f t="shared" si="422"/>
        <v>294.240234375</v>
      </c>
      <c r="R2266">
        <f t="shared" si="423"/>
        <v>801.689453125</v>
      </c>
    </row>
    <row r="2267" spans="1:18">
      <c r="A2267" s="2">
        <v>43556</v>
      </c>
      <c r="B2267">
        <v>21500.890625</v>
      </c>
      <c r="C2267">
        <v>21682.939453125</v>
      </c>
      <c r="D2267">
        <v>21471.119140625</v>
      </c>
      <c r="E2267">
        <v>21509.029296875</v>
      </c>
      <c r="F2267">
        <v>77400000</v>
      </c>
      <c r="G2267">
        <f t="shared" si="418"/>
        <v>8.138671875</v>
      </c>
      <c r="H2267">
        <f t="shared" si="419"/>
        <v>303.21875</v>
      </c>
      <c r="I2267">
        <f t="shared" si="424"/>
        <v>21410.201367187499</v>
      </c>
      <c r="J2267">
        <f t="shared" si="425"/>
        <v>0.46159271457839174</v>
      </c>
      <c r="K2267">
        <f t="shared" si="420"/>
        <v>21932.74349609375</v>
      </c>
      <c r="L2267">
        <f t="shared" si="421"/>
        <v>-1.9318796086509376</v>
      </c>
      <c r="M2267">
        <f t="shared" si="426"/>
        <v>21350.278355590137</v>
      </c>
      <c r="N2267">
        <f t="shared" si="416"/>
        <v>21328.205589603425</v>
      </c>
      <c r="O2267">
        <f t="shared" si="415"/>
        <v>22.072765986711602</v>
      </c>
      <c r="P2267">
        <f t="shared" si="417"/>
        <v>33.803433289259758</v>
      </c>
      <c r="Q2267">
        <f t="shared" si="422"/>
        <v>597.458984375</v>
      </c>
      <c r="R2267">
        <f t="shared" si="423"/>
        <v>801.689453125</v>
      </c>
    </row>
    <row r="2268" spans="1:18">
      <c r="A2268" s="2">
        <v>43557</v>
      </c>
      <c r="B2268">
        <v>21744.640625</v>
      </c>
      <c r="C2268">
        <v>21744.640625</v>
      </c>
      <c r="D2268">
        <v>21490.560546875</v>
      </c>
      <c r="E2268">
        <v>21505.310546875</v>
      </c>
      <c r="F2268">
        <v>71000000</v>
      </c>
      <c r="G2268">
        <f t="shared" si="418"/>
        <v>-239.330078125</v>
      </c>
      <c r="H2268">
        <f t="shared" si="419"/>
        <v>-3.71875</v>
      </c>
      <c r="I2268">
        <f t="shared" si="424"/>
        <v>21394.364941406249</v>
      </c>
      <c r="J2268">
        <f t="shared" si="425"/>
        <v>0.5185739598843091</v>
      </c>
      <c r="K2268">
        <f t="shared" si="420"/>
        <v>21926.797548828126</v>
      </c>
      <c r="L2268">
        <f t="shared" si="421"/>
        <v>-1.9222460599388924</v>
      </c>
      <c r="M2268">
        <f t="shared" si="426"/>
        <v>21365.043326188694</v>
      </c>
      <c r="N2268">
        <f t="shared" si="416"/>
        <v>21341.324475327245</v>
      </c>
      <c r="O2268">
        <f t="shared" ref="O2268:O2331" si="427">(M2268-N2268)</f>
        <v>23.718850861449027</v>
      </c>
      <c r="P2268">
        <f t="shared" si="417"/>
        <v>31.786516803697612</v>
      </c>
      <c r="Q2268">
        <f t="shared" si="422"/>
        <v>593.740234375</v>
      </c>
      <c r="R2268">
        <f t="shared" si="423"/>
        <v>833.0703125</v>
      </c>
    </row>
    <row r="2269" spans="1:18">
      <c r="A2269" s="2">
        <v>43558</v>
      </c>
      <c r="B2269">
        <v>21563.640625</v>
      </c>
      <c r="C2269">
        <v>21722.720703125</v>
      </c>
      <c r="D2269">
        <v>21489.94921875</v>
      </c>
      <c r="E2269">
        <v>21713.2109375</v>
      </c>
      <c r="F2269">
        <v>68500000</v>
      </c>
      <c r="G2269">
        <f t="shared" si="418"/>
        <v>149.5703125</v>
      </c>
      <c r="H2269">
        <f t="shared" si="419"/>
        <v>207.900390625</v>
      </c>
      <c r="I2269">
        <f t="shared" si="424"/>
        <v>21393.711523437501</v>
      </c>
      <c r="J2269">
        <f t="shared" si="425"/>
        <v>1.49342676567587</v>
      </c>
      <c r="K2269">
        <f t="shared" si="420"/>
        <v>21921.343408203124</v>
      </c>
      <c r="L2269">
        <f t="shared" si="421"/>
        <v>-0.94945125774198169</v>
      </c>
      <c r="M2269">
        <f t="shared" si="426"/>
        <v>21398.202146313579</v>
      </c>
      <c r="N2269">
        <f t="shared" ref="N2269:N2332" si="428">(E2269-N2268)*(2/(26+1))+N2268</f>
        <v>21368.871620673373</v>
      </c>
      <c r="O2269">
        <f t="shared" si="427"/>
        <v>29.330525640205451</v>
      </c>
      <c r="P2269">
        <f t="shared" ref="P2269:P2332" si="429">(O2269-P2268)*(2/(9+1))+P2268</f>
        <v>31.295318570999179</v>
      </c>
      <c r="Q2269">
        <f t="shared" si="422"/>
        <v>801.640625</v>
      </c>
      <c r="R2269">
        <f t="shared" si="423"/>
        <v>833.0703125</v>
      </c>
    </row>
    <row r="2270" spans="1:18">
      <c r="A2270" s="2">
        <v>43559</v>
      </c>
      <c r="B2270">
        <v>21724.689453125</v>
      </c>
      <c r="C2270">
        <v>21787.599609375</v>
      </c>
      <c r="D2270">
        <v>21662.900390625</v>
      </c>
      <c r="E2270">
        <v>21724.94921875</v>
      </c>
      <c r="F2270">
        <v>57900000</v>
      </c>
      <c r="G2270">
        <f t="shared" si="418"/>
        <v>0.259765625</v>
      </c>
      <c r="H2270">
        <f t="shared" si="419"/>
        <v>11.73828125</v>
      </c>
      <c r="I2270">
        <f t="shared" si="424"/>
        <v>21400.118457031251</v>
      </c>
      <c r="J2270">
        <f t="shared" si="425"/>
        <v>1.5178923535912598</v>
      </c>
      <c r="K2270">
        <f t="shared" si="420"/>
        <v>21915.576406249998</v>
      </c>
      <c r="L2270">
        <f t="shared" si="421"/>
        <v>-0.86982511418515263</v>
      </c>
      <c r="M2270">
        <f t="shared" si="426"/>
        <v>21429.320915117049</v>
      </c>
      <c r="N2270">
        <f t="shared" si="428"/>
        <v>21395.24773904942</v>
      </c>
      <c r="O2270">
        <f t="shared" si="427"/>
        <v>34.073176067628083</v>
      </c>
      <c r="P2270">
        <f t="shared" si="429"/>
        <v>31.850890070324958</v>
      </c>
      <c r="Q2270">
        <f t="shared" si="422"/>
        <v>813.37890625</v>
      </c>
      <c r="R2270">
        <f t="shared" si="423"/>
        <v>876.029296875</v>
      </c>
    </row>
    <row r="2271" spans="1:18">
      <c r="A2271" s="2">
        <v>43560</v>
      </c>
      <c r="B2271">
        <v>21743.140625</v>
      </c>
      <c r="C2271">
        <v>21839.1796875</v>
      </c>
      <c r="D2271">
        <v>21731.33984375</v>
      </c>
      <c r="E2271">
        <v>21807.5</v>
      </c>
      <c r="F2271">
        <v>58500000</v>
      </c>
      <c r="G2271">
        <f t="shared" si="418"/>
        <v>64.359375</v>
      </c>
      <c r="H2271">
        <f t="shared" si="419"/>
        <v>82.55078125</v>
      </c>
      <c r="I2271">
        <f t="shared" si="424"/>
        <v>21417.692968750001</v>
      </c>
      <c r="J2271">
        <f t="shared" si="425"/>
        <v>1.820023434917831</v>
      </c>
      <c r="K2271">
        <f t="shared" si="420"/>
        <v>21909.782001953125</v>
      </c>
      <c r="L2271">
        <f t="shared" si="421"/>
        <v>-0.46683258621197943</v>
      </c>
      <c r="M2271">
        <f t="shared" si="426"/>
        <v>21465.337970820186</v>
      </c>
      <c r="N2271">
        <f t="shared" si="428"/>
        <v>21425.784943564278</v>
      </c>
      <c r="O2271">
        <f t="shared" si="427"/>
        <v>39.553027255908091</v>
      </c>
      <c r="P2271">
        <f t="shared" si="429"/>
        <v>33.391317507441585</v>
      </c>
      <c r="Q2271">
        <f t="shared" si="422"/>
        <v>833.310546875</v>
      </c>
      <c r="R2271">
        <f t="shared" si="423"/>
        <v>864.990234375</v>
      </c>
    </row>
    <row r="2272" spans="1:18">
      <c r="A2272" s="2">
        <v>43563</v>
      </c>
      <c r="B2272">
        <v>21900.55078125</v>
      </c>
      <c r="C2272">
        <v>21900.55078125</v>
      </c>
      <c r="D2272">
        <v>21740.529296875</v>
      </c>
      <c r="E2272">
        <v>21761.650390625</v>
      </c>
      <c r="F2272">
        <v>54600000</v>
      </c>
      <c r="G2272">
        <f t="shared" si="418"/>
        <v>-138.900390625</v>
      </c>
      <c r="H2272">
        <f t="shared" si="419"/>
        <v>-45.849609375</v>
      </c>
      <c r="I2272">
        <f t="shared" si="424"/>
        <v>21454.497460937499</v>
      </c>
      <c r="J2272">
        <f t="shared" si="425"/>
        <v>1.4316482138383295</v>
      </c>
      <c r="K2272">
        <f t="shared" si="420"/>
        <v>21904.897207031248</v>
      </c>
      <c r="L2272">
        <f t="shared" si="421"/>
        <v>-0.65394881816778228</v>
      </c>
      <c r="M2272">
        <f t="shared" si="426"/>
        <v>21493.558201277789</v>
      </c>
      <c r="N2272">
        <f t="shared" si="428"/>
        <v>21450.663865568775</v>
      </c>
      <c r="O2272">
        <f t="shared" si="427"/>
        <v>42.894335709013831</v>
      </c>
      <c r="P2272">
        <f t="shared" si="429"/>
        <v>35.291921147756035</v>
      </c>
      <c r="Q2272">
        <f t="shared" si="422"/>
        <v>787.4609375</v>
      </c>
      <c r="R2272">
        <f t="shared" si="423"/>
        <v>926.361328125</v>
      </c>
    </row>
    <row r="2273" spans="1:18">
      <c r="A2273" s="2">
        <v>43564</v>
      </c>
      <c r="B2273">
        <v>21750.2890625</v>
      </c>
      <c r="C2273">
        <v>21811.880859375</v>
      </c>
      <c r="D2273">
        <v>21698.419921875</v>
      </c>
      <c r="E2273">
        <v>21802.58984375</v>
      </c>
      <c r="F2273">
        <v>54300000</v>
      </c>
      <c r="G2273">
        <f t="shared" si="418"/>
        <v>52.30078125</v>
      </c>
      <c r="H2273">
        <f t="shared" si="419"/>
        <v>40.939453125</v>
      </c>
      <c r="I2273">
        <f t="shared" si="424"/>
        <v>21488.372460937499</v>
      </c>
      <c r="J2273">
        <f t="shared" si="425"/>
        <v>1.4622670161907307</v>
      </c>
      <c r="K2273">
        <f t="shared" si="420"/>
        <v>21899.651406249999</v>
      </c>
      <c r="L2273">
        <f t="shared" si="421"/>
        <v>-0.44321053654899034</v>
      </c>
      <c r="M2273">
        <f t="shared" si="426"/>
        <v>21522.989786275142</v>
      </c>
      <c r="N2273">
        <f t="shared" si="428"/>
        <v>21476.732456545164</v>
      </c>
      <c r="O2273">
        <f t="shared" si="427"/>
        <v>46.257329729978665</v>
      </c>
      <c r="P2273">
        <f t="shared" si="429"/>
        <v>37.48500286420056</v>
      </c>
      <c r="Q2273">
        <f t="shared" si="422"/>
        <v>828.400390625</v>
      </c>
      <c r="R2273">
        <f t="shared" si="423"/>
        <v>926.361328125</v>
      </c>
    </row>
    <row r="2274" spans="1:18">
      <c r="A2274" s="2">
        <v>43565</v>
      </c>
      <c r="B2274">
        <v>21579.6796875</v>
      </c>
      <c r="C2274">
        <v>21687.5703125</v>
      </c>
      <c r="D2274">
        <v>21571.669921875</v>
      </c>
      <c r="E2274">
        <v>21687.5703125</v>
      </c>
      <c r="F2274">
        <v>58700000</v>
      </c>
      <c r="G2274">
        <f t="shared" si="418"/>
        <v>107.890625</v>
      </c>
      <c r="H2274">
        <f t="shared" si="419"/>
        <v>-115.01953125</v>
      </c>
      <c r="I2274">
        <f t="shared" si="424"/>
        <v>21497.566503906251</v>
      </c>
      <c r="J2274">
        <f t="shared" si="425"/>
        <v>0.88383868266775023</v>
      </c>
      <c r="K2274">
        <f t="shared" si="420"/>
        <v>21894.687607421874</v>
      </c>
      <c r="L2274">
        <f t="shared" si="421"/>
        <v>-0.9459705415101044</v>
      </c>
      <c r="M2274">
        <f t="shared" si="426"/>
        <v>21538.664122106082</v>
      </c>
      <c r="N2274">
        <f t="shared" si="428"/>
        <v>21492.350075504783</v>
      </c>
      <c r="O2274">
        <f t="shared" si="427"/>
        <v>46.314046601299196</v>
      </c>
      <c r="P2274">
        <f t="shared" si="429"/>
        <v>39.250811611620286</v>
      </c>
      <c r="Q2274">
        <f t="shared" si="422"/>
        <v>538.150390625</v>
      </c>
      <c r="R2274">
        <f t="shared" si="423"/>
        <v>751.130859375</v>
      </c>
    </row>
    <row r="2275" spans="1:18">
      <c r="A2275" s="2">
        <v>43566</v>
      </c>
      <c r="B2275">
        <v>21662.650390625</v>
      </c>
      <c r="C2275">
        <v>21721.419921875</v>
      </c>
      <c r="D2275">
        <v>21627.869140625</v>
      </c>
      <c r="E2275">
        <v>21711.380859375</v>
      </c>
      <c r="F2275">
        <v>61200000</v>
      </c>
      <c r="G2275">
        <f t="shared" si="418"/>
        <v>48.73046875</v>
      </c>
      <c r="H2275">
        <f t="shared" si="419"/>
        <v>23.810546875</v>
      </c>
      <c r="I2275">
        <f t="shared" si="424"/>
        <v>21518.62353515625</v>
      </c>
      <c r="J2275">
        <f t="shared" si="425"/>
        <v>0.89576976846976719</v>
      </c>
      <c r="K2275">
        <f t="shared" si="420"/>
        <v>21891.852109374999</v>
      </c>
      <c r="L2275">
        <f t="shared" si="421"/>
        <v>-0.82437634375719815</v>
      </c>
      <c r="M2275">
        <f t="shared" si="426"/>
        <v>21555.113335179311</v>
      </c>
      <c r="N2275">
        <f t="shared" si="428"/>
        <v>21508.574578013686</v>
      </c>
      <c r="O2275">
        <f t="shared" si="427"/>
        <v>46.538757165624702</v>
      </c>
      <c r="P2275">
        <f t="shared" si="429"/>
        <v>40.708400722421167</v>
      </c>
      <c r="Q2275">
        <f t="shared" si="422"/>
        <v>240.26171875</v>
      </c>
      <c r="R2275">
        <f t="shared" si="423"/>
        <v>429.431640625</v>
      </c>
    </row>
    <row r="2276" spans="1:18">
      <c r="A2276" s="2">
        <v>43567</v>
      </c>
      <c r="B2276">
        <v>21782.349609375</v>
      </c>
      <c r="C2276">
        <v>21878.779296875</v>
      </c>
      <c r="D2276">
        <v>21698.7109375</v>
      </c>
      <c r="E2276">
        <v>21870.560546875</v>
      </c>
      <c r="F2276">
        <v>61600000</v>
      </c>
      <c r="G2276">
        <f t="shared" si="418"/>
        <v>88.2109375</v>
      </c>
      <c r="H2276">
        <f t="shared" si="419"/>
        <v>159.1796875</v>
      </c>
      <c r="I2276">
        <f t="shared" si="424"/>
        <v>21547.800585937501</v>
      </c>
      <c r="J2276">
        <f t="shared" si="425"/>
        <v>1.4978789118186775</v>
      </c>
      <c r="K2276">
        <f t="shared" si="420"/>
        <v>21888.427763671876</v>
      </c>
      <c r="L2276">
        <f t="shared" si="421"/>
        <v>-8.1628598407283981E-2</v>
      </c>
      <c r="M2276">
        <f t="shared" si="426"/>
        <v>21585.155926769377</v>
      </c>
      <c r="N2276">
        <f t="shared" si="428"/>
        <v>21535.388353484894</v>
      </c>
      <c r="O2276">
        <f t="shared" si="427"/>
        <v>49.76757328448366</v>
      </c>
      <c r="P2276">
        <f t="shared" si="429"/>
        <v>42.520235234833663</v>
      </c>
      <c r="Q2276">
        <f t="shared" si="422"/>
        <v>380.611328125</v>
      </c>
      <c r="R2276">
        <f t="shared" si="423"/>
        <v>410.6015625</v>
      </c>
    </row>
    <row r="2277" spans="1:18">
      <c r="A2277" s="2">
        <v>43570</v>
      </c>
      <c r="B2277">
        <v>22122.970703125</v>
      </c>
      <c r="C2277">
        <v>22211.029296875</v>
      </c>
      <c r="D2277">
        <v>22102.9296875</v>
      </c>
      <c r="E2277">
        <v>22169.109375</v>
      </c>
      <c r="F2277">
        <v>66100000</v>
      </c>
      <c r="G2277">
        <f t="shared" si="418"/>
        <v>46.138671875</v>
      </c>
      <c r="H2277">
        <f t="shared" si="419"/>
        <v>298.548828125</v>
      </c>
      <c r="I2277">
        <f t="shared" si="424"/>
        <v>21583.713574218749</v>
      </c>
      <c r="J2277">
        <f t="shared" si="425"/>
        <v>2.7122107545037686</v>
      </c>
      <c r="K2277">
        <f t="shared" si="420"/>
        <v>21885.808115234377</v>
      </c>
      <c r="L2277">
        <f t="shared" si="421"/>
        <v>1.2944519035987605</v>
      </c>
      <c r="M2277">
        <f t="shared" si="426"/>
        <v>21640.77054088658</v>
      </c>
      <c r="N2277">
        <f t="shared" si="428"/>
        <v>21582.330651374901</v>
      </c>
      <c r="O2277">
        <f t="shared" si="427"/>
        <v>58.439889511679212</v>
      </c>
      <c r="P2277">
        <f t="shared" si="429"/>
        <v>45.704166090202776</v>
      </c>
      <c r="Q2277">
        <f t="shared" si="422"/>
        <v>679.16015625</v>
      </c>
      <c r="R2277">
        <f t="shared" si="423"/>
        <v>721.080078125</v>
      </c>
    </row>
    <row r="2278" spans="1:18">
      <c r="A2278" s="2">
        <v>43571</v>
      </c>
      <c r="B2278">
        <v>22108.150390625</v>
      </c>
      <c r="C2278">
        <v>22261.330078125</v>
      </c>
      <c r="D2278">
        <v>22095.3203125</v>
      </c>
      <c r="E2278">
        <v>22221.66015625</v>
      </c>
      <c r="F2278">
        <v>57300000</v>
      </c>
      <c r="G2278">
        <f t="shared" si="418"/>
        <v>113.509765625</v>
      </c>
      <c r="H2278">
        <f t="shared" si="419"/>
        <v>52.55078125</v>
      </c>
      <c r="I2278">
        <f t="shared" si="424"/>
        <v>21615.571582031251</v>
      </c>
      <c r="J2278">
        <f t="shared" si="425"/>
        <v>2.8039442395434175</v>
      </c>
      <c r="K2278">
        <f t="shared" si="420"/>
        <v>21884.332265624998</v>
      </c>
      <c r="L2278">
        <f t="shared" si="421"/>
        <v>1.5414127629329695</v>
      </c>
      <c r="M2278">
        <f t="shared" si="426"/>
        <v>21696.093361397383</v>
      </c>
      <c r="N2278">
        <f t="shared" si="428"/>
        <v>21629.688392476761</v>
      </c>
      <c r="O2278">
        <f t="shared" si="427"/>
        <v>66.404968920622196</v>
      </c>
      <c r="P2278">
        <f t="shared" si="429"/>
        <v>49.844326656286661</v>
      </c>
      <c r="Q2278">
        <f t="shared" si="422"/>
        <v>649.990234375</v>
      </c>
      <c r="R2278">
        <f t="shared" si="423"/>
        <v>689.66015625</v>
      </c>
    </row>
    <row r="2279" spans="1:18">
      <c r="A2279" s="2">
        <v>43572</v>
      </c>
      <c r="B2279">
        <v>22236.41015625</v>
      </c>
      <c r="C2279">
        <v>22345.189453125</v>
      </c>
      <c r="D2279">
        <v>22185.869140625</v>
      </c>
      <c r="E2279">
        <v>22277.970703125</v>
      </c>
      <c r="F2279">
        <v>75400000</v>
      </c>
      <c r="G2279">
        <f t="shared" si="418"/>
        <v>41.560546875</v>
      </c>
      <c r="H2279">
        <f t="shared" si="419"/>
        <v>56.310546875</v>
      </c>
      <c r="I2279">
        <f t="shared" si="424"/>
        <v>21651.127636718749</v>
      </c>
      <c r="J2279">
        <f t="shared" si="425"/>
        <v>2.8951982405903429</v>
      </c>
      <c r="K2279">
        <f t="shared" si="420"/>
        <v>21884.031367187501</v>
      </c>
      <c r="L2279">
        <f t="shared" si="421"/>
        <v>1.8001223327076936</v>
      </c>
      <c r="M2279">
        <f t="shared" si="426"/>
        <v>21751.510251085729</v>
      </c>
      <c r="N2279">
        <f t="shared" si="428"/>
        <v>21677.709304376629</v>
      </c>
      <c r="O2279">
        <f t="shared" si="427"/>
        <v>73.800946709099662</v>
      </c>
      <c r="P2279">
        <f t="shared" si="429"/>
        <v>54.635650666849259</v>
      </c>
      <c r="Q2279">
        <f t="shared" si="422"/>
        <v>706.30078125</v>
      </c>
      <c r="R2279">
        <f t="shared" si="423"/>
        <v>773.51953125</v>
      </c>
    </row>
    <row r="2280" spans="1:18">
      <c r="A2280" s="2">
        <v>43573</v>
      </c>
      <c r="B2280">
        <v>22274.130859375</v>
      </c>
      <c r="C2280">
        <v>22305.630859375</v>
      </c>
      <c r="D2280">
        <v>22058.390625</v>
      </c>
      <c r="E2280">
        <v>22090.119140625</v>
      </c>
      <c r="F2280">
        <v>67300000</v>
      </c>
      <c r="G2280">
        <f t="shared" si="418"/>
        <v>-184.01171875</v>
      </c>
      <c r="H2280">
        <f t="shared" si="419"/>
        <v>-187.8515625</v>
      </c>
      <c r="I2280">
        <f t="shared" si="424"/>
        <v>21675.187597656251</v>
      </c>
      <c r="J2280">
        <f t="shared" si="425"/>
        <v>1.9143158097215975</v>
      </c>
      <c r="K2280">
        <f t="shared" si="420"/>
        <v>21882.771962890623</v>
      </c>
      <c r="L2280">
        <f t="shared" si="421"/>
        <v>0.94753616263059059</v>
      </c>
      <c r="M2280">
        <f t="shared" si="426"/>
        <v>21783.758716756136</v>
      </c>
      <c r="N2280">
        <f t="shared" si="428"/>
        <v>21708.258181135767</v>
      </c>
      <c r="O2280">
        <f t="shared" si="427"/>
        <v>75.500535620369192</v>
      </c>
      <c r="P2280">
        <f t="shared" si="429"/>
        <v>58.808627657553245</v>
      </c>
      <c r="Q2280">
        <f t="shared" si="422"/>
        <v>518.44921875</v>
      </c>
      <c r="R2280">
        <f t="shared" si="423"/>
        <v>773.51953125</v>
      </c>
    </row>
    <row r="2281" spans="1:18">
      <c r="A2281" s="2">
        <v>43574</v>
      </c>
      <c r="B2281">
        <v>22238.0703125</v>
      </c>
      <c r="C2281">
        <v>22250.369140625</v>
      </c>
      <c r="D2281">
        <v>22162.23046875</v>
      </c>
      <c r="E2281">
        <v>22200.560546875</v>
      </c>
      <c r="F2281">
        <v>0</v>
      </c>
      <c r="G2281">
        <f t="shared" si="418"/>
        <v>-37.509765625</v>
      </c>
      <c r="H2281">
        <f t="shared" si="419"/>
        <v>110.44140625</v>
      </c>
      <c r="I2281">
        <f t="shared" si="424"/>
        <v>21703.8486328125</v>
      </c>
      <c r="J2281">
        <f t="shared" si="425"/>
        <v>2.2885890998684757</v>
      </c>
      <c r="K2281">
        <f t="shared" si="420"/>
        <v>21882.415917968749</v>
      </c>
      <c r="L2281">
        <f t="shared" si="421"/>
        <v>1.4538825607688362</v>
      </c>
      <c r="M2281">
        <f t="shared" si="426"/>
        <v>21823.454129148409</v>
      </c>
      <c r="N2281">
        <f t="shared" si="428"/>
        <v>21744.725023042378</v>
      </c>
      <c r="O2281">
        <f t="shared" si="427"/>
        <v>78.729106106031395</v>
      </c>
      <c r="P2281">
        <f t="shared" si="429"/>
        <v>62.792723347248874</v>
      </c>
      <c r="Q2281">
        <f t="shared" si="422"/>
        <v>628.890625</v>
      </c>
      <c r="R2281">
        <f t="shared" si="423"/>
        <v>773.51953125</v>
      </c>
    </row>
    <row r="2282" spans="1:18">
      <c r="A2282" s="2">
        <v>43577</v>
      </c>
      <c r="B2282">
        <v>22188.619140625</v>
      </c>
      <c r="C2282">
        <v>22280.189453125</v>
      </c>
      <c r="D2282">
        <v>22099.380859375</v>
      </c>
      <c r="E2282">
        <v>22217.900390625</v>
      </c>
      <c r="F2282">
        <v>42900000</v>
      </c>
      <c r="G2282">
        <f t="shared" si="418"/>
        <v>29.28125</v>
      </c>
      <c r="H2282">
        <f t="shared" si="419"/>
        <v>17.33984375</v>
      </c>
      <c r="I2282">
        <f t="shared" si="424"/>
        <v>21765.88818359375</v>
      </c>
      <c r="J2282">
        <f t="shared" si="425"/>
        <v>2.0767000327234917</v>
      </c>
      <c r="K2282">
        <f t="shared" si="420"/>
        <v>21882.153466796874</v>
      </c>
      <c r="L2282">
        <f t="shared" si="421"/>
        <v>1.534341326769213</v>
      </c>
      <c r="M2282">
        <f t="shared" si="426"/>
        <v>21861.020439765227</v>
      </c>
      <c r="N2282">
        <f t="shared" si="428"/>
        <v>21779.77505027072</v>
      </c>
      <c r="O2282">
        <f t="shared" si="427"/>
        <v>81.245389494506526</v>
      </c>
      <c r="P2282">
        <f t="shared" si="429"/>
        <v>66.483256576700398</v>
      </c>
      <c r="Q2282">
        <f t="shared" si="422"/>
        <v>646.23046875</v>
      </c>
      <c r="R2282">
        <f t="shared" si="423"/>
        <v>773.51953125</v>
      </c>
    </row>
    <row r="2283" spans="1:18">
      <c r="A2283" s="2">
        <v>43578</v>
      </c>
      <c r="B2283">
        <v>22241.740234375</v>
      </c>
      <c r="C2283">
        <v>22268.369140625</v>
      </c>
      <c r="D2283">
        <v>22119.939453125</v>
      </c>
      <c r="E2283">
        <v>22259.740234375</v>
      </c>
      <c r="F2283">
        <v>52000000</v>
      </c>
      <c r="G2283">
        <f t="shared" si="418"/>
        <v>18</v>
      </c>
      <c r="H2283">
        <f t="shared" si="419"/>
        <v>41.83984375</v>
      </c>
      <c r="I2283">
        <f t="shared" si="424"/>
        <v>21807.455664062501</v>
      </c>
      <c r="J2283">
        <f t="shared" si="425"/>
        <v>2.0739905529549643</v>
      </c>
      <c r="K2283">
        <f t="shared" si="420"/>
        <v>21881.929619140625</v>
      </c>
      <c r="L2283">
        <f t="shared" si="421"/>
        <v>1.7265872882796209</v>
      </c>
      <c r="M2283">
        <f t="shared" si="426"/>
        <v>21898.993753537587</v>
      </c>
      <c r="N2283">
        <f t="shared" si="428"/>
        <v>21815.328026871037</v>
      </c>
      <c r="O2283">
        <f t="shared" si="427"/>
        <v>83.665726666549745</v>
      </c>
      <c r="P2283">
        <f t="shared" si="429"/>
        <v>69.919750594670262</v>
      </c>
      <c r="Q2283">
        <f t="shared" si="422"/>
        <v>631.87109375</v>
      </c>
      <c r="R2283">
        <f t="shared" si="423"/>
        <v>717.3203125</v>
      </c>
    </row>
    <row r="2284" spans="1:18">
      <c r="A2284" s="2">
        <v>43579</v>
      </c>
      <c r="B2284">
        <v>22356.830078125</v>
      </c>
      <c r="C2284">
        <v>22362.919921875</v>
      </c>
      <c r="D2284">
        <v>22125.48046875</v>
      </c>
      <c r="E2284">
        <v>22200</v>
      </c>
      <c r="F2284">
        <v>67900000</v>
      </c>
      <c r="G2284">
        <f t="shared" si="418"/>
        <v>-156.830078125</v>
      </c>
      <c r="H2284">
        <f t="shared" si="419"/>
        <v>-59.740234375</v>
      </c>
      <c r="I2284">
        <f t="shared" si="424"/>
        <v>21848.519140625001</v>
      </c>
      <c r="J2284">
        <f t="shared" si="425"/>
        <v>1.6087170810650375</v>
      </c>
      <c r="K2284">
        <f t="shared" si="420"/>
        <v>21883.869970703126</v>
      </c>
      <c r="L2284">
        <f t="shared" si="421"/>
        <v>1.4445800935579052</v>
      </c>
      <c r="M2284">
        <f t="shared" si="426"/>
        <v>21927.661015105434</v>
      </c>
      <c r="N2284">
        <f t="shared" si="428"/>
        <v>21843.822247102813</v>
      </c>
      <c r="O2284">
        <f t="shared" si="427"/>
        <v>83.838768002620782</v>
      </c>
      <c r="P2284">
        <f t="shared" si="429"/>
        <v>72.70355407626036</v>
      </c>
      <c r="Q2284">
        <f t="shared" si="422"/>
        <v>501.2890625</v>
      </c>
      <c r="R2284">
        <f t="shared" si="423"/>
        <v>664.208984375</v>
      </c>
    </row>
    <row r="2285" spans="1:18">
      <c r="A2285" s="2">
        <v>43580</v>
      </c>
      <c r="B2285">
        <v>22183.3203125</v>
      </c>
      <c r="C2285">
        <v>22334.689453125</v>
      </c>
      <c r="D2285">
        <v>22155.23046875</v>
      </c>
      <c r="E2285">
        <v>22307.580078125</v>
      </c>
      <c r="F2285">
        <v>63300000</v>
      </c>
      <c r="G2285">
        <f t="shared" si="418"/>
        <v>124.259765625</v>
      </c>
      <c r="H2285">
        <f t="shared" si="419"/>
        <v>107.580078125</v>
      </c>
      <c r="I2285">
        <f t="shared" si="424"/>
        <v>21912.210156249999</v>
      </c>
      <c r="J2285">
        <f t="shared" si="425"/>
        <v>1.8043361169673235</v>
      </c>
      <c r="K2285">
        <f t="shared" si="420"/>
        <v>21886.480175781249</v>
      </c>
      <c r="L2285">
        <f t="shared" si="421"/>
        <v>1.9240183846908554</v>
      </c>
      <c r="M2285">
        <f t="shared" si="426"/>
        <v>21963.84378301206</v>
      </c>
      <c r="N2285">
        <f t="shared" si="428"/>
        <v>21878.174679030384</v>
      </c>
      <c r="O2285">
        <f t="shared" si="427"/>
        <v>85.669103981676017</v>
      </c>
      <c r="P2285">
        <f t="shared" si="429"/>
        <v>75.296664057343492</v>
      </c>
      <c r="Q2285">
        <f t="shared" si="422"/>
        <v>249.189453125</v>
      </c>
      <c r="R2285">
        <f t="shared" si="423"/>
        <v>304.529296875</v>
      </c>
    </row>
    <row r="2286" spans="1:18">
      <c r="A2286" s="2">
        <v>43581</v>
      </c>
      <c r="B2286">
        <v>22167.48046875</v>
      </c>
      <c r="C2286">
        <v>22270.2890625</v>
      </c>
      <c r="D2286">
        <v>22073.099609375</v>
      </c>
      <c r="E2286">
        <v>22258.73046875</v>
      </c>
      <c r="F2286">
        <v>71900000</v>
      </c>
      <c r="G2286">
        <f t="shared" si="418"/>
        <v>91.25</v>
      </c>
      <c r="H2286">
        <f t="shared" si="419"/>
        <v>-48.849609375</v>
      </c>
      <c r="I2286">
        <f t="shared" si="424"/>
        <v>21964.856152343749</v>
      </c>
      <c r="J2286">
        <f t="shared" si="425"/>
        <v>1.3379296197889874</v>
      </c>
      <c r="K2286">
        <f t="shared" si="420"/>
        <v>21889.1886328125</v>
      </c>
      <c r="L2286">
        <f t="shared" si="421"/>
        <v>1.6882390760868424</v>
      </c>
      <c r="M2286">
        <f t="shared" si="426"/>
        <v>21991.928229272817</v>
      </c>
      <c r="N2286">
        <f t="shared" si="428"/>
        <v>21906.363996787393</v>
      </c>
      <c r="O2286">
        <f t="shared" si="427"/>
        <v>85.564232485423418</v>
      </c>
      <c r="P2286">
        <f t="shared" si="429"/>
        <v>77.350177742959474</v>
      </c>
      <c r="Q2286">
        <f t="shared" si="422"/>
        <v>200.33984375</v>
      </c>
      <c r="R2286">
        <f t="shared" si="423"/>
        <v>304.529296875</v>
      </c>
    </row>
    <row r="2287" spans="1:18">
      <c r="A2287" s="2">
        <v>43592</v>
      </c>
      <c r="B2287">
        <v>22184.400390625</v>
      </c>
      <c r="C2287">
        <v>22190.490234375</v>
      </c>
      <c r="D2287">
        <v>21875.109375</v>
      </c>
      <c r="E2287">
        <v>21923.720703125</v>
      </c>
      <c r="F2287">
        <v>90700000</v>
      </c>
      <c r="G2287">
        <f t="shared" si="418"/>
        <v>-260.6796875</v>
      </c>
      <c r="H2287">
        <f t="shared" si="419"/>
        <v>-335.009765625</v>
      </c>
      <c r="I2287">
        <f t="shared" si="424"/>
        <v>21985.590722656249</v>
      </c>
      <c r="J2287">
        <f t="shared" si="425"/>
        <v>-0.2814116769102375</v>
      </c>
      <c r="K2287">
        <f t="shared" si="420"/>
        <v>21891.07228515625</v>
      </c>
      <c r="L2287">
        <f t="shared" si="421"/>
        <v>0.14914033238512694</v>
      </c>
      <c r="M2287">
        <f t="shared" si="426"/>
        <v>21985.432274401595</v>
      </c>
      <c r="N2287">
        <f t="shared" si="428"/>
        <v>21907.649678738326</v>
      </c>
      <c r="O2287">
        <f t="shared" si="427"/>
        <v>77.782595663269603</v>
      </c>
      <c r="P2287">
        <f t="shared" si="429"/>
        <v>77.436661327021497</v>
      </c>
      <c r="Q2287">
        <f t="shared" si="422"/>
        <v>48.611328125</v>
      </c>
      <c r="R2287">
        <f t="shared" si="423"/>
        <v>487.810546875</v>
      </c>
    </row>
    <row r="2288" spans="1:18">
      <c r="A2288" s="2">
        <v>43593</v>
      </c>
      <c r="B2288">
        <v>21628.0390625</v>
      </c>
      <c r="C2288">
        <v>21639.119140625</v>
      </c>
      <c r="D2288">
        <v>21514.849609375</v>
      </c>
      <c r="E2288">
        <v>21602.58984375</v>
      </c>
      <c r="F2288">
        <v>85700000</v>
      </c>
      <c r="G2288">
        <f t="shared" si="418"/>
        <v>-25.44921875</v>
      </c>
      <c r="H2288">
        <f t="shared" si="419"/>
        <v>-321.130859375</v>
      </c>
      <c r="I2288">
        <f t="shared" si="424"/>
        <v>21990.454687500001</v>
      </c>
      <c r="J2288">
        <f t="shared" si="425"/>
        <v>-1.7637872852646148</v>
      </c>
      <c r="K2288">
        <f t="shared" si="420"/>
        <v>21890.14453125</v>
      </c>
      <c r="L2288">
        <f t="shared" si="421"/>
        <v>-1.3136262626749302</v>
      </c>
      <c r="M2288">
        <f t="shared" si="426"/>
        <v>21948.971090530016</v>
      </c>
      <c r="N2288">
        <f t="shared" si="428"/>
        <v>21885.052653924377</v>
      </c>
      <c r="O2288">
        <f t="shared" si="427"/>
        <v>63.918436605639727</v>
      </c>
      <c r="P2288">
        <f t="shared" si="429"/>
        <v>74.733016382745149</v>
      </c>
      <c r="Q2288">
        <f t="shared" si="422"/>
        <v>87.740234375</v>
      </c>
      <c r="R2288">
        <f t="shared" si="423"/>
        <v>848.0703125</v>
      </c>
    </row>
    <row r="2289" spans="1:18">
      <c r="A2289" s="2">
        <v>43594</v>
      </c>
      <c r="B2289">
        <v>21492.91015625</v>
      </c>
      <c r="C2289">
        <v>21559.759765625</v>
      </c>
      <c r="D2289">
        <v>21315.0703125</v>
      </c>
      <c r="E2289">
        <v>21402.130859375</v>
      </c>
      <c r="F2289">
        <v>96900000</v>
      </c>
      <c r="G2289">
        <f t="shared" si="418"/>
        <v>-90.779296875</v>
      </c>
      <c r="H2289">
        <f t="shared" si="419"/>
        <v>-200.458984375</v>
      </c>
      <c r="I2289">
        <f t="shared" si="424"/>
        <v>21974.900683593751</v>
      </c>
      <c r="J2289">
        <f t="shared" si="425"/>
        <v>-2.6064728685958305</v>
      </c>
      <c r="K2289">
        <f t="shared" si="420"/>
        <v>21886.894287109375</v>
      </c>
      <c r="L2289">
        <f t="shared" si="421"/>
        <v>-2.2148570801106482</v>
      </c>
      <c r="M2289">
        <f t="shared" si="426"/>
        <v>21896.891068515251</v>
      </c>
      <c r="N2289">
        <f t="shared" si="428"/>
        <v>21849.28066914294</v>
      </c>
      <c r="O2289">
        <f t="shared" si="427"/>
        <v>47.610399372311804</v>
      </c>
      <c r="P2289">
        <f t="shared" si="429"/>
        <v>69.308492980658485</v>
      </c>
      <c r="Q2289">
        <f t="shared" si="422"/>
        <v>87.060546875</v>
      </c>
      <c r="R2289">
        <f t="shared" si="423"/>
        <v>1047.849609375</v>
      </c>
    </row>
    <row r="2290" spans="1:18">
      <c r="A2290" s="2">
        <v>43595</v>
      </c>
      <c r="B2290">
        <v>21431.810546875</v>
      </c>
      <c r="C2290">
        <v>21584.08984375</v>
      </c>
      <c r="D2290">
        <v>21175.330078125</v>
      </c>
      <c r="E2290">
        <v>21344.919921875</v>
      </c>
      <c r="F2290">
        <v>98500000</v>
      </c>
      <c r="G2290">
        <f t="shared" si="418"/>
        <v>-86.890625</v>
      </c>
      <c r="H2290">
        <f t="shared" si="419"/>
        <v>-57.2109375</v>
      </c>
      <c r="I2290">
        <f t="shared" si="424"/>
        <v>21955.899218750001</v>
      </c>
      <c r="J2290">
        <f t="shared" si="425"/>
        <v>-2.782756883640793</v>
      </c>
      <c r="K2290">
        <f t="shared" si="420"/>
        <v>21882.63443359375</v>
      </c>
      <c r="L2290">
        <f t="shared" si="421"/>
        <v>-2.4572658897653676</v>
      </c>
      <c r="M2290">
        <f t="shared" si="426"/>
        <v>21844.322387882847</v>
      </c>
      <c r="N2290">
        <f t="shared" si="428"/>
        <v>21811.92061378976</v>
      </c>
      <c r="O2290">
        <f t="shared" si="427"/>
        <v>32.401774093086715</v>
      </c>
      <c r="P2290">
        <f t="shared" si="429"/>
        <v>61.927149203144133</v>
      </c>
      <c r="Q2290">
        <f t="shared" si="422"/>
        <v>169.58984375</v>
      </c>
      <c r="R2290">
        <f t="shared" si="423"/>
        <v>1187.58984375</v>
      </c>
    </row>
    <row r="2291" spans="1:18">
      <c r="A2291" s="2">
        <v>43598</v>
      </c>
      <c r="B2291">
        <v>21180.740234375</v>
      </c>
      <c r="C2291">
        <v>21277.66015625</v>
      </c>
      <c r="D2291">
        <v>21127.9296875</v>
      </c>
      <c r="E2291">
        <v>21191.279296875</v>
      </c>
      <c r="F2291">
        <v>74500000</v>
      </c>
      <c r="G2291">
        <f t="shared" si="418"/>
        <v>10.5390625</v>
      </c>
      <c r="H2291">
        <f t="shared" si="419"/>
        <v>-153.640625</v>
      </c>
      <c r="I2291">
        <f t="shared" si="424"/>
        <v>21925.088183593751</v>
      </c>
      <c r="J2291">
        <f t="shared" si="425"/>
        <v>-3.3468913811158583</v>
      </c>
      <c r="K2291">
        <f t="shared" si="420"/>
        <v>21878.929775390625</v>
      </c>
      <c r="L2291">
        <f t="shared" si="421"/>
        <v>-3.1429804180325704</v>
      </c>
      <c r="M2291">
        <f t="shared" si="426"/>
        <v>21782.127807786863</v>
      </c>
      <c r="N2291">
        <f t="shared" si="428"/>
        <v>21765.947182907184</v>
      </c>
      <c r="O2291">
        <f t="shared" si="427"/>
        <v>16.180624879678362</v>
      </c>
      <c r="P2291">
        <f t="shared" si="429"/>
        <v>52.777844338450976</v>
      </c>
      <c r="Q2291">
        <f t="shared" si="422"/>
        <v>63.349609375</v>
      </c>
      <c r="R2291">
        <f t="shared" si="423"/>
        <v>1234.990234375</v>
      </c>
    </row>
    <row r="2292" spans="1:18">
      <c r="A2292" s="2">
        <v>43599</v>
      </c>
      <c r="B2292">
        <v>20870.76953125</v>
      </c>
      <c r="C2292">
        <v>21077.48046875</v>
      </c>
      <c r="D2292">
        <v>20751.44921875</v>
      </c>
      <c r="E2292">
        <v>21067.23046875</v>
      </c>
      <c r="F2292">
        <v>90200000</v>
      </c>
      <c r="G2292">
        <f t="shared" si="418"/>
        <v>196.4609375</v>
      </c>
      <c r="H2292">
        <f t="shared" si="419"/>
        <v>-124.048828125</v>
      </c>
      <c r="I2292">
        <f t="shared" si="424"/>
        <v>21890.3671875</v>
      </c>
      <c r="J2292">
        <f t="shared" si="425"/>
        <v>-3.7602691252252436</v>
      </c>
      <c r="K2292">
        <f t="shared" si="420"/>
        <v>21873.326123046874</v>
      </c>
      <c r="L2292">
        <f t="shared" si="421"/>
        <v>-3.6852907041308636</v>
      </c>
      <c r="M2292">
        <f t="shared" si="426"/>
        <v>21714.04234692621</v>
      </c>
      <c r="N2292">
        <f t="shared" si="428"/>
        <v>21714.19038926591</v>
      </c>
      <c r="O2292">
        <f t="shared" si="427"/>
        <v>-0.14804233970062342</v>
      </c>
      <c r="P2292">
        <f t="shared" si="429"/>
        <v>42.192667002820656</v>
      </c>
      <c r="Q2292">
        <f t="shared" si="422"/>
        <v>315.78125</v>
      </c>
      <c r="R2292">
        <f t="shared" si="423"/>
        <v>1611.470703125</v>
      </c>
    </row>
    <row r="2293" spans="1:18">
      <c r="A2293" s="2">
        <v>43600</v>
      </c>
      <c r="B2293">
        <v>21112.849609375</v>
      </c>
      <c r="C2293">
        <v>21191.529296875</v>
      </c>
      <c r="D2293">
        <v>20968.080078125</v>
      </c>
      <c r="E2293">
        <v>21188.560546875</v>
      </c>
      <c r="F2293">
        <v>84100000</v>
      </c>
      <c r="G2293">
        <f t="shared" si="418"/>
        <v>75.7109375</v>
      </c>
      <c r="H2293">
        <f t="shared" si="419"/>
        <v>121.330078125</v>
      </c>
      <c r="I2293">
        <f t="shared" si="424"/>
        <v>21859.665722656249</v>
      </c>
      <c r="J2293">
        <f t="shared" si="425"/>
        <v>-3.0700614743879111</v>
      </c>
      <c r="K2293">
        <f t="shared" si="420"/>
        <v>21866.282177734374</v>
      </c>
      <c r="L2293">
        <f t="shared" si="421"/>
        <v>-3.0993912241262174</v>
      </c>
      <c r="M2293">
        <f t="shared" si="426"/>
        <v>21663.996461207047</v>
      </c>
      <c r="N2293">
        <f t="shared" si="428"/>
        <v>21675.254845385101</v>
      </c>
      <c r="O2293">
        <f t="shared" si="427"/>
        <v>-11.258384178054257</v>
      </c>
      <c r="P2293">
        <f t="shared" si="429"/>
        <v>31.502456766645672</v>
      </c>
      <c r="Q2293">
        <f t="shared" si="422"/>
        <v>437.111328125</v>
      </c>
      <c r="R2293">
        <f t="shared" si="423"/>
        <v>1583.240234375</v>
      </c>
    </row>
    <row r="2294" spans="1:18">
      <c r="A2294" s="2">
        <v>43601</v>
      </c>
      <c r="B2294">
        <v>21153.19921875</v>
      </c>
      <c r="C2294">
        <v>21153.19921875</v>
      </c>
      <c r="D2294">
        <v>20951.669921875</v>
      </c>
      <c r="E2294">
        <v>21062.98046875</v>
      </c>
      <c r="F2294">
        <v>82500000</v>
      </c>
      <c r="G2294">
        <f t="shared" si="418"/>
        <v>-90.21875</v>
      </c>
      <c r="H2294">
        <f t="shared" si="419"/>
        <v>-125.580078125</v>
      </c>
      <c r="I2294">
        <f t="shared" si="424"/>
        <v>21828.436230468749</v>
      </c>
      <c r="J2294">
        <f t="shared" si="425"/>
        <v>-3.5066907846119753</v>
      </c>
      <c r="K2294">
        <f t="shared" si="420"/>
        <v>21858.61033203125</v>
      </c>
      <c r="L2294">
        <f t="shared" si="421"/>
        <v>-3.6398922493043733</v>
      </c>
      <c r="M2294">
        <f t="shared" si="426"/>
        <v>21606.756842877803</v>
      </c>
      <c r="N2294">
        <f t="shared" si="428"/>
        <v>21629.901187856576</v>
      </c>
      <c r="O2294">
        <f t="shared" si="427"/>
        <v>-23.144344978773006</v>
      </c>
      <c r="P2294">
        <f t="shared" si="429"/>
        <v>20.573096417561935</v>
      </c>
      <c r="Q2294">
        <f t="shared" si="422"/>
        <v>311.53125</v>
      </c>
      <c r="R2294">
        <f t="shared" si="423"/>
        <v>1518.83984375</v>
      </c>
    </row>
    <row r="2295" spans="1:18">
      <c r="A2295" s="2">
        <v>43602</v>
      </c>
      <c r="B2295">
        <v>21246.859375</v>
      </c>
      <c r="C2295">
        <v>21398.849609375</v>
      </c>
      <c r="D2295">
        <v>21199.98046875</v>
      </c>
      <c r="E2295">
        <v>21250.08984375</v>
      </c>
      <c r="F2295">
        <v>75800000</v>
      </c>
      <c r="G2295">
        <f t="shared" si="418"/>
        <v>3.23046875</v>
      </c>
      <c r="H2295">
        <f t="shared" si="419"/>
        <v>187.109375</v>
      </c>
      <c r="I2295">
        <f t="shared" si="424"/>
        <v>21805.371679687501</v>
      </c>
      <c r="J2295">
        <f t="shared" si="425"/>
        <v>-2.5465368996886522</v>
      </c>
      <c r="K2295">
        <f t="shared" si="420"/>
        <v>21851.373984375001</v>
      </c>
      <c r="L2295">
        <f t="shared" si="421"/>
        <v>-2.7516994631777107</v>
      </c>
      <c r="M2295">
        <f t="shared" si="426"/>
        <v>21572.788557246582</v>
      </c>
      <c r="N2295">
        <f t="shared" si="428"/>
        <v>21601.767014219051</v>
      </c>
      <c r="O2295">
        <f t="shared" si="427"/>
        <v>-28.978456972468848</v>
      </c>
      <c r="P2295">
        <f t="shared" si="429"/>
        <v>10.662785739555778</v>
      </c>
      <c r="Q2295">
        <f t="shared" si="422"/>
        <v>498.640625</v>
      </c>
      <c r="R2295">
        <f t="shared" si="423"/>
        <v>1439.041015625</v>
      </c>
    </row>
    <row r="2296" spans="1:18">
      <c r="A2296" s="2">
        <v>43605</v>
      </c>
      <c r="B2296">
        <v>21305.970703125</v>
      </c>
      <c r="C2296">
        <v>21430.060546875</v>
      </c>
      <c r="D2296">
        <v>21282.650390625</v>
      </c>
      <c r="E2296">
        <v>21301.73046875</v>
      </c>
      <c r="F2296">
        <v>65100000</v>
      </c>
      <c r="G2296">
        <f t="shared" si="418"/>
        <v>-4.240234375</v>
      </c>
      <c r="H2296">
        <f t="shared" si="419"/>
        <v>51.640625</v>
      </c>
      <c r="I2296">
        <f t="shared" si="424"/>
        <v>21776.93017578125</v>
      </c>
      <c r="J2296">
        <f t="shared" si="425"/>
        <v>-2.1821244004342417</v>
      </c>
      <c r="K2296">
        <f t="shared" si="420"/>
        <v>21843.911689453125</v>
      </c>
      <c r="L2296">
        <f t="shared" si="421"/>
        <v>-2.4820701915074403</v>
      </c>
      <c r="M2296">
        <f t="shared" si="426"/>
        <v>21546.973501199289</v>
      </c>
      <c r="N2296">
        <f t="shared" si="428"/>
        <v>21579.542084925048</v>
      </c>
      <c r="O2296">
        <f t="shared" si="427"/>
        <v>-32.568583725758799</v>
      </c>
      <c r="P2296">
        <f t="shared" si="429"/>
        <v>2.0165118464928611</v>
      </c>
      <c r="Q2296">
        <f t="shared" si="422"/>
        <v>550.28125</v>
      </c>
      <c r="R2296">
        <f t="shared" si="423"/>
        <v>887.669921875</v>
      </c>
    </row>
    <row r="2297" spans="1:18">
      <c r="A2297" s="2">
        <v>43606</v>
      </c>
      <c r="B2297">
        <v>21211.259765625</v>
      </c>
      <c r="C2297">
        <v>21318.80078125</v>
      </c>
      <c r="D2297">
        <v>21160.4296875</v>
      </c>
      <c r="E2297">
        <v>21272.44921875</v>
      </c>
      <c r="F2297">
        <v>70100000</v>
      </c>
      <c r="G2297">
        <f t="shared" si="418"/>
        <v>61.189453125</v>
      </c>
      <c r="H2297">
        <f t="shared" si="419"/>
        <v>-29.28125</v>
      </c>
      <c r="I2297">
        <f t="shared" si="424"/>
        <v>21732.09716796875</v>
      </c>
      <c r="J2297">
        <f t="shared" si="425"/>
        <v>-2.1150648539167758</v>
      </c>
      <c r="K2297">
        <f t="shared" si="420"/>
        <v>21836.450537109376</v>
      </c>
      <c r="L2297">
        <f t="shared" si="421"/>
        <v>-2.582843385654181</v>
      </c>
      <c r="M2297">
        <f t="shared" si="426"/>
        <v>21520.828331442215</v>
      </c>
      <c r="N2297">
        <f t="shared" si="428"/>
        <v>21556.794465208379</v>
      </c>
      <c r="O2297">
        <f t="shared" si="427"/>
        <v>-35.966133766163694</v>
      </c>
      <c r="P2297">
        <f t="shared" si="429"/>
        <v>-5.5800172760384505</v>
      </c>
      <c r="Q2297">
        <f t="shared" si="422"/>
        <v>521</v>
      </c>
      <c r="R2297">
        <f t="shared" si="423"/>
        <v>832.640625</v>
      </c>
    </row>
    <row r="2298" spans="1:18">
      <c r="A2298" s="2">
        <v>43607</v>
      </c>
      <c r="B2298">
        <v>21373.51953125</v>
      </c>
      <c r="C2298">
        <v>21404.5390625</v>
      </c>
      <c r="D2298">
        <v>21266.98046875</v>
      </c>
      <c r="E2298">
        <v>21283.369140625</v>
      </c>
      <c r="F2298">
        <v>64500000</v>
      </c>
      <c r="G2298">
        <f t="shared" si="418"/>
        <v>-90.150390625</v>
      </c>
      <c r="H2298">
        <f t="shared" si="419"/>
        <v>10.919921875</v>
      </c>
      <c r="I2298">
        <f t="shared" si="424"/>
        <v>21685.1826171875</v>
      </c>
      <c r="J2298">
        <f t="shared" si="425"/>
        <v>-1.8529402479830901</v>
      </c>
      <c r="K2298">
        <f t="shared" si="420"/>
        <v>21829.377978515626</v>
      </c>
      <c r="L2298">
        <f t="shared" si="421"/>
        <v>-2.5012569686044426</v>
      </c>
      <c r="M2298">
        <f t="shared" si="426"/>
        <v>21498.213170412004</v>
      </c>
      <c r="N2298">
        <f t="shared" si="428"/>
        <v>21536.540737461462</v>
      </c>
      <c r="O2298">
        <f t="shared" si="427"/>
        <v>-38.327567049458594</v>
      </c>
      <c r="P2298">
        <f t="shared" si="429"/>
        <v>-12.129527230722481</v>
      </c>
      <c r="Q2298">
        <f t="shared" si="422"/>
        <v>531.919921875</v>
      </c>
      <c r="R2298">
        <f t="shared" si="423"/>
        <v>832.640625</v>
      </c>
    </row>
    <row r="2299" spans="1:18">
      <c r="A2299" s="2">
        <v>43608</v>
      </c>
      <c r="B2299">
        <v>21180.240234375</v>
      </c>
      <c r="C2299">
        <v>21209.560546875</v>
      </c>
      <c r="D2299">
        <v>21072.720703125</v>
      </c>
      <c r="E2299">
        <v>21151.140625</v>
      </c>
      <c r="F2299">
        <v>63900000</v>
      </c>
      <c r="G2299">
        <f t="shared" si="418"/>
        <v>-29.099609375</v>
      </c>
      <c r="H2299">
        <f t="shared" si="419"/>
        <v>-132.228515625</v>
      </c>
      <c r="I2299">
        <f t="shared" si="424"/>
        <v>21628.841113281251</v>
      </c>
      <c r="J2299">
        <f t="shared" si="425"/>
        <v>-2.2086272943579828</v>
      </c>
      <c r="K2299">
        <f t="shared" si="420"/>
        <v>21823.148730468751</v>
      </c>
      <c r="L2299">
        <f t="shared" si="421"/>
        <v>-3.0793361387420481</v>
      </c>
      <c r="M2299">
        <f t="shared" si="426"/>
        <v>21465.158642277529</v>
      </c>
      <c r="N2299">
        <f t="shared" si="428"/>
        <v>21507.992580982835</v>
      </c>
      <c r="O2299">
        <f t="shared" si="427"/>
        <v>-42.833938705305627</v>
      </c>
      <c r="P2299">
        <f t="shared" si="429"/>
        <v>-18.27040952563911</v>
      </c>
      <c r="Q2299">
        <f t="shared" si="422"/>
        <v>399.69140625</v>
      </c>
      <c r="R2299">
        <f t="shared" si="423"/>
        <v>678.611328125</v>
      </c>
    </row>
    <row r="2300" spans="1:18">
      <c r="A2300" s="2">
        <v>43609</v>
      </c>
      <c r="B2300">
        <v>20980.7890625</v>
      </c>
      <c r="C2300">
        <v>21117.220703125</v>
      </c>
      <c r="D2300">
        <v>20922</v>
      </c>
      <c r="E2300">
        <v>21117.220703125</v>
      </c>
      <c r="F2300">
        <v>67700000</v>
      </c>
      <c r="G2300">
        <f t="shared" si="418"/>
        <v>136.431640625</v>
      </c>
      <c r="H2300">
        <f t="shared" si="419"/>
        <v>-33.919921875</v>
      </c>
      <c r="I2300">
        <f t="shared" si="424"/>
        <v>21580.196191406249</v>
      </c>
      <c r="J2300">
        <f t="shared" si="425"/>
        <v>-2.1453720076262166</v>
      </c>
      <c r="K2300">
        <f t="shared" si="420"/>
        <v>21816.182431640624</v>
      </c>
      <c r="L2300">
        <f t="shared" si="421"/>
        <v>-3.2038681868643519</v>
      </c>
      <c r="M2300">
        <f t="shared" si="426"/>
        <v>21432.021695691576</v>
      </c>
      <c r="N2300">
        <f t="shared" si="428"/>
        <v>21479.046515956328</v>
      </c>
      <c r="O2300">
        <f t="shared" si="427"/>
        <v>-47.024820264752634</v>
      </c>
      <c r="P2300">
        <f t="shared" si="429"/>
        <v>-24.021291673461814</v>
      </c>
      <c r="Q2300">
        <f t="shared" si="422"/>
        <v>365.771484375</v>
      </c>
      <c r="R2300">
        <f t="shared" si="423"/>
        <v>678.611328125</v>
      </c>
    </row>
    <row r="2301" spans="1:18">
      <c r="A2301" s="2">
        <v>43612</v>
      </c>
      <c r="B2301">
        <v>21148.4609375</v>
      </c>
      <c r="C2301">
        <v>21232.380859375</v>
      </c>
      <c r="D2301">
        <v>21113.759765625</v>
      </c>
      <c r="E2301">
        <v>21182.580078125</v>
      </c>
      <c r="F2301">
        <v>41600000</v>
      </c>
      <c r="G2301">
        <f t="shared" si="418"/>
        <v>34.119140625</v>
      </c>
      <c r="H2301">
        <f t="shared" si="419"/>
        <v>65.359375</v>
      </c>
      <c r="I2301">
        <f t="shared" si="424"/>
        <v>21529.297167968751</v>
      </c>
      <c r="J2301">
        <f t="shared" si="425"/>
        <v>-1.6104431423780792</v>
      </c>
      <c r="K2301">
        <f t="shared" si="420"/>
        <v>21809.02408203125</v>
      </c>
      <c r="L2301">
        <f t="shared" si="421"/>
        <v>-2.8724073188693753</v>
      </c>
      <c r="M2301">
        <f t="shared" si="426"/>
        <v>21408.265351161426</v>
      </c>
      <c r="N2301">
        <f t="shared" si="428"/>
        <v>21457.086039079935</v>
      </c>
      <c r="O2301">
        <f t="shared" si="427"/>
        <v>-48.820687918509066</v>
      </c>
      <c r="P2301">
        <f t="shared" si="429"/>
        <v>-28.981170922471264</v>
      </c>
      <c r="Q2301">
        <f t="shared" si="422"/>
        <v>260.580078125</v>
      </c>
      <c r="R2301">
        <f t="shared" si="423"/>
        <v>508.060546875</v>
      </c>
    </row>
    <row r="2302" spans="1:18">
      <c r="A2302" s="2">
        <v>43613</v>
      </c>
      <c r="B2302">
        <v>21187.169921875</v>
      </c>
      <c r="C2302">
        <v>21297.69921875</v>
      </c>
      <c r="D2302">
        <v>21177.26953125</v>
      </c>
      <c r="E2302">
        <v>21260.140625</v>
      </c>
      <c r="F2302">
        <v>98500000</v>
      </c>
      <c r="G2302">
        <f t="shared" si="418"/>
        <v>72.970703125</v>
      </c>
      <c r="H2302">
        <f t="shared" si="419"/>
        <v>77.560546875</v>
      </c>
      <c r="I2302">
        <f t="shared" si="424"/>
        <v>21481.4091796875</v>
      </c>
      <c r="J2302">
        <f t="shared" si="425"/>
        <v>-1.0300467387247958</v>
      </c>
      <c r="K2302">
        <f t="shared" si="420"/>
        <v>21802.390439453124</v>
      </c>
      <c r="L2302">
        <f t="shared" si="421"/>
        <v>-2.4871117502412967</v>
      </c>
      <c r="M2302">
        <f t="shared" si="426"/>
        <v>21394.158234384147</v>
      </c>
      <c r="N2302">
        <f t="shared" si="428"/>
        <v>21442.497489888829</v>
      </c>
      <c r="O2302">
        <f t="shared" si="427"/>
        <v>-48.339255504681205</v>
      </c>
      <c r="P2302">
        <f t="shared" si="429"/>
        <v>-32.852787838913251</v>
      </c>
      <c r="Q2302">
        <f t="shared" si="422"/>
        <v>338.140625</v>
      </c>
      <c r="R2302">
        <f t="shared" si="423"/>
        <v>508.060546875</v>
      </c>
    </row>
    <row r="2303" spans="1:18">
      <c r="A2303" s="2">
        <v>43614</v>
      </c>
      <c r="B2303">
        <v>21055.419921875</v>
      </c>
      <c r="C2303">
        <v>21071.73046875</v>
      </c>
      <c r="D2303">
        <v>20884.609375</v>
      </c>
      <c r="E2303">
        <v>21003.369140625</v>
      </c>
      <c r="F2303">
        <v>70000000</v>
      </c>
      <c r="G2303">
        <f t="shared" si="418"/>
        <v>-52.05078125</v>
      </c>
      <c r="H2303">
        <f t="shared" si="419"/>
        <v>-256.771484375</v>
      </c>
      <c r="I2303">
        <f t="shared" si="424"/>
        <v>21418.590625000001</v>
      </c>
      <c r="J2303">
        <f t="shared" si="425"/>
        <v>-1.9386032052470807</v>
      </c>
      <c r="K2303">
        <f t="shared" si="420"/>
        <v>21793.843535156251</v>
      </c>
      <c r="L2303">
        <f t="shared" si="421"/>
        <v>-3.6270536367580832</v>
      </c>
      <c r="M2303">
        <f t="shared" si="426"/>
        <v>21356.940225454706</v>
      </c>
      <c r="N2303">
        <f t="shared" si="428"/>
        <v>21409.969464017435</v>
      </c>
      <c r="O2303">
        <f t="shared" si="427"/>
        <v>-53.029238562729006</v>
      </c>
      <c r="P2303">
        <f t="shared" si="429"/>
        <v>-36.888077983676403</v>
      </c>
      <c r="Q2303">
        <f t="shared" si="422"/>
        <v>118.759765625</v>
      </c>
      <c r="R2303">
        <f t="shared" si="423"/>
        <v>545.451171875</v>
      </c>
    </row>
    <row r="2304" spans="1:18">
      <c r="A2304" s="2">
        <v>43615</v>
      </c>
      <c r="B2304">
        <v>20881.5</v>
      </c>
      <c r="C2304">
        <v>20942.529296875</v>
      </c>
      <c r="D2304">
        <v>20809.2890625</v>
      </c>
      <c r="E2304">
        <v>20942.529296875</v>
      </c>
      <c r="F2304">
        <v>58700000</v>
      </c>
      <c r="G2304">
        <f t="shared" si="418"/>
        <v>61.029296875</v>
      </c>
      <c r="H2304">
        <f t="shared" si="419"/>
        <v>-60.83984375</v>
      </c>
      <c r="I2304">
        <f t="shared" si="424"/>
        <v>21355.717089843751</v>
      </c>
      <c r="J2304">
        <f t="shared" si="425"/>
        <v>-1.9347877256027737</v>
      </c>
      <c r="K2304">
        <f t="shared" si="420"/>
        <v>21785.831982421874</v>
      </c>
      <c r="L2304">
        <f t="shared" si="421"/>
        <v>-3.8708766606999534</v>
      </c>
      <c r="M2304">
        <f t="shared" si="426"/>
        <v>21317.472517970924</v>
      </c>
      <c r="N2304">
        <f t="shared" si="428"/>
        <v>21375.344266451328</v>
      </c>
      <c r="O2304">
        <f t="shared" si="427"/>
        <v>-57.871748480403767</v>
      </c>
      <c r="P2304">
        <f t="shared" si="429"/>
        <v>-41.084812083021873</v>
      </c>
      <c r="Q2304">
        <f t="shared" si="422"/>
        <v>133.240234375</v>
      </c>
      <c r="R2304">
        <f t="shared" si="423"/>
        <v>620.771484375</v>
      </c>
    </row>
    <row r="2305" spans="1:18">
      <c r="A2305" s="2">
        <v>43616</v>
      </c>
      <c r="B2305">
        <v>20785.2109375</v>
      </c>
      <c r="C2305">
        <v>20823.099609375</v>
      </c>
      <c r="D2305">
        <v>20581.580078125</v>
      </c>
      <c r="E2305">
        <v>20601.189453125</v>
      </c>
      <c r="F2305">
        <v>79100000</v>
      </c>
      <c r="G2305">
        <f t="shared" si="418"/>
        <v>-184.021484375</v>
      </c>
      <c r="H2305">
        <f t="shared" si="419"/>
        <v>-341.33984375</v>
      </c>
      <c r="I2305">
        <f t="shared" si="424"/>
        <v>21270.397558593751</v>
      </c>
      <c r="J2305">
        <f t="shared" si="425"/>
        <v>-3.146194628592522</v>
      </c>
      <c r="K2305">
        <f t="shared" si="420"/>
        <v>21776.069326171873</v>
      </c>
      <c r="L2305">
        <f t="shared" si="421"/>
        <v>-5.395279815879479</v>
      </c>
      <c r="M2305">
        <f t="shared" si="426"/>
        <v>21249.255083223692</v>
      </c>
      <c r="N2305">
        <f t="shared" si="428"/>
        <v>21317.999465464192</v>
      </c>
      <c r="O2305">
        <f t="shared" si="427"/>
        <v>-68.744382240500272</v>
      </c>
      <c r="P2305">
        <f t="shared" si="429"/>
        <v>-46.616726114517554</v>
      </c>
      <c r="Q2305">
        <f t="shared" si="422"/>
        <v>19.609375</v>
      </c>
      <c r="R2305">
        <f t="shared" si="423"/>
        <v>822.958984375</v>
      </c>
    </row>
    <row r="2306" spans="1:18">
      <c r="A2306" s="2">
        <v>43619</v>
      </c>
      <c r="B2306">
        <v>20327.869140625</v>
      </c>
      <c r="C2306">
        <v>20438.029296875</v>
      </c>
      <c r="D2306">
        <v>20305.740234375</v>
      </c>
      <c r="E2306">
        <v>20410.880859375</v>
      </c>
      <c r="F2306">
        <v>67400000</v>
      </c>
      <c r="G2306">
        <f t="shared" si="418"/>
        <v>83.01171875</v>
      </c>
      <c r="H2306">
        <f t="shared" si="419"/>
        <v>-190.30859375</v>
      </c>
      <c r="I2306">
        <f t="shared" si="424"/>
        <v>21178.005078124999</v>
      </c>
      <c r="J2306">
        <f t="shared" si="425"/>
        <v>-3.6222685560802446</v>
      </c>
      <c r="K2306">
        <f t="shared" si="420"/>
        <v>21764.390234375001</v>
      </c>
      <c r="L2306">
        <f t="shared" si="421"/>
        <v>-6.2189170494758388</v>
      </c>
      <c r="M2306">
        <f t="shared" si="426"/>
        <v>21169.409919047626</v>
      </c>
      <c r="N2306">
        <f t="shared" si="428"/>
        <v>21250.805494642769</v>
      </c>
      <c r="O2306">
        <f t="shared" si="427"/>
        <v>-81.395575595142873</v>
      </c>
      <c r="P2306">
        <f t="shared" si="429"/>
        <v>-53.572496010642617</v>
      </c>
      <c r="Q2306">
        <f t="shared" si="422"/>
        <v>105.140625</v>
      </c>
      <c r="R2306">
        <f t="shared" si="423"/>
        <v>1098.798828125</v>
      </c>
    </row>
    <row r="2307" spans="1:18">
      <c r="A2307" s="2">
        <v>43620</v>
      </c>
      <c r="B2307">
        <v>20435.859375</v>
      </c>
      <c r="C2307">
        <v>20464.5703125</v>
      </c>
      <c r="D2307">
        <v>20289.640625</v>
      </c>
      <c r="E2307">
        <v>20408.5390625</v>
      </c>
      <c r="F2307">
        <v>69200000</v>
      </c>
      <c r="G2307">
        <f t="shared" ref="G2307:G2370" si="430">(E2307-B2307)</f>
        <v>-27.3203125</v>
      </c>
      <c r="H2307">
        <f t="shared" si="419"/>
        <v>-2.341796875</v>
      </c>
      <c r="I2307">
        <f t="shared" si="424"/>
        <v>21102.245996093749</v>
      </c>
      <c r="J2307">
        <f t="shared" si="425"/>
        <v>-3.2873606616194366</v>
      </c>
      <c r="K2307">
        <f t="shared" si="420"/>
        <v>21753.870283203127</v>
      </c>
      <c r="L2307">
        <f t="shared" si="421"/>
        <v>-6.1843304349474808</v>
      </c>
      <c r="M2307">
        <f t="shared" si="426"/>
        <v>21096.946027947852</v>
      </c>
      <c r="N2307">
        <f t="shared" si="428"/>
        <v>21188.415388558118</v>
      </c>
      <c r="O2307">
        <f t="shared" si="427"/>
        <v>-91.469360610266449</v>
      </c>
      <c r="P2307">
        <f t="shared" si="429"/>
        <v>-61.151868930567382</v>
      </c>
      <c r="Q2307">
        <f t="shared" si="422"/>
        <v>118.8984375</v>
      </c>
      <c r="R2307">
        <f t="shared" si="423"/>
        <v>1008.05859375</v>
      </c>
    </row>
    <row r="2308" spans="1:18">
      <c r="A2308" s="2">
        <v>43621</v>
      </c>
      <c r="B2308">
        <v>20667.890625</v>
      </c>
      <c r="C2308">
        <v>20800.640625</v>
      </c>
      <c r="D2308">
        <v>20646.150390625</v>
      </c>
      <c r="E2308">
        <v>20776.099609375</v>
      </c>
      <c r="F2308">
        <v>72300000</v>
      </c>
      <c r="G2308">
        <f t="shared" si="430"/>
        <v>108.208984375</v>
      </c>
      <c r="H2308">
        <f t="shared" ref="H2308:H2371" si="431">(E2308-E2307)</f>
        <v>367.560546875</v>
      </c>
      <c r="I2308">
        <f t="shared" si="424"/>
        <v>21060.921484375001</v>
      </c>
      <c r="J2308">
        <f t="shared" si="425"/>
        <v>-1.3523713822840537</v>
      </c>
      <c r="K2308">
        <f t="shared" si="420"/>
        <v>21745.124882812499</v>
      </c>
      <c r="L2308">
        <f t="shared" si="421"/>
        <v>-4.4562874605674185</v>
      </c>
      <c r="M2308">
        <f t="shared" si="426"/>
        <v>21066.38922617901</v>
      </c>
      <c r="N2308">
        <f t="shared" si="428"/>
        <v>21157.873478988997</v>
      </c>
      <c r="O2308">
        <f t="shared" si="427"/>
        <v>-91.484252809987083</v>
      </c>
      <c r="P2308">
        <f t="shared" si="429"/>
        <v>-67.218345706451316</v>
      </c>
      <c r="Q2308">
        <f t="shared" si="422"/>
        <v>486.458984375</v>
      </c>
      <c r="R2308">
        <f t="shared" si="423"/>
        <v>1008.05859375</v>
      </c>
    </row>
    <row r="2309" spans="1:18">
      <c r="A2309" s="2">
        <v>43622</v>
      </c>
      <c r="B2309">
        <v>20745.83984375</v>
      </c>
      <c r="C2309">
        <v>20842.279296875</v>
      </c>
      <c r="D2309">
        <v>20745.83984375</v>
      </c>
      <c r="E2309">
        <v>20774.0390625</v>
      </c>
      <c r="F2309">
        <v>59600000</v>
      </c>
      <c r="G2309">
        <f t="shared" si="430"/>
        <v>28.19921875</v>
      </c>
      <c r="H2309">
        <f t="shared" si="431"/>
        <v>-2.060546875</v>
      </c>
      <c r="I2309">
        <f t="shared" si="424"/>
        <v>21029.516894531251</v>
      </c>
      <c r="J2309">
        <f t="shared" si="425"/>
        <v>-1.2148535475757316</v>
      </c>
      <c r="K2309">
        <f t="shared" si="420"/>
        <v>21736.4584765625</v>
      </c>
      <c r="L2309">
        <f t="shared" si="421"/>
        <v>-4.4276735103845759</v>
      </c>
      <c r="M2309">
        <f t="shared" si="426"/>
        <v>21038.546353447677</v>
      </c>
      <c r="N2309">
        <f t="shared" si="428"/>
        <v>21129.441299989812</v>
      </c>
      <c r="O2309">
        <f t="shared" si="427"/>
        <v>-90.894946542135585</v>
      </c>
      <c r="P2309">
        <f t="shared" si="429"/>
        <v>-71.953665873588164</v>
      </c>
      <c r="Q2309">
        <f t="shared" si="422"/>
        <v>484.3984375</v>
      </c>
      <c r="R2309">
        <f t="shared" si="423"/>
        <v>1008.05859375</v>
      </c>
    </row>
    <row r="2310" spans="1:18">
      <c r="A2310" s="2">
        <v>43623</v>
      </c>
      <c r="B2310">
        <v>20859.779296875</v>
      </c>
      <c r="C2310">
        <v>20907.76953125</v>
      </c>
      <c r="D2310">
        <v>20816.580078125</v>
      </c>
      <c r="E2310">
        <v>20884.7109375</v>
      </c>
      <c r="F2310">
        <v>50700000</v>
      </c>
      <c r="G2310">
        <f t="shared" si="430"/>
        <v>24.931640625</v>
      </c>
      <c r="H2310">
        <f t="shared" si="431"/>
        <v>110.671875</v>
      </c>
      <c r="I2310">
        <f t="shared" si="424"/>
        <v>21006.506445312501</v>
      </c>
      <c r="J2310">
        <f t="shared" si="425"/>
        <v>-0.57979896909359485</v>
      </c>
      <c r="K2310">
        <f t="shared" si="420"/>
        <v>21727.568330078124</v>
      </c>
      <c r="L2310">
        <f t="shared" si="421"/>
        <v>-3.8792071886449029</v>
      </c>
      <c r="M2310">
        <f t="shared" si="426"/>
        <v>21023.895361452658</v>
      </c>
      <c r="N2310">
        <f t="shared" si="428"/>
        <v>21111.313124990567</v>
      </c>
      <c r="O2310">
        <f t="shared" si="427"/>
        <v>-87.417763537909195</v>
      </c>
      <c r="P2310">
        <f t="shared" si="429"/>
        <v>-75.046485406452376</v>
      </c>
      <c r="Q2310">
        <f t="shared" si="422"/>
        <v>595.0703125</v>
      </c>
      <c r="R2310">
        <f t="shared" si="423"/>
        <v>1008.05859375</v>
      </c>
    </row>
    <row r="2311" spans="1:18">
      <c r="A2311" s="2">
        <v>43626</v>
      </c>
      <c r="B2311">
        <v>21095.400390625</v>
      </c>
      <c r="C2311">
        <v>21166.119140625</v>
      </c>
      <c r="D2311">
        <v>21077.94921875</v>
      </c>
      <c r="E2311">
        <v>21134.419921875</v>
      </c>
      <c r="F2311">
        <v>58200000</v>
      </c>
      <c r="G2311">
        <f t="shared" si="430"/>
        <v>39.01953125</v>
      </c>
      <c r="H2311">
        <f t="shared" si="431"/>
        <v>249.708984375</v>
      </c>
      <c r="I2311">
        <f t="shared" si="424"/>
        <v>21003.663476562499</v>
      </c>
      <c r="J2311">
        <f t="shared" si="425"/>
        <v>0.62254113649463838</v>
      </c>
      <c r="K2311">
        <f t="shared" si="420"/>
        <v>21720.018876953123</v>
      </c>
      <c r="L2311">
        <f t="shared" si="421"/>
        <v>-2.6961254425957057</v>
      </c>
      <c r="M2311">
        <f t="shared" si="426"/>
        <v>21034.421510064309</v>
      </c>
      <c r="N2311">
        <f t="shared" si="428"/>
        <v>21113.024739574601</v>
      </c>
      <c r="O2311">
        <f t="shared" si="427"/>
        <v>-78.603229510292294</v>
      </c>
      <c r="P2311">
        <f t="shared" si="429"/>
        <v>-75.757834227220357</v>
      </c>
      <c r="Q2311">
        <f t="shared" si="422"/>
        <v>844.779296875</v>
      </c>
      <c r="R2311">
        <f t="shared" si="423"/>
        <v>876.478515625</v>
      </c>
    </row>
    <row r="2312" spans="1:18">
      <c r="A2312" s="2">
        <v>43627</v>
      </c>
      <c r="B2312">
        <v>21099.5390625</v>
      </c>
      <c r="C2312">
        <v>21227.1796875</v>
      </c>
      <c r="D2312">
        <v>21066.619140625</v>
      </c>
      <c r="E2312">
        <v>21204.279296875</v>
      </c>
      <c r="F2312">
        <v>52100000</v>
      </c>
      <c r="G2312">
        <f t="shared" si="430"/>
        <v>104.740234375</v>
      </c>
      <c r="H2312">
        <f t="shared" si="431"/>
        <v>69.859375</v>
      </c>
      <c r="I2312">
        <f t="shared" si="424"/>
        <v>21010.515917968751</v>
      </c>
      <c r="J2312">
        <f t="shared" si="425"/>
        <v>0.92222094718072911</v>
      </c>
      <c r="K2312">
        <f t="shared" si="420"/>
        <v>21713.0483203125</v>
      </c>
      <c r="L2312">
        <f t="shared" si="421"/>
        <v>-2.3431487644300422</v>
      </c>
      <c r="M2312">
        <f t="shared" si="426"/>
        <v>21050.598442141516</v>
      </c>
      <c r="N2312">
        <f t="shared" si="428"/>
        <v>21119.784336411667</v>
      </c>
      <c r="O2312">
        <f t="shared" si="427"/>
        <v>-69.185894270151039</v>
      </c>
      <c r="P2312">
        <f t="shared" si="429"/>
        <v>-74.443446235806491</v>
      </c>
      <c r="Q2312">
        <f t="shared" si="422"/>
        <v>914.638671875</v>
      </c>
      <c r="R2312">
        <f t="shared" si="423"/>
        <v>937.5390625</v>
      </c>
    </row>
    <row r="2313" spans="1:18">
      <c r="A2313" s="2">
        <v>43628</v>
      </c>
      <c r="B2313">
        <v>21130.390625</v>
      </c>
      <c r="C2313">
        <v>21259.69921875</v>
      </c>
      <c r="D2313">
        <v>21118.75</v>
      </c>
      <c r="E2313">
        <v>21129.720703125</v>
      </c>
      <c r="F2313">
        <v>56500000</v>
      </c>
      <c r="G2313">
        <f t="shared" si="430"/>
        <v>-0.669921875</v>
      </c>
      <c r="H2313">
        <f t="shared" si="431"/>
        <v>-74.55859375</v>
      </c>
      <c r="I2313">
        <f t="shared" si="424"/>
        <v>21007.573925781249</v>
      </c>
      <c r="J2313">
        <f t="shared" si="425"/>
        <v>0.58144161612992262</v>
      </c>
      <c r="K2313">
        <f t="shared" si="420"/>
        <v>21707.2065234375</v>
      </c>
      <c r="L2313">
        <f t="shared" si="421"/>
        <v>-2.6603414846999445</v>
      </c>
      <c r="M2313">
        <f t="shared" si="426"/>
        <v>21058.133895568513</v>
      </c>
      <c r="N2313">
        <f t="shared" si="428"/>
        <v>21120.520363575619</v>
      </c>
      <c r="O2313">
        <f t="shared" si="427"/>
        <v>-62.386468007105577</v>
      </c>
      <c r="P2313">
        <f t="shared" si="429"/>
        <v>-72.032050590066305</v>
      </c>
      <c r="Q2313">
        <f t="shared" si="422"/>
        <v>840.080078125</v>
      </c>
      <c r="R2313">
        <f t="shared" si="423"/>
        <v>970.05859375</v>
      </c>
    </row>
    <row r="2314" spans="1:18">
      <c r="A2314" s="2">
        <v>43629</v>
      </c>
      <c r="B2314">
        <v>21040.91015625</v>
      </c>
      <c r="C2314">
        <v>21111.23046875</v>
      </c>
      <c r="D2314">
        <v>20932.130859375</v>
      </c>
      <c r="E2314">
        <v>21032</v>
      </c>
      <c r="F2314">
        <v>65700000</v>
      </c>
      <c r="G2314">
        <f t="shared" si="430"/>
        <v>-8.91015625</v>
      </c>
      <c r="H2314">
        <f t="shared" si="431"/>
        <v>-97.720703125</v>
      </c>
      <c r="I2314">
        <f t="shared" si="424"/>
        <v>21006.02490234375</v>
      </c>
      <c r="J2314">
        <f t="shared" si="425"/>
        <v>0.1236554644536855</v>
      </c>
      <c r="K2314">
        <f t="shared" ref="K2314:K2377" si="432">SUM(E2115:E2314)/200</f>
        <v>21703.079375000001</v>
      </c>
      <c r="L2314">
        <f t="shared" ref="L2314:L2377" si="433">(E2314-K2314)/K2314*100</f>
        <v>-3.0920928933846334</v>
      </c>
      <c r="M2314">
        <f t="shared" si="426"/>
        <v>21055.644953133418</v>
      </c>
      <c r="N2314">
        <f t="shared" si="428"/>
        <v>21113.963299607054</v>
      </c>
      <c r="O2314">
        <f t="shared" si="427"/>
        <v>-58.318346473635756</v>
      </c>
      <c r="P2314">
        <f t="shared" si="429"/>
        <v>-69.289309766780192</v>
      </c>
      <c r="Q2314">
        <f t="shared" si="422"/>
        <v>742.359375</v>
      </c>
      <c r="R2314">
        <f t="shared" si="423"/>
        <v>970.05859375</v>
      </c>
    </row>
    <row r="2315" spans="1:18">
      <c r="A2315" s="2">
        <v>43630</v>
      </c>
      <c r="B2315">
        <v>21049.41015625</v>
      </c>
      <c r="C2315">
        <v>21119.73046875</v>
      </c>
      <c r="D2315">
        <v>20971.1796875</v>
      </c>
      <c r="E2315">
        <v>21116.890625</v>
      </c>
      <c r="F2315">
        <v>60400000</v>
      </c>
      <c r="G2315">
        <f t="shared" si="430"/>
        <v>67.48046875</v>
      </c>
      <c r="H2315">
        <f t="shared" si="431"/>
        <v>84.890625</v>
      </c>
      <c r="I2315">
        <f t="shared" si="424"/>
        <v>20999.364941406249</v>
      </c>
      <c r="J2315">
        <f t="shared" si="425"/>
        <v>0.55966303705696951</v>
      </c>
      <c r="K2315">
        <f t="shared" si="432"/>
        <v>21696.883427734374</v>
      </c>
      <c r="L2315">
        <f t="shared" si="433"/>
        <v>-2.6731618145350278</v>
      </c>
      <c r="M2315">
        <f t="shared" si="426"/>
        <v>21061.477874263568</v>
      </c>
      <c r="N2315">
        <f t="shared" si="428"/>
        <v>21114.180138525051</v>
      </c>
      <c r="O2315">
        <f t="shared" si="427"/>
        <v>-52.702264261482924</v>
      </c>
      <c r="P2315">
        <f t="shared" si="429"/>
        <v>-65.971900665720739</v>
      </c>
      <c r="Q2315">
        <f t="shared" ref="Q2315:Q2378" si="434">(E2315-MIN(D2307:D2315))</f>
        <v>827.25</v>
      </c>
      <c r="R2315">
        <f t="shared" ref="R2315:R2378" si="435">MAX(C2307:C2315)-MIN(D2307:D2315)</f>
        <v>970.05859375</v>
      </c>
    </row>
    <row r="2316" spans="1:18">
      <c r="A2316" s="2">
        <v>43633</v>
      </c>
      <c r="B2316">
        <v>21094.9609375</v>
      </c>
      <c r="C2316">
        <v>21185.25</v>
      </c>
      <c r="D2316">
        <v>21044.619140625</v>
      </c>
      <c r="E2316">
        <v>21124</v>
      </c>
      <c r="F2316">
        <v>49100000</v>
      </c>
      <c r="G2316">
        <f t="shared" si="430"/>
        <v>29.0390625</v>
      </c>
      <c r="H2316">
        <f t="shared" si="431"/>
        <v>7.109375</v>
      </c>
      <c r="I2316">
        <f t="shared" si="424"/>
        <v>20990.478417968749</v>
      </c>
      <c r="J2316">
        <f t="shared" si="425"/>
        <v>0.63610547302700482</v>
      </c>
      <c r="K2316">
        <f t="shared" si="432"/>
        <v>21691.482324218749</v>
      </c>
      <c r="L2316">
        <f t="shared" si="433"/>
        <v>-2.6161528093686299</v>
      </c>
      <c r="M2316">
        <f t="shared" si="426"/>
        <v>21067.432362428943</v>
      </c>
      <c r="N2316">
        <f t="shared" si="428"/>
        <v>21114.907535671344</v>
      </c>
      <c r="O2316">
        <f t="shared" si="427"/>
        <v>-47.47517324240107</v>
      </c>
      <c r="P2316">
        <f t="shared" si="429"/>
        <v>-62.272555181056802</v>
      </c>
      <c r="Q2316">
        <f t="shared" si="434"/>
        <v>477.849609375</v>
      </c>
      <c r="R2316">
        <f t="shared" si="435"/>
        <v>613.548828125</v>
      </c>
    </row>
    <row r="2317" spans="1:18">
      <c r="A2317" s="2">
        <v>43634</v>
      </c>
      <c r="B2317">
        <v>21111.76953125</v>
      </c>
      <c r="C2317">
        <v>21153.650390625</v>
      </c>
      <c r="D2317">
        <v>20924.189453125</v>
      </c>
      <c r="E2317">
        <v>20972.7109375</v>
      </c>
      <c r="F2317">
        <v>54600000</v>
      </c>
      <c r="G2317">
        <f t="shared" si="430"/>
        <v>-139.05859375</v>
      </c>
      <c r="H2317">
        <f t="shared" si="431"/>
        <v>-151.2890625</v>
      </c>
      <c r="I2317">
        <f t="shared" si="424"/>
        <v>20975.491503906251</v>
      </c>
      <c r="J2317">
        <f t="shared" si="425"/>
        <v>-1.3256263414532645E-2</v>
      </c>
      <c r="K2317">
        <f t="shared" si="432"/>
        <v>21685.385683593751</v>
      </c>
      <c r="L2317">
        <f t="shared" si="433"/>
        <v>-3.2864287335822251</v>
      </c>
      <c r="M2317">
        <f t="shared" si="426"/>
        <v>21058.411274340473</v>
      </c>
      <c r="N2317">
        <f t="shared" si="428"/>
        <v>21104.37445432532</v>
      </c>
      <c r="O2317">
        <f t="shared" si="427"/>
        <v>-45.963179984846647</v>
      </c>
      <c r="P2317">
        <f t="shared" si="429"/>
        <v>-59.010680141814774</v>
      </c>
      <c r="Q2317">
        <f t="shared" si="434"/>
        <v>226.87109375</v>
      </c>
      <c r="R2317">
        <f t="shared" si="435"/>
        <v>513.859375</v>
      </c>
    </row>
    <row r="2318" spans="1:18">
      <c r="A2318" s="2">
        <v>43635</v>
      </c>
      <c r="B2318">
        <v>21223.169921875</v>
      </c>
      <c r="C2318">
        <v>21358.720703125</v>
      </c>
      <c r="D2318">
        <v>21213.4296875</v>
      </c>
      <c r="E2318">
        <v>21333.869140625</v>
      </c>
      <c r="F2318">
        <v>64100000</v>
      </c>
      <c r="G2318">
        <f t="shared" si="430"/>
        <v>110.69921875</v>
      </c>
      <c r="H2318">
        <f t="shared" si="431"/>
        <v>361.158203125</v>
      </c>
      <c r="I2318">
        <f t="shared" si="424"/>
        <v>20978.016503906249</v>
      </c>
      <c r="J2318">
        <f t="shared" si="425"/>
        <v>1.6963121210839416</v>
      </c>
      <c r="K2318">
        <f t="shared" si="432"/>
        <v>21680.703125</v>
      </c>
      <c r="L2318">
        <f t="shared" si="433"/>
        <v>-1.5997358682295966</v>
      </c>
      <c r="M2318">
        <f t="shared" si="426"/>
        <v>21084.645356843761</v>
      </c>
      <c r="N2318">
        <f t="shared" si="428"/>
        <v>21121.374060717888</v>
      </c>
      <c r="O2318">
        <f t="shared" si="427"/>
        <v>-36.72870387412695</v>
      </c>
      <c r="P2318">
        <f t="shared" si="429"/>
        <v>-54.554284888277209</v>
      </c>
      <c r="Q2318">
        <f t="shared" si="434"/>
        <v>517.2890625</v>
      </c>
      <c r="R2318">
        <f t="shared" si="435"/>
        <v>542.140625</v>
      </c>
    </row>
    <row r="2319" spans="1:18">
      <c r="A2319" s="2">
        <v>43636</v>
      </c>
      <c r="B2319">
        <v>21417.740234375</v>
      </c>
      <c r="C2319">
        <v>21491.390625</v>
      </c>
      <c r="D2319">
        <v>21377.26953125</v>
      </c>
      <c r="E2319">
        <v>21462.859375</v>
      </c>
      <c r="F2319">
        <v>55700000</v>
      </c>
      <c r="G2319">
        <f t="shared" si="430"/>
        <v>45.119140625</v>
      </c>
      <c r="H2319">
        <f t="shared" si="431"/>
        <v>128.990234375</v>
      </c>
      <c r="I2319">
        <f t="shared" si="424"/>
        <v>20993.602441406249</v>
      </c>
      <c r="J2319">
        <f t="shared" si="425"/>
        <v>2.2352377820979563</v>
      </c>
      <c r="K2319">
        <f t="shared" si="432"/>
        <v>21677.022421875001</v>
      </c>
      <c r="L2319">
        <f t="shared" si="433"/>
        <v>-0.98797262237862449</v>
      </c>
      <c r="M2319">
        <f t="shared" si="426"/>
        <v>21120.665739525306</v>
      </c>
      <c r="N2319">
        <f t="shared" si="428"/>
        <v>21146.669269183229</v>
      </c>
      <c r="O2319">
        <f t="shared" si="427"/>
        <v>-26.003529657922627</v>
      </c>
      <c r="P2319">
        <f t="shared" si="429"/>
        <v>-48.84413384220629</v>
      </c>
      <c r="Q2319">
        <f t="shared" si="434"/>
        <v>538.669921875</v>
      </c>
      <c r="R2319">
        <f t="shared" si="435"/>
        <v>567.201171875</v>
      </c>
    </row>
    <row r="2320" spans="1:18">
      <c r="A2320" s="2">
        <v>43637</v>
      </c>
      <c r="B2320">
        <v>21487.669921875</v>
      </c>
      <c r="C2320">
        <v>21497.8203125</v>
      </c>
      <c r="D2320">
        <v>21221.69921875</v>
      </c>
      <c r="E2320">
        <v>21258.640625</v>
      </c>
      <c r="F2320">
        <v>89000000</v>
      </c>
      <c r="G2320">
        <f t="shared" si="430"/>
        <v>-229.029296875</v>
      </c>
      <c r="H2320">
        <f t="shared" si="431"/>
        <v>-204.21875</v>
      </c>
      <c r="I2320">
        <f t="shared" si="424"/>
        <v>21000.673437500001</v>
      </c>
      <c r="J2320">
        <f t="shared" si="425"/>
        <v>1.2283757864610076</v>
      </c>
      <c r="K2320">
        <f t="shared" si="432"/>
        <v>21672.21697265625</v>
      </c>
      <c r="L2320">
        <f t="shared" si="433"/>
        <v>-1.9083250605051498</v>
      </c>
      <c r="M2320">
        <f t="shared" si="426"/>
        <v>21133.80620480861</v>
      </c>
      <c r="N2320">
        <f t="shared" si="428"/>
        <v>21154.963443688175</v>
      </c>
      <c r="O2320">
        <f t="shared" si="427"/>
        <v>-21.157238879564829</v>
      </c>
      <c r="P2320">
        <f t="shared" si="429"/>
        <v>-43.306754849678001</v>
      </c>
      <c r="Q2320">
        <f t="shared" si="434"/>
        <v>334.451171875</v>
      </c>
      <c r="R2320">
        <f t="shared" si="435"/>
        <v>573.630859375</v>
      </c>
    </row>
    <row r="2321" spans="1:18">
      <c r="A2321" s="2">
        <v>43640</v>
      </c>
      <c r="B2321">
        <v>21223.560546875</v>
      </c>
      <c r="C2321">
        <v>21317.859375</v>
      </c>
      <c r="D2321">
        <v>21185.669921875</v>
      </c>
      <c r="E2321">
        <v>21285.990234375</v>
      </c>
      <c r="F2321">
        <v>43200000</v>
      </c>
      <c r="G2321">
        <f t="shared" si="430"/>
        <v>62.4296875</v>
      </c>
      <c r="H2321">
        <f t="shared" si="431"/>
        <v>27.349609375</v>
      </c>
      <c r="I2321">
        <f t="shared" si="424"/>
        <v>21005.843945312499</v>
      </c>
      <c r="J2321">
        <f t="shared" si="425"/>
        <v>1.3336588131942968</v>
      </c>
      <c r="K2321">
        <f t="shared" si="432"/>
        <v>21666.834169921876</v>
      </c>
      <c r="L2321">
        <f t="shared" si="433"/>
        <v>-1.7577276521346521</v>
      </c>
      <c r="M2321">
        <f t="shared" si="426"/>
        <v>21148.299921910173</v>
      </c>
      <c r="N2321">
        <f t="shared" si="428"/>
        <v>21164.6691318872</v>
      </c>
      <c r="O2321">
        <f t="shared" si="427"/>
        <v>-16.369209977026912</v>
      </c>
      <c r="P2321">
        <f t="shared" si="429"/>
        <v>-37.91924587514778</v>
      </c>
      <c r="Q2321">
        <f t="shared" si="434"/>
        <v>361.80078125</v>
      </c>
      <c r="R2321">
        <f t="shared" si="435"/>
        <v>573.630859375</v>
      </c>
    </row>
    <row r="2322" spans="1:18">
      <c r="A2322" s="2">
        <v>43641</v>
      </c>
      <c r="B2322">
        <v>21238.0703125</v>
      </c>
      <c r="C2322">
        <v>21313.76953125</v>
      </c>
      <c r="D2322">
        <v>21114.470703125</v>
      </c>
      <c r="E2322">
        <v>21193.810546875</v>
      </c>
      <c r="F2322">
        <v>53900000</v>
      </c>
      <c r="G2322">
        <f t="shared" si="430"/>
        <v>-44.259765625</v>
      </c>
      <c r="H2322">
        <f t="shared" si="431"/>
        <v>-92.1796875</v>
      </c>
      <c r="I2322">
        <f t="shared" si="424"/>
        <v>21002.527441406251</v>
      </c>
      <c r="J2322">
        <f t="shared" si="425"/>
        <v>0.91076231659450668</v>
      </c>
      <c r="K2322">
        <f t="shared" si="432"/>
        <v>21660.749121093751</v>
      </c>
      <c r="L2322">
        <f t="shared" si="433"/>
        <v>-2.1556898683805703</v>
      </c>
      <c r="M2322">
        <f t="shared" si="426"/>
        <v>21152.63426714492</v>
      </c>
      <c r="N2322">
        <f t="shared" si="428"/>
        <v>21166.82775521963</v>
      </c>
      <c r="O2322">
        <f t="shared" si="427"/>
        <v>-14.193488074710331</v>
      </c>
      <c r="P2322">
        <f t="shared" si="429"/>
        <v>-33.174094315060287</v>
      </c>
      <c r="Q2322">
        <f t="shared" si="434"/>
        <v>269.62109375</v>
      </c>
      <c r="R2322">
        <f t="shared" si="435"/>
        <v>573.630859375</v>
      </c>
    </row>
    <row r="2323" spans="1:18">
      <c r="A2323" s="2">
        <v>43642</v>
      </c>
      <c r="B2323">
        <v>21067.6796875</v>
      </c>
      <c r="C2323">
        <v>21129.640625</v>
      </c>
      <c r="D2323">
        <v>21035.83984375</v>
      </c>
      <c r="E2323">
        <v>21086.58984375</v>
      </c>
      <c r="F2323">
        <v>50300000</v>
      </c>
      <c r="G2323">
        <f t="shared" si="430"/>
        <v>18.91015625</v>
      </c>
      <c r="H2323">
        <f t="shared" si="431"/>
        <v>-107.220703125</v>
      </c>
      <c r="I2323">
        <f t="shared" si="424"/>
        <v>21006.6884765625</v>
      </c>
      <c r="J2323">
        <f t="shared" si="425"/>
        <v>0.38036155616173029</v>
      </c>
      <c r="K2323">
        <f t="shared" si="432"/>
        <v>21653.173222656249</v>
      </c>
      <c r="L2323">
        <f t="shared" si="433"/>
        <v>-2.6166297802181662</v>
      </c>
      <c r="M2323">
        <f t="shared" si="426"/>
        <v>21146.344322059689</v>
      </c>
      <c r="N2323">
        <f t="shared" si="428"/>
        <v>21160.884206221879</v>
      </c>
      <c r="O2323">
        <f t="shared" si="427"/>
        <v>-14.539884162189992</v>
      </c>
      <c r="P2323">
        <f t="shared" si="429"/>
        <v>-29.447252284486229</v>
      </c>
      <c r="Q2323">
        <f t="shared" si="434"/>
        <v>162.400390625</v>
      </c>
      <c r="R2323">
        <f t="shared" si="435"/>
        <v>573.630859375</v>
      </c>
    </row>
    <row r="2324" spans="1:18">
      <c r="A2324" s="2">
        <v>43643</v>
      </c>
      <c r="B2324">
        <v>21156.880859375</v>
      </c>
      <c r="C2324">
        <v>21338.169921875</v>
      </c>
      <c r="D2324">
        <v>21123.970703125</v>
      </c>
      <c r="E2324">
        <v>21338.169921875</v>
      </c>
      <c r="F2324">
        <v>61300000</v>
      </c>
      <c r="G2324">
        <f t="shared" si="430"/>
        <v>181.2890625</v>
      </c>
      <c r="H2324">
        <f t="shared" si="431"/>
        <v>251.580078125</v>
      </c>
      <c r="I2324">
        <f t="shared" si="424"/>
        <v>21026.470507812501</v>
      </c>
      <c r="J2324">
        <f t="shared" si="425"/>
        <v>1.4824143402797232</v>
      </c>
      <c r="K2324">
        <f t="shared" si="432"/>
        <v>21645.865869140624</v>
      </c>
      <c r="L2324">
        <f t="shared" si="433"/>
        <v>-1.4214998333898463</v>
      </c>
      <c r="M2324">
        <f t="shared" si="426"/>
        <v>21164.613426804004</v>
      </c>
      <c r="N2324">
        <f t="shared" si="428"/>
        <v>21174.016481455445</v>
      </c>
      <c r="O2324">
        <f t="shared" si="427"/>
        <v>-9.4030546514404705</v>
      </c>
      <c r="P2324">
        <f t="shared" si="429"/>
        <v>-25.438412757877078</v>
      </c>
      <c r="Q2324">
        <f t="shared" si="434"/>
        <v>413.98046875</v>
      </c>
      <c r="R2324">
        <f t="shared" si="435"/>
        <v>573.630859375</v>
      </c>
    </row>
    <row r="2325" spans="1:18">
      <c r="A2325" s="2">
        <v>43644</v>
      </c>
      <c r="B2325">
        <v>21282.220703125</v>
      </c>
      <c r="C2325">
        <v>21324.9296875</v>
      </c>
      <c r="D2325">
        <v>21199.849609375</v>
      </c>
      <c r="E2325">
        <v>21275.919921875</v>
      </c>
      <c r="F2325">
        <v>62100000</v>
      </c>
      <c r="G2325">
        <f t="shared" si="430"/>
        <v>-6.30078125</v>
      </c>
      <c r="H2325">
        <f t="shared" si="431"/>
        <v>-62.25</v>
      </c>
      <c r="I2325">
        <f t="shared" si="424"/>
        <v>21060.20703125</v>
      </c>
      <c r="J2325">
        <f t="shared" si="425"/>
        <v>1.0242676641540909</v>
      </c>
      <c r="K2325">
        <f t="shared" si="432"/>
        <v>21638.178115234376</v>
      </c>
      <c r="L2325">
        <f t="shared" si="433"/>
        <v>-1.6741621749768638</v>
      </c>
      <c r="M2325">
        <f t="shared" si="426"/>
        <v>21175.214045382196</v>
      </c>
      <c r="N2325">
        <f t="shared" si="428"/>
        <v>21181.564884449486</v>
      </c>
      <c r="O2325">
        <f t="shared" si="427"/>
        <v>-6.350839067290508</v>
      </c>
      <c r="P2325">
        <f t="shared" si="429"/>
        <v>-21.620898019759764</v>
      </c>
      <c r="Q2325">
        <f t="shared" si="434"/>
        <v>351.73046875</v>
      </c>
      <c r="R2325">
        <f t="shared" si="435"/>
        <v>573.630859375</v>
      </c>
    </row>
    <row r="2326" spans="1:18">
      <c r="A2326" s="2">
        <v>43647</v>
      </c>
      <c r="B2326">
        <v>21566.26953125</v>
      </c>
      <c r="C2326">
        <v>21758.33984375</v>
      </c>
      <c r="D2326">
        <v>21559.169921875</v>
      </c>
      <c r="E2326">
        <v>21729.970703125</v>
      </c>
      <c r="F2326">
        <v>66900000</v>
      </c>
      <c r="G2326">
        <f t="shared" si="430"/>
        <v>163.701171875</v>
      </c>
      <c r="H2326">
        <f t="shared" si="431"/>
        <v>454.05078125</v>
      </c>
      <c r="I2326">
        <f t="shared" ref="I2326:I2389" si="436">SUM(E2307:E2326)/20</f>
        <v>21126.161523437499</v>
      </c>
      <c r="J2326">
        <f t="shared" ref="J2326:J2389" si="437">(E2326-I2326)/I2326*100</f>
        <v>2.858111157664073</v>
      </c>
      <c r="K2326">
        <f t="shared" si="432"/>
        <v>21632.586865234374</v>
      </c>
      <c r="L2326">
        <f t="shared" si="433"/>
        <v>0.45017194890885115</v>
      </c>
      <c r="M2326">
        <f t="shared" si="426"/>
        <v>21228.048012786272</v>
      </c>
      <c r="N2326">
        <f t="shared" si="428"/>
        <v>21222.187537684709</v>
      </c>
      <c r="O2326">
        <f t="shared" si="427"/>
        <v>5.8604751015627699</v>
      </c>
      <c r="P2326">
        <f t="shared" si="429"/>
        <v>-16.124623395495256</v>
      </c>
      <c r="Q2326">
        <f t="shared" si="434"/>
        <v>694.130859375</v>
      </c>
      <c r="R2326">
        <f t="shared" si="435"/>
        <v>722.5</v>
      </c>
    </row>
    <row r="2327" spans="1:18">
      <c r="A2327" s="2">
        <v>43648</v>
      </c>
      <c r="B2327">
        <v>21699.4296875</v>
      </c>
      <c r="C2327">
        <v>21784.220703125</v>
      </c>
      <c r="D2327">
        <v>21697.310546875</v>
      </c>
      <c r="E2327">
        <v>21754.26953125</v>
      </c>
      <c r="F2327">
        <v>54700000</v>
      </c>
      <c r="G2327">
        <f t="shared" si="430"/>
        <v>54.83984375</v>
      </c>
      <c r="H2327">
        <f t="shared" si="431"/>
        <v>24.298828125</v>
      </c>
      <c r="I2327">
        <f t="shared" si="436"/>
        <v>21193.448046875001</v>
      </c>
      <c r="J2327">
        <f t="shared" si="437"/>
        <v>2.6462021806673079</v>
      </c>
      <c r="K2327">
        <f t="shared" si="432"/>
        <v>21627.010712890624</v>
      </c>
      <c r="L2327">
        <f t="shared" si="433"/>
        <v>0.58842537255287186</v>
      </c>
      <c r="M2327">
        <f t="shared" ref="M2327:M2390" si="438">(E2327-M2326)*(2/(20+1))+M2326</f>
        <v>21278.164347878057</v>
      </c>
      <c r="N2327">
        <f t="shared" si="428"/>
        <v>21261.601018689547</v>
      </c>
      <c r="O2327">
        <f t="shared" si="427"/>
        <v>16.56332918850967</v>
      </c>
      <c r="P2327">
        <f t="shared" si="429"/>
        <v>-9.58703287869427</v>
      </c>
      <c r="Q2327">
        <f t="shared" si="434"/>
        <v>718.4296875</v>
      </c>
      <c r="R2327">
        <f t="shared" si="435"/>
        <v>748.380859375</v>
      </c>
    </row>
    <row r="2328" spans="1:18">
      <c r="A2328" s="2">
        <v>43649</v>
      </c>
      <c r="B2328">
        <v>21684.0703125</v>
      </c>
      <c r="C2328">
        <v>21708.720703125</v>
      </c>
      <c r="D2328">
        <v>21566.650390625</v>
      </c>
      <c r="E2328">
        <v>21638.16015625</v>
      </c>
      <c r="F2328">
        <v>55000000</v>
      </c>
      <c r="G2328">
        <f t="shared" si="430"/>
        <v>-45.91015625</v>
      </c>
      <c r="H2328">
        <f t="shared" si="431"/>
        <v>-116.109375</v>
      </c>
      <c r="I2328">
        <f t="shared" si="436"/>
        <v>21236.551074218751</v>
      </c>
      <c r="J2328">
        <f t="shared" si="437"/>
        <v>1.8911219652743148</v>
      </c>
      <c r="K2328">
        <f t="shared" si="432"/>
        <v>21620.875761718751</v>
      </c>
      <c r="L2328">
        <f t="shared" si="433"/>
        <v>7.9943082425236664E-2</v>
      </c>
      <c r="M2328">
        <f t="shared" si="438"/>
        <v>21312.449662961099</v>
      </c>
      <c r="N2328">
        <f t="shared" si="428"/>
        <v>21289.49428813847</v>
      </c>
      <c r="O2328">
        <f t="shared" si="427"/>
        <v>22.955374822628073</v>
      </c>
      <c r="P2328">
        <f t="shared" si="429"/>
        <v>-3.0785513384298007</v>
      </c>
      <c r="Q2328">
        <f t="shared" si="434"/>
        <v>602.3203125</v>
      </c>
      <c r="R2328">
        <f t="shared" si="435"/>
        <v>748.380859375</v>
      </c>
    </row>
    <row r="2329" spans="1:18">
      <c r="A2329" s="2">
        <v>43650</v>
      </c>
      <c r="B2329">
        <v>21740.9296875</v>
      </c>
      <c r="C2329">
        <v>21755.630859375</v>
      </c>
      <c r="D2329">
        <v>21672.5</v>
      </c>
      <c r="E2329">
        <v>21702.44921875</v>
      </c>
      <c r="F2329">
        <v>37800000</v>
      </c>
      <c r="G2329">
        <f t="shared" si="430"/>
        <v>-38.48046875</v>
      </c>
      <c r="H2329">
        <f t="shared" si="431"/>
        <v>64.2890625</v>
      </c>
      <c r="I2329">
        <f t="shared" si="436"/>
        <v>21282.971582031249</v>
      </c>
      <c r="J2329">
        <f t="shared" si="437"/>
        <v>1.970954267837802</v>
      </c>
      <c r="K2329">
        <f t="shared" si="432"/>
        <v>21615.851103515626</v>
      </c>
      <c r="L2329">
        <f t="shared" si="433"/>
        <v>0.40062320386861577</v>
      </c>
      <c r="M2329">
        <f t="shared" si="438"/>
        <v>21349.592477798138</v>
      </c>
      <c r="N2329">
        <f t="shared" si="428"/>
        <v>21320.083542257842</v>
      </c>
      <c r="O2329">
        <f t="shared" si="427"/>
        <v>29.508935540296079</v>
      </c>
      <c r="P2329">
        <f t="shared" si="429"/>
        <v>3.4389460373153762</v>
      </c>
      <c r="Q2329">
        <f t="shared" si="434"/>
        <v>666.609375</v>
      </c>
      <c r="R2329">
        <f t="shared" si="435"/>
        <v>748.380859375</v>
      </c>
    </row>
    <row r="2330" spans="1:18">
      <c r="A2330" s="2">
        <v>43651</v>
      </c>
      <c r="B2330">
        <v>21703.609375</v>
      </c>
      <c r="C2330">
        <v>21746.380859375</v>
      </c>
      <c r="D2330">
        <v>21647.73046875</v>
      </c>
      <c r="E2330">
        <v>21746.380859375</v>
      </c>
      <c r="F2330">
        <v>44800000</v>
      </c>
      <c r="G2330">
        <f t="shared" si="430"/>
        <v>42.771484375</v>
      </c>
      <c r="H2330">
        <f t="shared" si="431"/>
        <v>43.931640625</v>
      </c>
      <c r="I2330">
        <f t="shared" si="436"/>
        <v>21326.055078124999</v>
      </c>
      <c r="J2330">
        <f t="shared" si="437"/>
        <v>1.9709495249365023</v>
      </c>
      <c r="K2330">
        <f t="shared" si="432"/>
        <v>21611.098505859376</v>
      </c>
      <c r="L2330">
        <f t="shared" si="433"/>
        <v>0.62598554848540044</v>
      </c>
      <c r="M2330">
        <f t="shared" si="438"/>
        <v>21387.381847472127</v>
      </c>
      <c r="N2330">
        <f t="shared" si="428"/>
        <v>21351.661121303558</v>
      </c>
      <c r="O2330">
        <f t="shared" si="427"/>
        <v>35.720726168568945</v>
      </c>
      <c r="P2330">
        <f t="shared" si="429"/>
        <v>9.8953020635660902</v>
      </c>
      <c r="Q2330">
        <f t="shared" si="434"/>
        <v>710.541015625</v>
      </c>
      <c r="R2330">
        <f t="shared" si="435"/>
        <v>748.380859375</v>
      </c>
    </row>
    <row r="2331" spans="1:18">
      <c r="A2331" s="2">
        <v>43654</v>
      </c>
      <c r="B2331">
        <v>21665.7890625</v>
      </c>
      <c r="C2331">
        <v>21672.650390625</v>
      </c>
      <c r="D2331">
        <v>21499.5703125</v>
      </c>
      <c r="E2331">
        <v>21534.349609375</v>
      </c>
      <c r="F2331">
        <v>51900000</v>
      </c>
      <c r="G2331">
        <f t="shared" si="430"/>
        <v>-131.439453125</v>
      </c>
      <c r="H2331">
        <f t="shared" si="431"/>
        <v>-212.03125</v>
      </c>
      <c r="I2331">
        <f t="shared" si="436"/>
        <v>21346.051562500001</v>
      </c>
      <c r="J2331">
        <f t="shared" si="437"/>
        <v>0.88212120318211307</v>
      </c>
      <c r="K2331">
        <f t="shared" si="432"/>
        <v>21605.866103515626</v>
      </c>
      <c r="L2331">
        <f t="shared" si="433"/>
        <v>-0.33100498632169478</v>
      </c>
      <c r="M2331">
        <f t="shared" si="438"/>
        <v>21401.37877717716</v>
      </c>
      <c r="N2331">
        <f t="shared" si="428"/>
        <v>21365.193601901443</v>
      </c>
      <c r="O2331">
        <f t="shared" si="427"/>
        <v>36.185175275717484</v>
      </c>
      <c r="P2331">
        <f t="shared" si="429"/>
        <v>15.153276705996369</v>
      </c>
      <c r="Q2331">
        <f t="shared" si="434"/>
        <v>498.509765625</v>
      </c>
      <c r="R2331">
        <f t="shared" si="435"/>
        <v>748.380859375</v>
      </c>
    </row>
    <row r="2332" spans="1:18">
      <c r="A2332" s="2">
        <v>43655</v>
      </c>
      <c r="B2332">
        <v>21598.150390625</v>
      </c>
      <c r="C2332">
        <v>21687.2890625</v>
      </c>
      <c r="D2332">
        <v>21508.220703125</v>
      </c>
      <c r="E2332">
        <v>21565.150390625</v>
      </c>
      <c r="F2332">
        <v>53900000</v>
      </c>
      <c r="G2332">
        <f t="shared" si="430"/>
        <v>-33</v>
      </c>
      <c r="H2332">
        <f t="shared" si="431"/>
        <v>30.80078125</v>
      </c>
      <c r="I2332">
        <f t="shared" si="436"/>
        <v>21364.095117187499</v>
      </c>
      <c r="J2332">
        <f t="shared" si="437"/>
        <v>0.94108958200505155</v>
      </c>
      <c r="K2332">
        <f t="shared" si="432"/>
        <v>21601.252158203126</v>
      </c>
      <c r="L2332">
        <f t="shared" si="433"/>
        <v>-0.16712812439632643</v>
      </c>
      <c r="M2332">
        <f t="shared" si="438"/>
        <v>21416.976073696002</v>
      </c>
      <c r="N2332">
        <f t="shared" si="428"/>
        <v>21380.005215880967</v>
      </c>
      <c r="O2332">
        <f t="shared" ref="O2332:O2395" si="439">(M2332-N2332)</f>
        <v>36.970857815034833</v>
      </c>
      <c r="P2332">
        <f t="shared" si="429"/>
        <v>19.516792927804062</v>
      </c>
      <c r="Q2332">
        <f t="shared" si="434"/>
        <v>441.1796875</v>
      </c>
      <c r="R2332">
        <f t="shared" si="435"/>
        <v>660.25</v>
      </c>
    </row>
    <row r="2333" spans="1:18">
      <c r="A2333" s="2">
        <v>43656</v>
      </c>
      <c r="B2333">
        <v>21499.4609375</v>
      </c>
      <c r="C2333">
        <v>21601.859375</v>
      </c>
      <c r="D2333">
        <v>21488.220703125</v>
      </c>
      <c r="E2333">
        <v>21533.48046875</v>
      </c>
      <c r="F2333">
        <v>58900000</v>
      </c>
      <c r="G2333">
        <f t="shared" si="430"/>
        <v>34.01953125</v>
      </c>
      <c r="H2333">
        <f t="shared" si="431"/>
        <v>-31.669921875</v>
      </c>
      <c r="I2333">
        <f t="shared" si="436"/>
        <v>21384.283105468749</v>
      </c>
      <c r="J2333">
        <f t="shared" si="437"/>
        <v>0.69769635271568309</v>
      </c>
      <c r="K2333">
        <f t="shared" si="432"/>
        <v>21597.3842578125</v>
      </c>
      <c r="L2333">
        <f t="shared" si="433"/>
        <v>-0.29588670692555874</v>
      </c>
      <c r="M2333">
        <f t="shared" si="438"/>
        <v>21428.07173036781</v>
      </c>
      <c r="N2333">
        <f t="shared" ref="N2333:N2396" si="440">(E2333-N2332)*(2/(26+1))+N2332</f>
        <v>21391.373753130523</v>
      </c>
      <c r="O2333">
        <f t="shared" si="439"/>
        <v>36.697977237286977</v>
      </c>
      <c r="P2333">
        <f t="shared" ref="P2333:P2396" si="441">(O2333-P2332)*(2/(9+1))+P2332</f>
        <v>22.953029789700643</v>
      </c>
      <c r="Q2333">
        <f t="shared" si="434"/>
        <v>333.630859375</v>
      </c>
      <c r="R2333">
        <f t="shared" si="435"/>
        <v>584.37109375</v>
      </c>
    </row>
    <row r="2334" spans="1:18">
      <c r="A2334" s="2">
        <v>43657</v>
      </c>
      <c r="B2334">
        <v>21547.189453125</v>
      </c>
      <c r="C2334">
        <v>21649.9296875</v>
      </c>
      <c r="D2334">
        <v>21532.5703125</v>
      </c>
      <c r="E2334">
        <v>21643.529296875</v>
      </c>
      <c r="F2334">
        <v>49600000</v>
      </c>
      <c r="G2334">
        <f t="shared" si="430"/>
        <v>96.33984375</v>
      </c>
      <c r="H2334">
        <f t="shared" si="431"/>
        <v>110.048828125</v>
      </c>
      <c r="I2334">
        <f t="shared" si="436"/>
        <v>21414.859570312499</v>
      </c>
      <c r="J2334">
        <f t="shared" si="437"/>
        <v>1.0678086672093168</v>
      </c>
      <c r="K2334">
        <f t="shared" si="432"/>
        <v>21593.736455078124</v>
      </c>
      <c r="L2334">
        <f t="shared" si="433"/>
        <v>0.2305892817598337</v>
      </c>
      <c r="M2334">
        <f t="shared" si="438"/>
        <v>21448.591498606591</v>
      </c>
      <c r="N2334">
        <f t="shared" si="440"/>
        <v>21410.051941556041</v>
      </c>
      <c r="O2334">
        <f t="shared" si="439"/>
        <v>38.539557050549774</v>
      </c>
      <c r="P2334">
        <f t="shared" si="441"/>
        <v>26.07033524187047</v>
      </c>
      <c r="Q2334">
        <f t="shared" si="434"/>
        <v>155.30859375</v>
      </c>
      <c r="R2334">
        <f t="shared" si="435"/>
        <v>296</v>
      </c>
    </row>
    <row r="2335" spans="1:18">
      <c r="A2335" s="2">
        <v>43658</v>
      </c>
      <c r="B2335">
        <v>21720.140625</v>
      </c>
      <c r="C2335">
        <v>21720.140625</v>
      </c>
      <c r="D2335">
        <v>21589.830078125</v>
      </c>
      <c r="E2335">
        <v>21685.900390625</v>
      </c>
      <c r="F2335">
        <v>45400000</v>
      </c>
      <c r="G2335">
        <f t="shared" si="430"/>
        <v>-34.240234375</v>
      </c>
      <c r="H2335">
        <f t="shared" si="431"/>
        <v>42.37109375</v>
      </c>
      <c r="I2335">
        <f t="shared" si="436"/>
        <v>21443.31005859375</v>
      </c>
      <c r="J2335">
        <f t="shared" si="437"/>
        <v>1.1313100979670256</v>
      </c>
      <c r="K2335">
        <f t="shared" si="432"/>
        <v>21588.842509765625</v>
      </c>
      <c r="L2335">
        <f t="shared" si="433"/>
        <v>0.44957426881719498</v>
      </c>
      <c r="M2335">
        <f t="shared" si="438"/>
        <v>21471.192345465486</v>
      </c>
      <c r="N2335">
        <f t="shared" si="440"/>
        <v>21430.485160005595</v>
      </c>
      <c r="O2335">
        <f t="shared" si="439"/>
        <v>40.707185459890752</v>
      </c>
      <c r="P2335">
        <f t="shared" si="441"/>
        <v>28.997705285474527</v>
      </c>
      <c r="Q2335">
        <f t="shared" si="434"/>
        <v>197.6796875</v>
      </c>
      <c r="R2335">
        <f t="shared" si="435"/>
        <v>296</v>
      </c>
    </row>
    <row r="2336" spans="1:18">
      <c r="A2336" s="2">
        <v>43662</v>
      </c>
      <c r="B2336">
        <v>21644.380859375</v>
      </c>
      <c r="C2336">
        <v>21655.51953125</v>
      </c>
      <c r="D2336">
        <v>21514.890625</v>
      </c>
      <c r="E2336">
        <v>21535.25</v>
      </c>
      <c r="F2336">
        <v>49800000</v>
      </c>
      <c r="G2336">
        <f t="shared" si="430"/>
        <v>-109.130859375</v>
      </c>
      <c r="H2336">
        <f t="shared" si="431"/>
        <v>-150.650390625</v>
      </c>
      <c r="I2336">
        <f t="shared" si="436"/>
        <v>21463.87255859375</v>
      </c>
      <c r="J2336">
        <f t="shared" si="437"/>
        <v>0.33254689344338173</v>
      </c>
      <c r="K2336">
        <f t="shared" si="432"/>
        <v>21583.495712890624</v>
      </c>
      <c r="L2336">
        <f t="shared" si="433"/>
        <v>-0.22353057879224786</v>
      </c>
      <c r="M2336">
        <f t="shared" si="438"/>
        <v>21477.293074468773</v>
      </c>
      <c r="N2336">
        <f t="shared" si="440"/>
        <v>21438.245518523698</v>
      </c>
      <c r="O2336">
        <f t="shared" si="439"/>
        <v>39.047555945075146</v>
      </c>
      <c r="P2336">
        <f t="shared" si="441"/>
        <v>31.007675417394651</v>
      </c>
      <c r="Q2336">
        <f t="shared" si="434"/>
        <v>47.029296875</v>
      </c>
      <c r="R2336">
        <f t="shared" si="435"/>
        <v>267.41015625</v>
      </c>
    </row>
    <row r="2337" spans="1:18">
      <c r="A2337" s="2">
        <v>43663</v>
      </c>
      <c r="B2337">
        <v>21474.630859375</v>
      </c>
      <c r="C2337">
        <v>21488.26953125</v>
      </c>
      <c r="D2337">
        <v>21380.55078125</v>
      </c>
      <c r="E2337">
        <v>21469.1796875</v>
      </c>
      <c r="F2337">
        <v>53300000</v>
      </c>
      <c r="G2337">
        <f t="shared" si="430"/>
        <v>-5.451171875</v>
      </c>
      <c r="H2337">
        <f t="shared" si="431"/>
        <v>-66.0703125</v>
      </c>
      <c r="I2337">
        <f t="shared" si="436"/>
        <v>21488.695996093749</v>
      </c>
      <c r="J2337">
        <f t="shared" si="437"/>
        <v>-9.08212792311687E-2</v>
      </c>
      <c r="K2337">
        <f t="shared" si="432"/>
        <v>21576.735009765624</v>
      </c>
      <c r="L2337">
        <f t="shared" si="433"/>
        <v>-0.49847820913101099</v>
      </c>
      <c r="M2337">
        <f t="shared" si="438"/>
        <v>21476.520370947936</v>
      </c>
      <c r="N2337">
        <f t="shared" si="440"/>
        <v>21440.536938447869</v>
      </c>
      <c r="O2337">
        <f t="shared" si="439"/>
        <v>35.983432500066556</v>
      </c>
      <c r="P2337">
        <f t="shared" si="441"/>
        <v>32.002826833929035</v>
      </c>
      <c r="Q2337">
        <f t="shared" si="434"/>
        <v>88.62890625</v>
      </c>
      <c r="R2337">
        <f t="shared" si="435"/>
        <v>375.080078125</v>
      </c>
    </row>
    <row r="2338" spans="1:18">
      <c r="A2338" s="2">
        <v>43664</v>
      </c>
      <c r="B2338">
        <v>21336.80078125</v>
      </c>
      <c r="C2338">
        <v>21347.83984375</v>
      </c>
      <c r="D2338">
        <v>20993.439453125</v>
      </c>
      <c r="E2338">
        <v>21046.240234375</v>
      </c>
      <c r="F2338">
        <v>70200000</v>
      </c>
      <c r="G2338">
        <f t="shared" si="430"/>
        <v>-290.560546875</v>
      </c>
      <c r="H2338">
        <f t="shared" si="431"/>
        <v>-422.939453125</v>
      </c>
      <c r="I2338">
        <f t="shared" si="436"/>
        <v>21474.314550781251</v>
      </c>
      <c r="J2338">
        <f t="shared" si="437"/>
        <v>-1.9934248210529157</v>
      </c>
      <c r="K2338">
        <f t="shared" si="432"/>
        <v>21566.492861328126</v>
      </c>
      <c r="L2338">
        <f t="shared" si="433"/>
        <v>-2.4123191021290964</v>
      </c>
      <c r="M2338">
        <f t="shared" si="438"/>
        <v>21435.541310321943</v>
      </c>
      <c r="N2338">
        <f t="shared" si="440"/>
        <v>21411.329775183211</v>
      </c>
      <c r="O2338">
        <f t="shared" si="439"/>
        <v>24.21153513873287</v>
      </c>
      <c r="P2338">
        <f t="shared" si="441"/>
        <v>30.444568494889801</v>
      </c>
      <c r="Q2338">
        <f t="shared" si="434"/>
        <v>52.80078125</v>
      </c>
      <c r="R2338">
        <f t="shared" si="435"/>
        <v>752.94140625</v>
      </c>
    </row>
    <row r="2339" spans="1:18">
      <c r="A2339" s="2">
        <v>43665</v>
      </c>
      <c r="B2339">
        <v>21146.5</v>
      </c>
      <c r="C2339">
        <v>21474.30078125</v>
      </c>
      <c r="D2339">
        <v>21121.900390625</v>
      </c>
      <c r="E2339">
        <v>21466.990234375</v>
      </c>
      <c r="F2339">
        <v>57900000</v>
      </c>
      <c r="G2339">
        <f t="shared" si="430"/>
        <v>320.490234375</v>
      </c>
      <c r="H2339">
        <f t="shared" si="431"/>
        <v>420.75</v>
      </c>
      <c r="I2339">
        <f t="shared" si="436"/>
        <v>21474.521093750001</v>
      </c>
      <c r="J2339">
        <f t="shared" si="437"/>
        <v>-3.5068811742643501E-2</v>
      </c>
      <c r="K2339">
        <f t="shared" si="432"/>
        <v>21556.7251171875</v>
      </c>
      <c r="L2339">
        <f t="shared" si="433"/>
        <v>-0.41627326193881187</v>
      </c>
      <c r="M2339">
        <f t="shared" si="438"/>
        <v>21438.536445946043</v>
      </c>
      <c r="N2339">
        <f t="shared" si="440"/>
        <v>21415.452772160381</v>
      </c>
      <c r="O2339">
        <f t="shared" si="439"/>
        <v>23.08367378566254</v>
      </c>
      <c r="P2339">
        <f t="shared" si="441"/>
        <v>28.972389553044348</v>
      </c>
      <c r="Q2339">
        <f t="shared" si="434"/>
        <v>473.55078125</v>
      </c>
      <c r="R2339">
        <f t="shared" si="435"/>
        <v>726.701171875</v>
      </c>
    </row>
    <row r="2340" spans="1:18">
      <c r="A2340" s="2">
        <v>43668</v>
      </c>
      <c r="B2340">
        <v>21394.75</v>
      </c>
      <c r="C2340">
        <v>21445.029296875</v>
      </c>
      <c r="D2340">
        <v>21317.849609375</v>
      </c>
      <c r="E2340">
        <v>21416.7890625</v>
      </c>
      <c r="F2340">
        <v>46900000</v>
      </c>
      <c r="G2340">
        <f t="shared" si="430"/>
        <v>22.0390625</v>
      </c>
      <c r="H2340">
        <f t="shared" si="431"/>
        <v>-50.201171875</v>
      </c>
      <c r="I2340">
        <f t="shared" si="436"/>
        <v>21482.428515625001</v>
      </c>
      <c r="J2340">
        <f t="shared" si="437"/>
        <v>-0.30554950096660916</v>
      </c>
      <c r="K2340">
        <f t="shared" si="432"/>
        <v>21545.44646484375</v>
      </c>
      <c r="L2340">
        <f t="shared" si="433"/>
        <v>-0.59714428546970821</v>
      </c>
      <c r="M2340">
        <f t="shared" si="438"/>
        <v>21436.465266570231</v>
      </c>
      <c r="N2340">
        <f t="shared" si="440"/>
        <v>21415.551756629982</v>
      </c>
      <c r="O2340">
        <f t="shared" si="439"/>
        <v>20.913509940248332</v>
      </c>
      <c r="P2340">
        <f t="shared" si="441"/>
        <v>27.360613630485144</v>
      </c>
      <c r="Q2340">
        <f t="shared" si="434"/>
        <v>423.349609375</v>
      </c>
      <c r="R2340">
        <f t="shared" si="435"/>
        <v>726.701171875</v>
      </c>
    </row>
    <row r="2341" spans="1:18">
      <c r="A2341" s="2">
        <v>43669</v>
      </c>
      <c r="B2341">
        <v>21425.439453125</v>
      </c>
      <c r="C2341">
        <v>21686.529296875</v>
      </c>
      <c r="D2341">
        <v>21411.9296875</v>
      </c>
      <c r="E2341">
        <v>21620.880859375</v>
      </c>
      <c r="F2341">
        <v>48100000</v>
      </c>
      <c r="G2341">
        <f t="shared" si="430"/>
        <v>195.44140625</v>
      </c>
      <c r="H2341">
        <f t="shared" si="431"/>
        <v>204.091796875</v>
      </c>
      <c r="I2341">
        <f t="shared" si="436"/>
        <v>21499.173046874999</v>
      </c>
      <c r="J2341">
        <f t="shared" si="437"/>
        <v>0.56610462288311825</v>
      </c>
      <c r="K2341">
        <f t="shared" si="432"/>
        <v>21535.176220703124</v>
      </c>
      <c r="L2341">
        <f t="shared" si="433"/>
        <v>0.39797509801420827</v>
      </c>
      <c r="M2341">
        <f t="shared" si="438"/>
        <v>21454.028656361163</v>
      </c>
      <c r="N2341">
        <f t="shared" si="440"/>
        <v>21430.761319796278</v>
      </c>
      <c r="O2341">
        <f t="shared" si="439"/>
        <v>23.267336564884317</v>
      </c>
      <c r="P2341">
        <f t="shared" si="441"/>
        <v>26.541958217364979</v>
      </c>
      <c r="Q2341">
        <f t="shared" si="434"/>
        <v>627.44140625</v>
      </c>
      <c r="R2341">
        <f t="shared" si="435"/>
        <v>726.701171875</v>
      </c>
    </row>
    <row r="2342" spans="1:18">
      <c r="A2342" s="2">
        <v>43670</v>
      </c>
      <c r="B2342">
        <v>21726.98046875</v>
      </c>
      <c r="C2342">
        <v>21744.880859375</v>
      </c>
      <c r="D2342">
        <v>21677.7109375</v>
      </c>
      <c r="E2342">
        <v>21709.5703125</v>
      </c>
      <c r="F2342">
        <v>51100000</v>
      </c>
      <c r="G2342">
        <f t="shared" si="430"/>
        <v>-17.41015625</v>
      </c>
      <c r="H2342">
        <f t="shared" si="431"/>
        <v>88.689453125</v>
      </c>
      <c r="I2342">
        <f t="shared" si="436"/>
        <v>21524.961035156251</v>
      </c>
      <c r="J2342">
        <f t="shared" si="437"/>
        <v>0.85765208606988985</v>
      </c>
      <c r="K2342">
        <f t="shared" si="432"/>
        <v>21524.374423828125</v>
      </c>
      <c r="L2342">
        <f t="shared" si="433"/>
        <v>0.8604007950486936</v>
      </c>
      <c r="M2342">
        <f t="shared" si="438"/>
        <v>21478.365956945814</v>
      </c>
      <c r="N2342">
        <f t="shared" si="440"/>
        <v>21451.413837774333</v>
      </c>
      <c r="O2342">
        <f t="shared" si="439"/>
        <v>26.952119171481172</v>
      </c>
      <c r="P2342">
        <f t="shared" si="441"/>
        <v>26.623990408188217</v>
      </c>
      <c r="Q2342">
        <f t="shared" si="434"/>
        <v>716.130859375</v>
      </c>
      <c r="R2342">
        <f t="shared" si="435"/>
        <v>751.44140625</v>
      </c>
    </row>
    <row r="2343" spans="1:18">
      <c r="A2343" s="2">
        <v>43671</v>
      </c>
      <c r="B2343">
        <v>21715.94921875</v>
      </c>
      <c r="C2343">
        <v>21823.0703125</v>
      </c>
      <c r="D2343">
        <v>21715.689453125</v>
      </c>
      <c r="E2343">
        <v>21756.55078125</v>
      </c>
      <c r="F2343">
        <v>46900000</v>
      </c>
      <c r="G2343">
        <f t="shared" si="430"/>
        <v>40.6015625</v>
      </c>
      <c r="H2343">
        <f t="shared" si="431"/>
        <v>46.98046875</v>
      </c>
      <c r="I2343">
        <f t="shared" si="436"/>
        <v>21558.459082031251</v>
      </c>
      <c r="J2343">
        <f t="shared" si="437"/>
        <v>0.91885833985164511</v>
      </c>
      <c r="K2343">
        <f t="shared" si="432"/>
        <v>21513.45587890625</v>
      </c>
      <c r="L2343">
        <f t="shared" si="433"/>
        <v>1.1299667692260549</v>
      </c>
      <c r="M2343">
        <f t="shared" si="438"/>
        <v>21504.85974973669</v>
      </c>
      <c r="N2343">
        <f t="shared" si="440"/>
        <v>21474.016574328085</v>
      </c>
      <c r="O2343">
        <f t="shared" si="439"/>
        <v>30.84317540860502</v>
      </c>
      <c r="P2343">
        <f t="shared" si="441"/>
        <v>27.467827408271578</v>
      </c>
      <c r="Q2343">
        <f t="shared" si="434"/>
        <v>763.111328125</v>
      </c>
      <c r="R2343">
        <f t="shared" si="435"/>
        <v>829.630859375</v>
      </c>
    </row>
    <row r="2344" spans="1:18">
      <c r="A2344" s="2">
        <v>43672</v>
      </c>
      <c r="B2344">
        <v>21700.19921875</v>
      </c>
      <c r="C2344">
        <v>21709.740234375</v>
      </c>
      <c r="D2344">
        <v>21590.66015625</v>
      </c>
      <c r="E2344">
        <v>21658.150390625</v>
      </c>
      <c r="F2344">
        <v>47600000</v>
      </c>
      <c r="G2344">
        <f t="shared" si="430"/>
        <v>-42.048828125</v>
      </c>
      <c r="H2344">
        <f t="shared" si="431"/>
        <v>-98.400390625</v>
      </c>
      <c r="I2344">
        <f t="shared" si="436"/>
        <v>21574.458105468751</v>
      </c>
      <c r="J2344">
        <f t="shared" si="437"/>
        <v>0.387923000184343</v>
      </c>
      <c r="K2344">
        <f t="shared" si="432"/>
        <v>21501.577685546876</v>
      </c>
      <c r="L2344">
        <f t="shared" si="433"/>
        <v>0.72819170466440108</v>
      </c>
      <c r="M2344">
        <f t="shared" si="438"/>
        <v>21519.458858392718</v>
      </c>
      <c r="N2344">
        <f t="shared" si="440"/>
        <v>21487.656116276004</v>
      </c>
      <c r="O2344">
        <f t="shared" si="439"/>
        <v>31.802742116713489</v>
      </c>
      <c r="P2344">
        <f t="shared" si="441"/>
        <v>28.334810349959959</v>
      </c>
      <c r="Q2344">
        <f t="shared" si="434"/>
        <v>664.7109375</v>
      </c>
      <c r="R2344">
        <f t="shared" si="435"/>
        <v>829.630859375</v>
      </c>
    </row>
    <row r="2345" spans="1:18">
      <c r="A2345" s="2">
        <v>43675</v>
      </c>
      <c r="B2345">
        <v>21627.55078125</v>
      </c>
      <c r="C2345">
        <v>21652.94921875</v>
      </c>
      <c r="D2345">
        <v>21518.69921875</v>
      </c>
      <c r="E2345">
        <v>21616.80078125</v>
      </c>
      <c r="F2345">
        <v>47000000</v>
      </c>
      <c r="G2345">
        <f t="shared" si="430"/>
        <v>-10.75</v>
      </c>
      <c r="H2345">
        <f t="shared" si="431"/>
        <v>-41.349609375</v>
      </c>
      <c r="I2345">
        <f t="shared" si="436"/>
        <v>21591.502148437499</v>
      </c>
      <c r="J2345">
        <f t="shared" si="437"/>
        <v>0.11716939673107228</v>
      </c>
      <c r="K2345">
        <f t="shared" si="432"/>
        <v>21490.677988281252</v>
      </c>
      <c r="L2345">
        <f t="shared" si="433"/>
        <v>0.58687209885850256</v>
      </c>
      <c r="M2345">
        <f t="shared" si="438"/>
        <v>21528.729517712458</v>
      </c>
      <c r="N2345">
        <f t="shared" si="440"/>
        <v>21497.222387755559</v>
      </c>
      <c r="O2345">
        <f t="shared" si="439"/>
        <v>31.507129956899007</v>
      </c>
      <c r="P2345">
        <f t="shared" si="441"/>
        <v>28.969274271347768</v>
      </c>
      <c r="Q2345">
        <f t="shared" si="434"/>
        <v>623.361328125</v>
      </c>
      <c r="R2345">
        <f t="shared" si="435"/>
        <v>829.630859375</v>
      </c>
    </row>
    <row r="2346" spans="1:18">
      <c r="A2346" s="2">
        <v>43676</v>
      </c>
      <c r="B2346">
        <v>21681.8203125</v>
      </c>
      <c r="C2346">
        <v>21792.98046875</v>
      </c>
      <c r="D2346">
        <v>21665.859375</v>
      </c>
      <c r="E2346">
        <v>21709.310546875</v>
      </c>
      <c r="F2346">
        <v>54500000</v>
      </c>
      <c r="G2346">
        <f t="shared" si="430"/>
        <v>27.490234375</v>
      </c>
      <c r="H2346">
        <f t="shared" si="431"/>
        <v>92.509765625</v>
      </c>
      <c r="I2346">
        <f t="shared" si="436"/>
        <v>21590.469140624999</v>
      </c>
      <c r="J2346">
        <f t="shared" si="437"/>
        <v>0.55043457127287443</v>
      </c>
      <c r="K2346">
        <f t="shared" si="432"/>
        <v>21478.624345703123</v>
      </c>
      <c r="L2346">
        <f t="shared" si="433"/>
        <v>1.0740268904513262</v>
      </c>
      <c r="M2346">
        <f t="shared" si="438"/>
        <v>21545.927710966032</v>
      </c>
      <c r="N2346">
        <f t="shared" si="440"/>
        <v>21512.932621764405</v>
      </c>
      <c r="O2346">
        <f t="shared" si="439"/>
        <v>32.995089201627707</v>
      </c>
      <c r="P2346">
        <f t="shared" si="441"/>
        <v>29.774437257403754</v>
      </c>
      <c r="Q2346">
        <f t="shared" si="434"/>
        <v>715.87109375</v>
      </c>
      <c r="R2346">
        <f t="shared" si="435"/>
        <v>829.630859375</v>
      </c>
    </row>
    <row r="2347" spans="1:18">
      <c r="A2347" s="2">
        <v>43677</v>
      </c>
      <c r="B2347">
        <v>21526.380859375</v>
      </c>
      <c r="C2347">
        <v>21589.109375</v>
      </c>
      <c r="D2347">
        <v>21476.0703125</v>
      </c>
      <c r="E2347">
        <v>21521.529296875</v>
      </c>
      <c r="F2347">
        <v>76500000</v>
      </c>
      <c r="G2347">
        <f t="shared" si="430"/>
        <v>-4.8515625</v>
      </c>
      <c r="H2347">
        <f t="shared" si="431"/>
        <v>-187.78125</v>
      </c>
      <c r="I2347">
        <f t="shared" si="436"/>
        <v>21578.832128906251</v>
      </c>
      <c r="J2347">
        <f t="shared" si="437"/>
        <v>-0.26555112755379645</v>
      </c>
      <c r="K2347">
        <f t="shared" si="432"/>
        <v>21465.003193359375</v>
      </c>
      <c r="L2347">
        <f t="shared" si="433"/>
        <v>0.26334076452927296</v>
      </c>
      <c r="M2347">
        <f t="shared" si="438"/>
        <v>21543.604052481172</v>
      </c>
      <c r="N2347">
        <f t="shared" si="440"/>
        <v>21513.569412513338</v>
      </c>
      <c r="O2347">
        <f t="shared" si="439"/>
        <v>30.034639967834664</v>
      </c>
      <c r="P2347">
        <f t="shared" si="441"/>
        <v>29.826477799489936</v>
      </c>
      <c r="Q2347">
        <f t="shared" si="434"/>
        <v>399.62890625</v>
      </c>
      <c r="R2347">
        <f t="shared" si="435"/>
        <v>701.169921875</v>
      </c>
    </row>
    <row r="2348" spans="1:18">
      <c r="A2348" s="2">
        <v>43678</v>
      </c>
      <c r="B2348">
        <v>21361.580078125</v>
      </c>
      <c r="C2348">
        <v>21556.689453125</v>
      </c>
      <c r="D2348">
        <v>21288.900390625</v>
      </c>
      <c r="E2348">
        <v>21540.990234375</v>
      </c>
      <c r="F2348">
        <v>75700000</v>
      </c>
      <c r="G2348">
        <f t="shared" si="430"/>
        <v>179.41015625</v>
      </c>
      <c r="H2348">
        <f t="shared" si="431"/>
        <v>19.4609375</v>
      </c>
      <c r="I2348">
        <f t="shared" si="436"/>
        <v>21573.9736328125</v>
      </c>
      <c r="J2348">
        <f t="shared" si="437"/>
        <v>-0.15288513372119156</v>
      </c>
      <c r="K2348">
        <f t="shared" si="432"/>
        <v>21451.355048828125</v>
      </c>
      <c r="L2348">
        <f t="shared" si="433"/>
        <v>0.41785325608962604</v>
      </c>
      <c r="M2348">
        <f t="shared" si="438"/>
        <v>21543.355117423442</v>
      </c>
      <c r="N2348">
        <f t="shared" si="440"/>
        <v>21515.600584503092</v>
      </c>
      <c r="O2348">
        <f t="shared" si="439"/>
        <v>27.754532920349448</v>
      </c>
      <c r="P2348">
        <f t="shared" si="441"/>
        <v>29.41208882366184</v>
      </c>
      <c r="Q2348">
        <f t="shared" si="434"/>
        <v>252.08984375</v>
      </c>
      <c r="R2348">
        <f t="shared" si="435"/>
        <v>534.169921875</v>
      </c>
    </row>
    <row r="2349" spans="1:18">
      <c r="A2349" s="2">
        <v>43679</v>
      </c>
      <c r="B2349">
        <v>21211.060546875</v>
      </c>
      <c r="C2349">
        <v>21211.060546875</v>
      </c>
      <c r="D2349">
        <v>20960.08984375</v>
      </c>
      <c r="E2349">
        <v>21087.16015625</v>
      </c>
      <c r="F2349">
        <v>91500000</v>
      </c>
      <c r="G2349">
        <f t="shared" si="430"/>
        <v>-123.900390625</v>
      </c>
      <c r="H2349">
        <f t="shared" si="431"/>
        <v>-453.830078125</v>
      </c>
      <c r="I2349">
        <f t="shared" si="436"/>
        <v>21543.209179687499</v>
      </c>
      <c r="J2349">
        <f t="shared" si="437"/>
        <v>-2.1169038448899959</v>
      </c>
      <c r="K2349">
        <f t="shared" si="432"/>
        <v>21436.236044921876</v>
      </c>
      <c r="L2349">
        <f t="shared" si="433"/>
        <v>-1.628438350559076</v>
      </c>
      <c r="M2349">
        <f t="shared" si="438"/>
        <v>21499.907978264066</v>
      </c>
      <c r="N2349">
        <f t="shared" si="440"/>
        <v>21483.864256484343</v>
      </c>
      <c r="O2349">
        <f t="shared" si="439"/>
        <v>16.043721779722546</v>
      </c>
      <c r="P2349">
        <f t="shared" si="441"/>
        <v>26.73841541487398</v>
      </c>
      <c r="Q2349">
        <f t="shared" si="434"/>
        <v>127.0703125</v>
      </c>
      <c r="R2349">
        <f t="shared" si="435"/>
        <v>862.98046875</v>
      </c>
    </row>
    <row r="2350" spans="1:18">
      <c r="A2350" s="2">
        <v>43682</v>
      </c>
      <c r="B2350">
        <v>20909.98046875</v>
      </c>
      <c r="C2350">
        <v>20941.830078125</v>
      </c>
      <c r="D2350">
        <v>20514.189453125</v>
      </c>
      <c r="E2350">
        <v>20720.2890625</v>
      </c>
      <c r="F2350">
        <v>85800000</v>
      </c>
      <c r="G2350">
        <f t="shared" si="430"/>
        <v>-189.69140625</v>
      </c>
      <c r="H2350">
        <f t="shared" si="431"/>
        <v>-366.87109375</v>
      </c>
      <c r="I2350">
        <f t="shared" si="436"/>
        <v>21491.904589843751</v>
      </c>
      <c r="J2350">
        <f t="shared" si="437"/>
        <v>-3.5902612731139079</v>
      </c>
      <c r="K2350">
        <f t="shared" si="432"/>
        <v>21419.959394531252</v>
      </c>
      <c r="L2350">
        <f t="shared" si="433"/>
        <v>-3.2664409821891871</v>
      </c>
      <c r="M2350">
        <f t="shared" si="438"/>
        <v>21425.658557715105</v>
      </c>
      <c r="N2350">
        <f t="shared" si="440"/>
        <v>21427.303131004021</v>
      </c>
      <c r="O2350">
        <f t="shared" si="439"/>
        <v>-1.6445732889151259</v>
      </c>
      <c r="P2350">
        <f t="shared" si="441"/>
        <v>21.06181767411616</v>
      </c>
      <c r="Q2350">
        <f t="shared" si="434"/>
        <v>206.099609375</v>
      </c>
      <c r="R2350">
        <f t="shared" si="435"/>
        <v>1308.880859375</v>
      </c>
    </row>
    <row r="2351" spans="1:18">
      <c r="A2351" s="2">
        <v>43683</v>
      </c>
      <c r="B2351">
        <v>20325.51953125</v>
      </c>
      <c r="C2351">
        <v>20607.830078125</v>
      </c>
      <c r="D2351">
        <v>20110.759765625</v>
      </c>
      <c r="E2351">
        <v>20585.310546875</v>
      </c>
      <c r="F2351">
        <v>89700000</v>
      </c>
      <c r="G2351">
        <f t="shared" si="430"/>
        <v>259.791015625</v>
      </c>
      <c r="H2351">
        <f t="shared" si="431"/>
        <v>-134.978515625</v>
      </c>
      <c r="I2351">
        <f t="shared" si="436"/>
        <v>21444.45263671875</v>
      </c>
      <c r="J2351">
        <f t="shared" si="437"/>
        <v>-4.0063605464690877</v>
      </c>
      <c r="K2351">
        <f t="shared" si="432"/>
        <v>21403.967343749999</v>
      </c>
      <c r="L2351">
        <f t="shared" si="433"/>
        <v>-3.8247899734067206</v>
      </c>
      <c r="M2351">
        <f t="shared" si="438"/>
        <v>21345.625413825572</v>
      </c>
      <c r="N2351">
        <f t="shared" si="440"/>
        <v>21364.933309957425</v>
      </c>
      <c r="O2351">
        <f t="shared" si="439"/>
        <v>-19.30789613185334</v>
      </c>
      <c r="P2351">
        <f t="shared" si="441"/>
        <v>12.98787491292226</v>
      </c>
      <c r="Q2351">
        <f t="shared" si="434"/>
        <v>474.55078125</v>
      </c>
      <c r="R2351">
        <f t="shared" si="435"/>
        <v>1712.310546875</v>
      </c>
    </row>
    <row r="2352" spans="1:18">
      <c r="A2352" s="2">
        <v>43684</v>
      </c>
      <c r="B2352">
        <v>20548.0703125</v>
      </c>
      <c r="C2352">
        <v>20570.189453125</v>
      </c>
      <c r="D2352">
        <v>20406.51953125</v>
      </c>
      <c r="E2352">
        <v>20516.560546875</v>
      </c>
      <c r="F2352">
        <v>73600000</v>
      </c>
      <c r="G2352">
        <f t="shared" si="430"/>
        <v>-31.509765625</v>
      </c>
      <c r="H2352">
        <f t="shared" si="431"/>
        <v>-68.75</v>
      </c>
      <c r="I2352">
        <f t="shared" si="436"/>
        <v>21392.023144531249</v>
      </c>
      <c r="J2352">
        <f t="shared" si="437"/>
        <v>-4.0924721880737884</v>
      </c>
      <c r="K2352">
        <f t="shared" si="432"/>
        <v>21389.203193359375</v>
      </c>
      <c r="L2352">
        <f t="shared" si="433"/>
        <v>-4.0798277457820467</v>
      </c>
      <c r="M2352">
        <f t="shared" si="438"/>
        <v>21266.666855068375</v>
      </c>
      <c r="N2352">
        <f t="shared" si="440"/>
        <v>21302.090883062432</v>
      </c>
      <c r="O2352">
        <f t="shared" si="439"/>
        <v>-35.424027994056814</v>
      </c>
      <c r="P2352">
        <f t="shared" si="441"/>
        <v>3.3054943315264449</v>
      </c>
      <c r="Q2352">
        <f t="shared" si="434"/>
        <v>405.80078125</v>
      </c>
      <c r="R2352">
        <f t="shared" si="435"/>
        <v>1682.220703125</v>
      </c>
    </row>
    <row r="2353" spans="1:18">
      <c r="A2353" s="2">
        <v>43685</v>
      </c>
      <c r="B2353">
        <v>20529.2890625</v>
      </c>
      <c r="C2353">
        <v>20682.240234375</v>
      </c>
      <c r="D2353">
        <v>20462.98046875</v>
      </c>
      <c r="E2353">
        <v>20593.349609375</v>
      </c>
      <c r="F2353">
        <v>64800000</v>
      </c>
      <c r="G2353">
        <f t="shared" si="430"/>
        <v>64.060546875</v>
      </c>
      <c r="H2353">
        <f t="shared" si="431"/>
        <v>76.7890625</v>
      </c>
      <c r="I2353">
        <f t="shared" si="436"/>
        <v>21345.0166015625</v>
      </c>
      <c r="J2353">
        <f t="shared" si="437"/>
        <v>-3.521510459413165</v>
      </c>
      <c r="K2353">
        <f t="shared" si="432"/>
        <v>21374.639746093751</v>
      </c>
      <c r="L2353">
        <f t="shared" si="433"/>
        <v>-3.6552201393781778</v>
      </c>
      <c r="M2353">
        <f t="shared" si="438"/>
        <v>21202.541403097577</v>
      </c>
      <c r="N2353">
        <f t="shared" si="440"/>
        <v>21249.591529455956</v>
      </c>
      <c r="O2353">
        <f t="shared" si="439"/>
        <v>-47.050126358379202</v>
      </c>
      <c r="P2353">
        <f t="shared" si="441"/>
        <v>-6.7656298064546849</v>
      </c>
      <c r="Q2353">
        <f t="shared" si="434"/>
        <v>482.58984375</v>
      </c>
      <c r="R2353">
        <f t="shared" si="435"/>
        <v>1682.220703125</v>
      </c>
    </row>
    <row r="2354" spans="1:18">
      <c r="A2354" s="2">
        <v>43686</v>
      </c>
      <c r="B2354">
        <v>20758.150390625</v>
      </c>
      <c r="C2354">
        <v>20782.060546875</v>
      </c>
      <c r="D2354">
        <v>20676.919921875</v>
      </c>
      <c r="E2354">
        <v>20684.8203125</v>
      </c>
      <c r="F2354">
        <v>63700000</v>
      </c>
      <c r="G2354">
        <f t="shared" si="430"/>
        <v>-73.330078125</v>
      </c>
      <c r="H2354">
        <f t="shared" si="431"/>
        <v>91.470703125</v>
      </c>
      <c r="I2354">
        <f t="shared" si="436"/>
        <v>21297.081152343751</v>
      </c>
      <c r="J2354">
        <f t="shared" si="437"/>
        <v>-2.8748579932812621</v>
      </c>
      <c r="K2354">
        <f t="shared" si="432"/>
        <v>21365.10955078125</v>
      </c>
      <c r="L2354">
        <f t="shared" si="433"/>
        <v>-3.1841130356215461</v>
      </c>
      <c r="M2354">
        <f t="shared" si="438"/>
        <v>21153.234632564476</v>
      </c>
      <c r="N2354">
        <f t="shared" si="440"/>
        <v>21207.756624496255</v>
      </c>
      <c r="O2354">
        <f t="shared" si="439"/>
        <v>-54.521991931778757</v>
      </c>
      <c r="P2354">
        <f t="shared" si="441"/>
        <v>-16.316902231519499</v>
      </c>
      <c r="Q2354">
        <f t="shared" si="434"/>
        <v>574.060546875</v>
      </c>
      <c r="R2354">
        <f t="shared" si="435"/>
        <v>1682.220703125</v>
      </c>
    </row>
    <row r="2355" spans="1:18">
      <c r="A2355" s="2">
        <v>43690</v>
      </c>
      <c r="B2355">
        <v>20432.6796875</v>
      </c>
      <c r="C2355">
        <v>20503.380859375</v>
      </c>
      <c r="D2355">
        <v>20369.26953125</v>
      </c>
      <c r="E2355">
        <v>20455.439453125</v>
      </c>
      <c r="F2355">
        <v>72900000</v>
      </c>
      <c r="G2355">
        <f t="shared" si="430"/>
        <v>22.759765625</v>
      </c>
      <c r="H2355">
        <f t="shared" si="431"/>
        <v>-229.380859375</v>
      </c>
      <c r="I2355">
        <f t="shared" si="436"/>
        <v>21235.55810546875</v>
      </c>
      <c r="J2355">
        <f t="shared" si="437"/>
        <v>-3.6736432754402046</v>
      </c>
      <c r="K2355">
        <f t="shared" si="432"/>
        <v>21353.913447265626</v>
      </c>
      <c r="L2355">
        <f t="shared" si="433"/>
        <v>-4.2075378658785185</v>
      </c>
      <c r="M2355">
        <f t="shared" si="438"/>
        <v>21086.777948808336</v>
      </c>
      <c r="N2355">
        <f t="shared" si="440"/>
        <v>21152.029426616904</v>
      </c>
      <c r="O2355">
        <f t="shared" si="439"/>
        <v>-65.25147780856787</v>
      </c>
      <c r="P2355">
        <f t="shared" si="441"/>
        <v>-26.103817346929176</v>
      </c>
      <c r="Q2355">
        <f t="shared" si="434"/>
        <v>344.6796875</v>
      </c>
      <c r="R2355">
        <f t="shared" si="435"/>
        <v>1478.349609375</v>
      </c>
    </row>
    <row r="2356" spans="1:18">
      <c r="A2356" s="2">
        <v>43691</v>
      </c>
      <c r="B2356">
        <v>20669.990234375</v>
      </c>
      <c r="C2356">
        <v>20697.419921875</v>
      </c>
      <c r="D2356">
        <v>20581.169921875</v>
      </c>
      <c r="E2356">
        <v>20655.130859375</v>
      </c>
      <c r="F2356">
        <v>60900000</v>
      </c>
      <c r="G2356">
        <f t="shared" si="430"/>
        <v>-14.859375</v>
      </c>
      <c r="H2356">
        <f t="shared" si="431"/>
        <v>199.69140625</v>
      </c>
      <c r="I2356">
        <f t="shared" si="436"/>
        <v>21191.552148437499</v>
      </c>
      <c r="J2356">
        <f t="shared" si="437"/>
        <v>-2.5312977799129737</v>
      </c>
      <c r="K2356">
        <f t="shared" si="432"/>
        <v>21345.832597656248</v>
      </c>
      <c r="L2356">
        <f t="shared" si="433"/>
        <v>-3.2357685516426593</v>
      </c>
      <c r="M2356">
        <f t="shared" si="438"/>
        <v>21045.668702195639</v>
      </c>
      <c r="N2356">
        <f t="shared" si="440"/>
        <v>21115.222125339726</v>
      </c>
      <c r="O2356">
        <f t="shared" si="439"/>
        <v>-69.553423144086992</v>
      </c>
      <c r="P2356">
        <f t="shared" si="441"/>
        <v>-34.793738506360739</v>
      </c>
      <c r="Q2356">
        <f t="shared" si="434"/>
        <v>544.37109375</v>
      </c>
      <c r="R2356">
        <f t="shared" si="435"/>
        <v>1445.9296875</v>
      </c>
    </row>
    <row r="2357" spans="1:18">
      <c r="A2357" s="2">
        <v>43692</v>
      </c>
      <c r="B2357">
        <v>20324.25</v>
      </c>
      <c r="C2357">
        <v>20419.880859375</v>
      </c>
      <c r="D2357">
        <v>20184.849609375</v>
      </c>
      <c r="E2357">
        <v>20405.650390625</v>
      </c>
      <c r="F2357">
        <v>68200000</v>
      </c>
      <c r="G2357">
        <f t="shared" si="430"/>
        <v>81.400390625</v>
      </c>
      <c r="H2357">
        <f t="shared" si="431"/>
        <v>-249.48046875</v>
      </c>
      <c r="I2357">
        <f t="shared" si="436"/>
        <v>21138.375683593749</v>
      </c>
      <c r="J2357">
        <f t="shared" si="437"/>
        <v>-3.4663273277778086</v>
      </c>
      <c r="K2357">
        <f t="shared" si="432"/>
        <v>21335.114648437499</v>
      </c>
      <c r="L2357">
        <f t="shared" si="433"/>
        <v>-4.3564999444733186</v>
      </c>
      <c r="M2357">
        <f t="shared" si="438"/>
        <v>20984.71457728415</v>
      </c>
      <c r="N2357">
        <f t="shared" si="440"/>
        <v>21062.661256101597</v>
      </c>
      <c r="O2357">
        <f t="shared" si="439"/>
        <v>-77.946678817446809</v>
      </c>
      <c r="P2357">
        <f t="shared" si="441"/>
        <v>-43.424326568577953</v>
      </c>
      <c r="Q2357">
        <f t="shared" si="434"/>
        <v>294.890625</v>
      </c>
      <c r="R2357">
        <f t="shared" si="435"/>
        <v>1100.30078125</v>
      </c>
    </row>
    <row r="2358" spans="1:18">
      <c r="A2358" s="2">
        <v>43693</v>
      </c>
      <c r="B2358">
        <v>20323.970703125</v>
      </c>
      <c r="C2358">
        <v>20465.7109375</v>
      </c>
      <c r="D2358">
        <v>20300.349609375</v>
      </c>
      <c r="E2358">
        <v>20418.810546875</v>
      </c>
      <c r="F2358">
        <v>58400000</v>
      </c>
      <c r="G2358">
        <f t="shared" si="430"/>
        <v>94.83984375</v>
      </c>
      <c r="H2358">
        <f t="shared" si="431"/>
        <v>13.16015625</v>
      </c>
      <c r="I2358">
        <f t="shared" si="436"/>
        <v>21107.004199218751</v>
      </c>
      <c r="J2358">
        <f t="shared" si="437"/>
        <v>-3.2604989597207896</v>
      </c>
      <c r="K2358">
        <f t="shared" si="432"/>
        <v>21323.00310546875</v>
      </c>
      <c r="L2358">
        <f t="shared" si="433"/>
        <v>-4.2404559719913459</v>
      </c>
      <c r="M2358">
        <f t="shared" si="438"/>
        <v>20930.818955340423</v>
      </c>
      <c r="N2358">
        <f t="shared" si="440"/>
        <v>21014.968610973701</v>
      </c>
      <c r="O2358">
        <f t="shared" si="439"/>
        <v>-84.149655633278599</v>
      </c>
      <c r="P2358">
        <f t="shared" si="441"/>
        <v>-51.569392381518085</v>
      </c>
      <c r="Q2358">
        <f t="shared" si="434"/>
        <v>308.05078125</v>
      </c>
      <c r="R2358">
        <f t="shared" si="435"/>
        <v>831.0703125</v>
      </c>
    </row>
    <row r="2359" spans="1:18">
      <c r="A2359" s="2">
        <v>43696</v>
      </c>
      <c r="B2359">
        <v>20590.470703125</v>
      </c>
      <c r="C2359">
        <v>20633.900390625</v>
      </c>
      <c r="D2359">
        <v>20502.66015625</v>
      </c>
      <c r="E2359">
        <v>20563.16015625</v>
      </c>
      <c r="F2359">
        <v>50600000</v>
      </c>
      <c r="G2359">
        <f t="shared" si="430"/>
        <v>-27.310546875</v>
      </c>
      <c r="H2359">
        <f t="shared" si="431"/>
        <v>144.349609375</v>
      </c>
      <c r="I2359">
        <f t="shared" si="436"/>
        <v>21061.812695312499</v>
      </c>
      <c r="J2359">
        <f t="shared" si="437"/>
        <v>-2.3675670573857066</v>
      </c>
      <c r="K2359">
        <f t="shared" si="432"/>
        <v>21312.528105468751</v>
      </c>
      <c r="L2359">
        <f t="shared" si="433"/>
        <v>-3.5160913126325211</v>
      </c>
      <c r="M2359">
        <f t="shared" si="438"/>
        <v>20895.803831617526</v>
      </c>
      <c r="N2359">
        <f t="shared" si="440"/>
        <v>20981.501318031205</v>
      </c>
      <c r="O2359">
        <f t="shared" si="439"/>
        <v>-85.697486413679144</v>
      </c>
      <c r="P2359">
        <f t="shared" si="441"/>
        <v>-58.395011187950296</v>
      </c>
      <c r="Q2359">
        <f t="shared" si="434"/>
        <v>452.400390625</v>
      </c>
      <c r="R2359">
        <f t="shared" si="435"/>
        <v>671.30078125</v>
      </c>
    </row>
    <row r="2360" spans="1:18">
      <c r="A2360" s="2">
        <v>43697</v>
      </c>
      <c r="B2360">
        <v>20605.349609375</v>
      </c>
      <c r="C2360">
        <v>20684.060546875</v>
      </c>
      <c r="D2360">
        <v>20582.009765625</v>
      </c>
      <c r="E2360">
        <v>20677.220703125</v>
      </c>
      <c r="F2360">
        <v>50100000</v>
      </c>
      <c r="G2360">
        <f t="shared" si="430"/>
        <v>71.87109375</v>
      </c>
      <c r="H2360">
        <f t="shared" si="431"/>
        <v>114.060546875</v>
      </c>
      <c r="I2360">
        <f t="shared" si="436"/>
        <v>21024.834277343751</v>
      </c>
      <c r="J2360">
        <f t="shared" si="437"/>
        <v>-1.6533475110114766</v>
      </c>
      <c r="K2360">
        <f t="shared" si="432"/>
        <v>21303.253808593749</v>
      </c>
      <c r="L2360">
        <f t="shared" si="433"/>
        <v>-2.9386736462587058</v>
      </c>
      <c r="M2360">
        <f t="shared" si="438"/>
        <v>20874.986390808714</v>
      </c>
      <c r="N2360">
        <f t="shared" si="440"/>
        <v>20958.962013223339</v>
      </c>
      <c r="O2360">
        <f t="shared" si="439"/>
        <v>-83.975622414625832</v>
      </c>
      <c r="P2360">
        <f t="shared" si="441"/>
        <v>-63.511133433285401</v>
      </c>
      <c r="Q2360">
        <f t="shared" si="434"/>
        <v>492.37109375</v>
      </c>
      <c r="R2360">
        <f t="shared" si="435"/>
        <v>597.2109375</v>
      </c>
    </row>
    <row r="2361" spans="1:18">
      <c r="A2361" s="2">
        <v>43698</v>
      </c>
      <c r="B2361">
        <v>20489.970703125</v>
      </c>
      <c r="C2361">
        <v>20626.05078125</v>
      </c>
      <c r="D2361">
        <v>20482.619140625</v>
      </c>
      <c r="E2361">
        <v>20618.5703125</v>
      </c>
      <c r="F2361">
        <v>53000000</v>
      </c>
      <c r="G2361">
        <f t="shared" si="430"/>
        <v>128.599609375</v>
      </c>
      <c r="H2361">
        <f t="shared" si="431"/>
        <v>-58.650390625</v>
      </c>
      <c r="I2361">
        <f t="shared" si="436"/>
        <v>20974.71875</v>
      </c>
      <c r="J2361">
        <f t="shared" si="437"/>
        <v>-1.6979890969932552</v>
      </c>
      <c r="K2361">
        <f t="shared" si="432"/>
        <v>21293.272558593751</v>
      </c>
      <c r="L2361">
        <f t="shared" si="433"/>
        <v>-3.1686169621749776</v>
      </c>
      <c r="M2361">
        <f t="shared" si="438"/>
        <v>20850.56581192217</v>
      </c>
      <c r="N2361">
        <f t="shared" si="440"/>
        <v>20933.747813169757</v>
      </c>
      <c r="O2361">
        <f t="shared" si="439"/>
        <v>-83.182001247587323</v>
      </c>
      <c r="P2361">
        <f t="shared" si="441"/>
        <v>-67.445306996145789</v>
      </c>
      <c r="Q2361">
        <f t="shared" si="434"/>
        <v>433.720703125</v>
      </c>
      <c r="R2361">
        <f t="shared" si="435"/>
        <v>597.2109375</v>
      </c>
    </row>
    <row r="2362" spans="1:18">
      <c r="A2362" s="2">
        <v>43699</v>
      </c>
      <c r="B2362">
        <v>20706.0703125</v>
      </c>
      <c r="C2362">
        <v>20731.189453125</v>
      </c>
      <c r="D2362">
        <v>20584.2890625</v>
      </c>
      <c r="E2362">
        <v>20628.009765625</v>
      </c>
      <c r="F2362">
        <v>54600000</v>
      </c>
      <c r="G2362">
        <f t="shared" si="430"/>
        <v>-78.060546875</v>
      </c>
      <c r="H2362">
        <f t="shared" si="431"/>
        <v>9.439453125</v>
      </c>
      <c r="I2362">
        <f t="shared" si="436"/>
        <v>20920.640722656251</v>
      </c>
      <c r="J2362">
        <f t="shared" si="437"/>
        <v>-1.3987667056217039</v>
      </c>
      <c r="K2362">
        <f t="shared" si="432"/>
        <v>21286.3587109375</v>
      </c>
      <c r="L2362">
        <f t="shared" si="433"/>
        <v>-3.0928208729951683</v>
      </c>
      <c r="M2362">
        <f t="shared" si="438"/>
        <v>20829.369997989106</v>
      </c>
      <c r="N2362">
        <f t="shared" si="440"/>
        <v>20911.100550388663</v>
      </c>
      <c r="O2362">
        <f t="shared" si="439"/>
        <v>-81.730552399556473</v>
      </c>
      <c r="P2362">
        <f t="shared" si="441"/>
        <v>-70.30235607682792</v>
      </c>
      <c r="Q2362">
        <f t="shared" si="434"/>
        <v>443.16015625</v>
      </c>
      <c r="R2362">
        <f t="shared" si="435"/>
        <v>597.2109375</v>
      </c>
    </row>
    <row r="2363" spans="1:18">
      <c r="A2363" s="2">
        <v>43700</v>
      </c>
      <c r="B2363">
        <v>20579.98046875</v>
      </c>
      <c r="C2363">
        <v>20719.310546875</v>
      </c>
      <c r="D2363">
        <v>20579.98046875</v>
      </c>
      <c r="E2363">
        <v>20710.91015625</v>
      </c>
      <c r="F2363">
        <v>50700000</v>
      </c>
      <c r="G2363">
        <f t="shared" si="430"/>
        <v>130.9296875</v>
      </c>
      <c r="H2363">
        <f t="shared" si="431"/>
        <v>82.900390625</v>
      </c>
      <c r="I2363">
        <f t="shared" si="436"/>
        <v>20868.358691406251</v>
      </c>
      <c r="J2363">
        <f t="shared" si="437"/>
        <v>-0.75448451641330683</v>
      </c>
      <c r="K2363">
        <f t="shared" si="432"/>
        <v>21279.45736328125</v>
      </c>
      <c r="L2363">
        <f t="shared" si="433"/>
        <v>-2.671812524751247</v>
      </c>
      <c r="M2363">
        <f t="shared" si="438"/>
        <v>20818.088108299668</v>
      </c>
      <c r="N2363">
        <f t="shared" si="440"/>
        <v>20896.271632304317</v>
      </c>
      <c r="O2363">
        <f t="shared" si="439"/>
        <v>-78.183524004649371</v>
      </c>
      <c r="P2363">
        <f t="shared" si="441"/>
        <v>-71.878589662392216</v>
      </c>
      <c r="Q2363">
        <f t="shared" si="434"/>
        <v>526.060546875</v>
      </c>
      <c r="R2363">
        <f t="shared" si="435"/>
        <v>546.33984375</v>
      </c>
    </row>
    <row r="2364" spans="1:18">
      <c r="A2364" s="2">
        <v>43703</v>
      </c>
      <c r="B2364">
        <v>20325.439453125</v>
      </c>
      <c r="C2364">
        <v>20329.009765625</v>
      </c>
      <c r="D2364">
        <v>20173.759765625</v>
      </c>
      <c r="E2364">
        <v>20261.0390625</v>
      </c>
      <c r="F2364">
        <v>69900000</v>
      </c>
      <c r="G2364">
        <f t="shared" si="430"/>
        <v>-64.400390625</v>
      </c>
      <c r="H2364">
        <f t="shared" si="431"/>
        <v>-449.87109375</v>
      </c>
      <c r="I2364">
        <f t="shared" si="436"/>
        <v>20798.503124999999</v>
      </c>
      <c r="J2364">
        <f t="shared" si="437"/>
        <v>-2.5841478075119855</v>
      </c>
      <c r="K2364">
        <f t="shared" si="432"/>
        <v>21274.418906250001</v>
      </c>
      <c r="L2364">
        <f t="shared" si="433"/>
        <v>-4.7633726129755303</v>
      </c>
      <c r="M2364">
        <f t="shared" si="438"/>
        <v>20765.03581822351</v>
      </c>
      <c r="N2364">
        <f t="shared" si="440"/>
        <v>20849.217367874367</v>
      </c>
      <c r="O2364">
        <f t="shared" si="439"/>
        <v>-84.18154965085705</v>
      </c>
      <c r="P2364">
        <f t="shared" si="441"/>
        <v>-74.339181660085188</v>
      </c>
      <c r="Q2364">
        <f t="shared" si="434"/>
        <v>87.279296875</v>
      </c>
      <c r="R2364">
        <f t="shared" si="435"/>
        <v>557.4296875</v>
      </c>
    </row>
    <row r="2365" spans="1:18">
      <c r="A2365" s="2">
        <v>43704</v>
      </c>
      <c r="B2365">
        <v>20467.220703125</v>
      </c>
      <c r="C2365">
        <v>20529.939453125</v>
      </c>
      <c r="D2365">
        <v>20439.919921875</v>
      </c>
      <c r="E2365">
        <v>20456.080078125</v>
      </c>
      <c r="F2365">
        <v>60800000</v>
      </c>
      <c r="G2365">
        <f t="shared" si="430"/>
        <v>-11.140625</v>
      </c>
      <c r="H2365">
        <f t="shared" si="431"/>
        <v>195.041015625</v>
      </c>
      <c r="I2365">
        <f t="shared" si="436"/>
        <v>20740.467089843751</v>
      </c>
      <c r="J2365">
        <f t="shared" si="437"/>
        <v>-1.3711697546966537</v>
      </c>
      <c r="K2365">
        <f t="shared" si="432"/>
        <v>21270.776308593751</v>
      </c>
      <c r="L2365">
        <f t="shared" si="433"/>
        <v>-3.8301198726799655</v>
      </c>
      <c r="M2365">
        <f t="shared" si="438"/>
        <v>20735.611462023651</v>
      </c>
      <c r="N2365">
        <f t="shared" si="440"/>
        <v>20820.096087152193</v>
      </c>
      <c r="O2365">
        <f t="shared" si="439"/>
        <v>-84.484625128541666</v>
      </c>
      <c r="P2365">
        <f t="shared" si="441"/>
        <v>-76.368270353776481</v>
      </c>
      <c r="Q2365">
        <f t="shared" si="434"/>
        <v>282.3203125</v>
      </c>
      <c r="R2365">
        <f t="shared" si="435"/>
        <v>557.4296875</v>
      </c>
    </row>
    <row r="2366" spans="1:18">
      <c r="A2366" s="2">
        <v>43705</v>
      </c>
      <c r="B2366">
        <v>20474.310546875</v>
      </c>
      <c r="C2366">
        <v>20511.2109375</v>
      </c>
      <c r="D2366">
        <v>20433.310546875</v>
      </c>
      <c r="E2366">
        <v>20479.419921875</v>
      </c>
      <c r="F2366">
        <v>51500000</v>
      </c>
      <c r="G2366">
        <f t="shared" si="430"/>
        <v>5.109375</v>
      </c>
      <c r="H2366">
        <f t="shared" si="431"/>
        <v>23.33984375</v>
      </c>
      <c r="I2366">
        <f t="shared" si="436"/>
        <v>20678.972558593749</v>
      </c>
      <c r="J2366">
        <f t="shared" si="437"/>
        <v>-0.96500266709730054</v>
      </c>
      <c r="K2366">
        <f t="shared" si="432"/>
        <v>21267.424404296875</v>
      </c>
      <c r="L2366">
        <f t="shared" si="433"/>
        <v>-3.7052182128018578</v>
      </c>
      <c r="M2366">
        <f t="shared" si="438"/>
        <v>20711.212267723778</v>
      </c>
      <c r="N2366">
        <f t="shared" si="440"/>
        <v>20794.86081565018</v>
      </c>
      <c r="O2366">
        <f t="shared" si="439"/>
        <v>-83.648547926401079</v>
      </c>
      <c r="P2366">
        <f t="shared" si="441"/>
        <v>-77.824325868301401</v>
      </c>
      <c r="Q2366">
        <f t="shared" si="434"/>
        <v>305.66015625</v>
      </c>
      <c r="R2366">
        <f t="shared" si="435"/>
        <v>557.4296875</v>
      </c>
    </row>
    <row r="2367" spans="1:18">
      <c r="A2367" s="2">
        <v>43706</v>
      </c>
      <c r="B2367">
        <v>20500.5</v>
      </c>
      <c r="C2367">
        <v>20520.6796875</v>
      </c>
      <c r="D2367">
        <v>20361.119140625</v>
      </c>
      <c r="E2367">
        <v>20460.9296875</v>
      </c>
      <c r="F2367">
        <v>55100000</v>
      </c>
      <c r="G2367">
        <f t="shared" si="430"/>
        <v>-39.5703125</v>
      </c>
      <c r="H2367">
        <f t="shared" si="431"/>
        <v>-18.490234375</v>
      </c>
      <c r="I2367">
        <f t="shared" si="436"/>
        <v>20625.942578124999</v>
      </c>
      <c r="J2367">
        <f t="shared" si="437"/>
        <v>-0.80002593820854007</v>
      </c>
      <c r="K2367">
        <f t="shared" si="432"/>
        <v>21262.442607421875</v>
      </c>
      <c r="L2367">
        <f t="shared" si="433"/>
        <v>-3.7696182640939808</v>
      </c>
      <c r="M2367">
        <f t="shared" si="438"/>
        <v>20687.375831511989</v>
      </c>
      <c r="N2367">
        <f t="shared" si="440"/>
        <v>20770.125176527945</v>
      </c>
      <c r="O2367">
        <f t="shared" si="439"/>
        <v>-82.749345015956351</v>
      </c>
      <c r="P2367">
        <f t="shared" si="441"/>
        <v>-78.809329697832396</v>
      </c>
      <c r="Q2367">
        <f t="shared" si="434"/>
        <v>287.169921875</v>
      </c>
      <c r="R2367">
        <f t="shared" si="435"/>
        <v>557.4296875</v>
      </c>
    </row>
    <row r="2368" spans="1:18">
      <c r="A2368" s="2">
        <v>43707</v>
      </c>
      <c r="B2368">
        <v>20641.490234375</v>
      </c>
      <c r="C2368">
        <v>20748.349609375</v>
      </c>
      <c r="D2368">
        <v>20633.30078125</v>
      </c>
      <c r="E2368">
        <v>20704.369140625</v>
      </c>
      <c r="F2368">
        <v>72000000</v>
      </c>
      <c r="G2368">
        <f t="shared" si="430"/>
        <v>62.87890625</v>
      </c>
      <c r="H2368">
        <f t="shared" si="431"/>
        <v>243.439453125</v>
      </c>
      <c r="I2368">
        <f t="shared" si="436"/>
        <v>20584.111523437499</v>
      </c>
      <c r="J2368">
        <f t="shared" si="437"/>
        <v>0.58422544519627617</v>
      </c>
      <c r="K2368">
        <f t="shared" si="432"/>
        <v>21256.3621484375</v>
      </c>
      <c r="L2368">
        <f t="shared" si="433"/>
        <v>-2.5968366739229434</v>
      </c>
      <c r="M2368">
        <f t="shared" si="438"/>
        <v>20688.994241903703</v>
      </c>
      <c r="N2368">
        <f t="shared" si="440"/>
        <v>20765.254359053652</v>
      </c>
      <c r="O2368">
        <f t="shared" si="439"/>
        <v>-76.260117149948201</v>
      </c>
      <c r="P2368">
        <f t="shared" si="441"/>
        <v>-78.299487188255554</v>
      </c>
      <c r="Q2368">
        <f t="shared" si="434"/>
        <v>530.609375</v>
      </c>
      <c r="R2368">
        <f t="shared" si="435"/>
        <v>574.58984375</v>
      </c>
    </row>
    <row r="2369" spans="1:18">
      <c r="A2369" s="2">
        <v>43710</v>
      </c>
      <c r="B2369">
        <v>20625.75</v>
      </c>
      <c r="C2369">
        <v>20667.560546875</v>
      </c>
      <c r="D2369">
        <v>20614.2890625</v>
      </c>
      <c r="E2369">
        <v>20620.189453125</v>
      </c>
      <c r="F2369">
        <v>42400000</v>
      </c>
      <c r="G2369">
        <f t="shared" si="430"/>
        <v>-5.560546875</v>
      </c>
      <c r="H2369">
        <f t="shared" si="431"/>
        <v>-84.1796875</v>
      </c>
      <c r="I2369">
        <f t="shared" si="436"/>
        <v>20560.762988281251</v>
      </c>
      <c r="J2369">
        <f t="shared" si="437"/>
        <v>0.28902849995216517</v>
      </c>
      <c r="K2369">
        <f t="shared" si="432"/>
        <v>21251.024843750001</v>
      </c>
      <c r="L2369">
        <f t="shared" si="433"/>
        <v>-2.9684939680004758</v>
      </c>
      <c r="M2369">
        <f t="shared" si="438"/>
        <v>20682.441404877161</v>
      </c>
      <c r="N2369">
        <f t="shared" si="440"/>
        <v>20754.508810466345</v>
      </c>
      <c r="O2369">
        <f t="shared" si="439"/>
        <v>-72.067405589183181</v>
      </c>
      <c r="P2369">
        <f t="shared" si="441"/>
        <v>-77.053070868441083</v>
      </c>
      <c r="Q2369">
        <f t="shared" si="434"/>
        <v>446.4296875</v>
      </c>
      <c r="R2369">
        <f t="shared" si="435"/>
        <v>574.58984375</v>
      </c>
    </row>
    <row r="2370" spans="1:18">
      <c r="A2370" s="2">
        <v>43711</v>
      </c>
      <c r="B2370">
        <v>20581.580078125</v>
      </c>
      <c r="C2370">
        <v>20662.23046875</v>
      </c>
      <c r="D2370">
        <v>20578.01953125</v>
      </c>
      <c r="E2370">
        <v>20625.16015625</v>
      </c>
      <c r="F2370">
        <v>0</v>
      </c>
      <c r="G2370">
        <f t="shared" si="430"/>
        <v>43.580078125</v>
      </c>
      <c r="H2370">
        <f t="shared" si="431"/>
        <v>4.970703125</v>
      </c>
      <c r="I2370">
        <f t="shared" si="436"/>
        <v>20556.006542968749</v>
      </c>
      <c r="J2370">
        <f t="shared" si="437"/>
        <v>0.33641560259623948</v>
      </c>
      <c r="K2370">
        <f t="shared" si="432"/>
        <v>21242.932343749999</v>
      </c>
      <c r="L2370">
        <f t="shared" si="433"/>
        <v>-2.9081304666573349</v>
      </c>
      <c r="M2370">
        <f t="shared" si="438"/>
        <v>20676.986047865052</v>
      </c>
      <c r="N2370">
        <f t="shared" si="440"/>
        <v>20744.927428672541</v>
      </c>
      <c r="O2370">
        <f t="shared" si="439"/>
        <v>-67.941380807489622</v>
      </c>
      <c r="P2370">
        <f t="shared" si="441"/>
        <v>-75.230732856250796</v>
      </c>
      <c r="Q2370">
        <f t="shared" si="434"/>
        <v>451.400390625</v>
      </c>
      <c r="R2370">
        <f t="shared" si="435"/>
        <v>574.58984375</v>
      </c>
    </row>
    <row r="2371" spans="1:18">
      <c r="A2371" s="2">
        <v>43712</v>
      </c>
      <c r="B2371">
        <v>20578.669921875</v>
      </c>
      <c r="C2371">
        <v>20694.349609375</v>
      </c>
      <c r="D2371">
        <v>20554.16015625</v>
      </c>
      <c r="E2371">
        <v>20649.140625</v>
      </c>
      <c r="F2371">
        <v>51500000</v>
      </c>
      <c r="G2371">
        <f t="shared" ref="G2371:G2434" si="442">(E2371-B2371)</f>
        <v>70.470703125</v>
      </c>
      <c r="H2371">
        <f t="shared" si="431"/>
        <v>23.98046875</v>
      </c>
      <c r="I2371">
        <f t="shared" si="436"/>
        <v>20559.198046875001</v>
      </c>
      <c r="J2371">
        <f t="shared" si="437"/>
        <v>0.43748096555094257</v>
      </c>
      <c r="K2371">
        <f t="shared" si="432"/>
        <v>21236.683095703123</v>
      </c>
      <c r="L2371">
        <f t="shared" si="433"/>
        <v>-2.7666395361995231</v>
      </c>
      <c r="M2371">
        <f t="shared" si="438"/>
        <v>20674.334102830286</v>
      </c>
      <c r="N2371">
        <f t="shared" si="440"/>
        <v>20737.832109881983</v>
      </c>
      <c r="O2371">
        <f t="shared" si="439"/>
        <v>-63.498007051697641</v>
      </c>
      <c r="P2371">
        <f t="shared" si="441"/>
        <v>-72.88418769534016</v>
      </c>
      <c r="Q2371">
        <f t="shared" si="434"/>
        <v>475.380859375</v>
      </c>
      <c r="R2371">
        <f t="shared" si="435"/>
        <v>574.58984375</v>
      </c>
    </row>
    <row r="2372" spans="1:18">
      <c r="A2372" s="2">
        <v>43713</v>
      </c>
      <c r="B2372">
        <v>20800.2890625</v>
      </c>
      <c r="C2372">
        <v>21164.609375</v>
      </c>
      <c r="D2372">
        <v>20787.9296875</v>
      </c>
      <c r="E2372">
        <v>21085.939453125</v>
      </c>
      <c r="F2372">
        <v>83000000</v>
      </c>
      <c r="G2372">
        <f t="shared" si="442"/>
        <v>285.650390625</v>
      </c>
      <c r="H2372">
        <f t="shared" ref="H2372:H2435" si="443">(E2372-E2371)</f>
        <v>436.798828125</v>
      </c>
      <c r="I2372">
        <f t="shared" si="436"/>
        <v>20587.6669921875</v>
      </c>
      <c r="J2372">
        <f t="shared" si="437"/>
        <v>2.4202473312133028</v>
      </c>
      <c r="K2372">
        <f t="shared" si="432"/>
        <v>21231.37404296875</v>
      </c>
      <c r="L2372">
        <f t="shared" si="433"/>
        <v>-0.68499848172527267</v>
      </c>
      <c r="M2372">
        <f t="shared" si="438"/>
        <v>20713.534612382162</v>
      </c>
      <c r="N2372">
        <f t="shared" si="440"/>
        <v>20763.617839011094</v>
      </c>
      <c r="O2372">
        <f t="shared" si="439"/>
        <v>-50.083226628932607</v>
      </c>
      <c r="P2372">
        <f t="shared" si="441"/>
        <v>-68.323995482058649</v>
      </c>
      <c r="Q2372">
        <f t="shared" si="434"/>
        <v>912.1796875</v>
      </c>
      <c r="R2372">
        <f t="shared" si="435"/>
        <v>990.849609375</v>
      </c>
    </row>
    <row r="2373" spans="1:18">
      <c r="A2373" s="2">
        <v>43714</v>
      </c>
      <c r="B2373">
        <v>21201.830078125</v>
      </c>
      <c r="C2373">
        <v>21241.2890625</v>
      </c>
      <c r="D2373">
        <v>21145.810546875</v>
      </c>
      <c r="E2373">
        <v>21199.5703125</v>
      </c>
      <c r="F2373">
        <v>71100000</v>
      </c>
      <c r="G2373">
        <f t="shared" si="442"/>
        <v>-2.259765625</v>
      </c>
      <c r="H2373">
        <f t="shared" si="443"/>
        <v>113.630859375</v>
      </c>
      <c r="I2373">
        <f t="shared" si="436"/>
        <v>20617.97802734375</v>
      </c>
      <c r="J2373">
        <f t="shared" si="437"/>
        <v>2.8208017507096819</v>
      </c>
      <c r="K2373">
        <f t="shared" si="432"/>
        <v>21226.942890625</v>
      </c>
      <c r="L2373">
        <f t="shared" si="433"/>
        <v>-0.12895205054275063</v>
      </c>
      <c r="M2373">
        <f t="shared" si="438"/>
        <v>20759.8237266791</v>
      </c>
      <c r="N2373">
        <f t="shared" si="440"/>
        <v>20795.910614825087</v>
      </c>
      <c r="O2373">
        <f t="shared" si="439"/>
        <v>-36.08688814598645</v>
      </c>
      <c r="P2373">
        <f t="shared" si="441"/>
        <v>-61.876574014844209</v>
      </c>
      <c r="Q2373">
        <f t="shared" si="434"/>
        <v>838.451171875</v>
      </c>
      <c r="R2373">
        <f t="shared" si="435"/>
        <v>880.169921875</v>
      </c>
    </row>
    <row r="2374" spans="1:18">
      <c r="A2374" s="2">
        <v>43717</v>
      </c>
      <c r="B2374">
        <v>21214.560546875</v>
      </c>
      <c r="C2374">
        <v>21333.509765625</v>
      </c>
      <c r="D2374">
        <v>21182.259765625</v>
      </c>
      <c r="E2374">
        <v>21318.419921875</v>
      </c>
      <c r="F2374">
        <v>57800000</v>
      </c>
      <c r="G2374">
        <f t="shared" si="442"/>
        <v>103.859375</v>
      </c>
      <c r="H2374">
        <f t="shared" si="443"/>
        <v>118.849609375</v>
      </c>
      <c r="I2374">
        <f t="shared" si="436"/>
        <v>20649.658007812501</v>
      </c>
      <c r="J2374">
        <f t="shared" si="437"/>
        <v>3.2386101203684965</v>
      </c>
      <c r="K2374">
        <f t="shared" si="432"/>
        <v>21221.100390625001</v>
      </c>
      <c r="L2374">
        <f t="shared" si="433"/>
        <v>0.45859794948707194</v>
      </c>
      <c r="M2374">
        <f t="shared" si="438"/>
        <v>20813.023364316807</v>
      </c>
      <c r="N2374">
        <f t="shared" si="440"/>
        <v>20834.615007939894</v>
      </c>
      <c r="O2374">
        <f t="shared" si="439"/>
        <v>-21.591643623087293</v>
      </c>
      <c r="P2374">
        <f t="shared" si="441"/>
        <v>-53.819587936492823</v>
      </c>
      <c r="Q2374">
        <f t="shared" si="434"/>
        <v>957.30078125</v>
      </c>
      <c r="R2374">
        <f t="shared" si="435"/>
        <v>972.390625</v>
      </c>
    </row>
    <row r="2375" spans="1:18">
      <c r="A2375" s="2">
        <v>43718</v>
      </c>
      <c r="B2375">
        <v>21363.5703125</v>
      </c>
      <c r="C2375">
        <v>21438.349609375</v>
      </c>
      <c r="D2375">
        <v>21350.349609375</v>
      </c>
      <c r="E2375">
        <v>21392.099609375</v>
      </c>
      <c r="F2375">
        <v>92400000</v>
      </c>
      <c r="G2375">
        <f t="shared" si="442"/>
        <v>28.529296875</v>
      </c>
      <c r="H2375">
        <f t="shared" si="443"/>
        <v>73.6796875</v>
      </c>
      <c r="I2375">
        <f t="shared" si="436"/>
        <v>20696.491015625001</v>
      </c>
      <c r="J2375">
        <f t="shared" si="437"/>
        <v>3.3609977325375753</v>
      </c>
      <c r="K2375">
        <f t="shared" si="432"/>
        <v>21216.809638671875</v>
      </c>
      <c r="L2375">
        <f t="shared" si="433"/>
        <v>0.82618439665699639</v>
      </c>
      <c r="M2375">
        <f t="shared" si="438"/>
        <v>20868.173482893777</v>
      </c>
      <c r="N2375">
        <f t="shared" si="440"/>
        <v>20875.910163601755</v>
      </c>
      <c r="O2375">
        <f t="shared" si="439"/>
        <v>-7.7366807079779392</v>
      </c>
      <c r="P2375">
        <f t="shared" si="441"/>
        <v>-44.603006490789845</v>
      </c>
      <c r="Q2375">
        <f t="shared" si="434"/>
        <v>1030.98046875</v>
      </c>
      <c r="R2375">
        <f t="shared" si="435"/>
        <v>1077.23046875</v>
      </c>
    </row>
    <row r="2376" spans="1:18">
      <c r="A2376" s="2">
        <v>43719</v>
      </c>
      <c r="B2376">
        <v>21466.66015625</v>
      </c>
      <c r="C2376">
        <v>21619.2109375</v>
      </c>
      <c r="D2376">
        <v>21437.8203125</v>
      </c>
      <c r="E2376">
        <v>21597.759765625</v>
      </c>
      <c r="F2376">
        <v>110100000</v>
      </c>
      <c r="G2376">
        <f t="shared" si="442"/>
        <v>131.099609375</v>
      </c>
      <c r="H2376">
        <f t="shared" si="443"/>
        <v>205.66015625</v>
      </c>
      <c r="I2376">
        <f t="shared" si="436"/>
        <v>20743.622460937499</v>
      </c>
      <c r="J2376">
        <f t="shared" si="437"/>
        <v>4.1175899064685311</v>
      </c>
      <c r="K2376">
        <f t="shared" si="432"/>
        <v>21213.449033203124</v>
      </c>
      <c r="L2376">
        <f t="shared" si="433"/>
        <v>1.8116371921433245</v>
      </c>
      <c r="M2376">
        <f t="shared" si="438"/>
        <v>20937.657890772942</v>
      </c>
      <c r="N2376">
        <f t="shared" si="440"/>
        <v>20929.380504492365</v>
      </c>
      <c r="O2376">
        <f t="shared" si="439"/>
        <v>8.2773862805770477</v>
      </c>
      <c r="P2376">
        <f t="shared" si="441"/>
        <v>-34.026927936516465</v>
      </c>
      <c r="Q2376">
        <f t="shared" si="434"/>
        <v>1043.599609375</v>
      </c>
      <c r="R2376">
        <f t="shared" si="435"/>
        <v>1065.05078125</v>
      </c>
    </row>
    <row r="2377" spans="1:18">
      <c r="A2377" s="2">
        <v>43720</v>
      </c>
      <c r="B2377">
        <v>21761.08984375</v>
      </c>
      <c r="C2377">
        <v>21825.919921875</v>
      </c>
      <c r="D2377">
        <v>21743.9609375</v>
      </c>
      <c r="E2377">
        <v>21759.609375</v>
      </c>
      <c r="F2377">
        <v>96000000</v>
      </c>
      <c r="G2377">
        <f t="shared" si="442"/>
        <v>-1.48046875</v>
      </c>
      <c r="H2377">
        <f t="shared" si="443"/>
        <v>161.849609375</v>
      </c>
      <c r="I2377">
        <f t="shared" si="436"/>
        <v>20811.320410156251</v>
      </c>
      <c r="J2377">
        <f t="shared" si="437"/>
        <v>4.5566016290872566</v>
      </c>
      <c r="K2377">
        <f t="shared" si="432"/>
        <v>21213.194482421874</v>
      </c>
      <c r="L2377">
        <f t="shared" si="433"/>
        <v>2.5758255930331866</v>
      </c>
      <c r="M2377">
        <f t="shared" si="438"/>
        <v>21015.938984508852</v>
      </c>
      <c r="N2377">
        <f t="shared" si="440"/>
        <v>20990.878939344781</v>
      </c>
      <c r="O2377">
        <f t="shared" si="439"/>
        <v>25.060045164071198</v>
      </c>
      <c r="P2377">
        <f t="shared" si="441"/>
        <v>-22.209533316398932</v>
      </c>
      <c r="Q2377">
        <f t="shared" si="434"/>
        <v>1205.44921875</v>
      </c>
      <c r="R2377">
        <f t="shared" si="435"/>
        <v>1271.759765625</v>
      </c>
    </row>
    <row r="2378" spans="1:18">
      <c r="A2378" s="2">
        <v>43721</v>
      </c>
      <c r="B2378">
        <v>21907.830078125</v>
      </c>
      <c r="C2378">
        <v>22019.66015625</v>
      </c>
      <c r="D2378">
        <v>21820.939453125</v>
      </c>
      <c r="E2378">
        <v>21988.2890625</v>
      </c>
      <c r="F2378">
        <v>116300000</v>
      </c>
      <c r="G2378">
        <f t="shared" si="442"/>
        <v>80.458984375</v>
      </c>
      <c r="H2378">
        <f t="shared" si="443"/>
        <v>228.6796875</v>
      </c>
      <c r="I2378">
        <f t="shared" si="436"/>
        <v>20889.794335937499</v>
      </c>
      <c r="J2378">
        <f t="shared" si="437"/>
        <v>5.2585234152962421</v>
      </c>
      <c r="K2378">
        <f t="shared" ref="K2378:K2441" si="444">SUM(E2179:E2378)/200</f>
        <v>21213.903525390626</v>
      </c>
      <c r="L2378">
        <f t="shared" ref="L2378:L2441" si="445">(E2378-K2378)/K2378*100</f>
        <v>3.650367958836632</v>
      </c>
      <c r="M2378">
        <f t="shared" si="438"/>
        <v>21108.543753841343</v>
      </c>
      <c r="N2378">
        <f t="shared" si="440"/>
        <v>21064.761170689613</v>
      </c>
      <c r="O2378">
        <f t="shared" si="439"/>
        <v>43.782583151729341</v>
      </c>
      <c r="P2378">
        <f t="shared" si="441"/>
        <v>-9.011110022773277</v>
      </c>
      <c r="Q2378">
        <f t="shared" si="434"/>
        <v>1434.12890625</v>
      </c>
      <c r="R2378">
        <f t="shared" si="435"/>
        <v>1465.5</v>
      </c>
    </row>
    <row r="2379" spans="1:18">
      <c r="A2379" s="2">
        <v>43725</v>
      </c>
      <c r="B2379">
        <v>21947.58984375</v>
      </c>
      <c r="C2379">
        <v>22041.080078125</v>
      </c>
      <c r="D2379">
        <v>21878.630859375</v>
      </c>
      <c r="E2379">
        <v>22001.3203125</v>
      </c>
      <c r="F2379">
        <v>81500000</v>
      </c>
      <c r="G2379">
        <f t="shared" si="442"/>
        <v>53.73046875</v>
      </c>
      <c r="H2379">
        <f t="shared" si="443"/>
        <v>13.03125</v>
      </c>
      <c r="I2379">
        <f t="shared" si="436"/>
        <v>20961.702343749999</v>
      </c>
      <c r="J2379">
        <f t="shared" si="437"/>
        <v>4.9596065801400728</v>
      </c>
      <c r="K2379">
        <f t="shared" si="444"/>
        <v>21214.892031250001</v>
      </c>
      <c r="L2379">
        <f t="shared" si="445"/>
        <v>3.7069633919963985</v>
      </c>
      <c r="M2379">
        <f t="shared" si="438"/>
        <v>21193.570092761216</v>
      </c>
      <c r="N2379">
        <f t="shared" si="440"/>
        <v>21134.135921934827</v>
      </c>
      <c r="O2379">
        <f t="shared" si="439"/>
        <v>59.434170826389163</v>
      </c>
      <c r="P2379">
        <f t="shared" si="441"/>
        <v>4.6779461470592132</v>
      </c>
      <c r="Q2379">
        <f t="shared" ref="Q2379:Q2442" si="446">(E2379-MIN(D2371:D2379))</f>
        <v>1447.16015625</v>
      </c>
      <c r="R2379">
        <f t="shared" ref="R2379:R2442" si="447">MAX(C2371:C2379)-MIN(D2371:D2379)</f>
        <v>1486.919921875</v>
      </c>
    </row>
    <row r="2380" spans="1:18">
      <c r="A2380" s="2">
        <v>43726</v>
      </c>
      <c r="B2380">
        <v>22014.650390625</v>
      </c>
      <c r="C2380">
        <v>22027.859375</v>
      </c>
      <c r="D2380">
        <v>21942.029296875</v>
      </c>
      <c r="E2380">
        <v>21960.7109375</v>
      </c>
      <c r="F2380">
        <v>69400000</v>
      </c>
      <c r="G2380">
        <f t="shared" si="442"/>
        <v>-53.939453125</v>
      </c>
      <c r="H2380">
        <f t="shared" si="443"/>
        <v>-40.609375</v>
      </c>
      <c r="I2380">
        <f t="shared" si="436"/>
        <v>21025.876855468749</v>
      </c>
      <c r="J2380">
        <f t="shared" si="437"/>
        <v>4.4461122285518604</v>
      </c>
      <c r="K2380">
        <f t="shared" si="444"/>
        <v>21216.293886718751</v>
      </c>
      <c r="L2380">
        <f t="shared" si="445"/>
        <v>3.5087044643892709</v>
      </c>
      <c r="M2380">
        <f t="shared" si="438"/>
        <v>21266.631125593482</v>
      </c>
      <c r="N2380">
        <f t="shared" si="440"/>
        <v>21195.363700865579</v>
      </c>
      <c r="O2380">
        <f t="shared" si="439"/>
        <v>71.267424727902835</v>
      </c>
      <c r="P2380">
        <f t="shared" si="441"/>
        <v>17.995841863227938</v>
      </c>
      <c r="Q2380">
        <f t="shared" si="446"/>
        <v>1172.78125</v>
      </c>
      <c r="R2380">
        <f t="shared" si="447"/>
        <v>1253.150390625</v>
      </c>
    </row>
    <row r="2381" spans="1:18">
      <c r="A2381" s="2">
        <v>43727</v>
      </c>
      <c r="B2381">
        <v>22064.4609375</v>
      </c>
      <c r="C2381">
        <v>22255.560546875</v>
      </c>
      <c r="D2381">
        <v>22003.30078125</v>
      </c>
      <c r="E2381">
        <v>22044.44921875</v>
      </c>
      <c r="F2381">
        <v>78200000</v>
      </c>
      <c r="G2381">
        <f t="shared" si="442"/>
        <v>-20.01171875</v>
      </c>
      <c r="H2381">
        <f t="shared" si="443"/>
        <v>83.73828125</v>
      </c>
      <c r="I2381">
        <f t="shared" si="436"/>
        <v>21097.170800781249</v>
      </c>
      <c r="J2381">
        <f t="shared" si="437"/>
        <v>4.4900732278930633</v>
      </c>
      <c r="K2381">
        <f t="shared" si="444"/>
        <v>21217.41033203125</v>
      </c>
      <c r="L2381">
        <f t="shared" si="445"/>
        <v>3.8979256835609011</v>
      </c>
      <c r="M2381">
        <f t="shared" si="438"/>
        <v>21340.709039227437</v>
      </c>
      <c r="N2381">
        <f t="shared" si="440"/>
        <v>21258.258924412574</v>
      </c>
      <c r="O2381">
        <f t="shared" si="439"/>
        <v>82.4501148148629</v>
      </c>
      <c r="P2381">
        <f t="shared" si="441"/>
        <v>30.886696453554933</v>
      </c>
      <c r="Q2381">
        <f t="shared" si="446"/>
        <v>898.638671875</v>
      </c>
      <c r="R2381">
        <f t="shared" si="447"/>
        <v>1109.75</v>
      </c>
    </row>
    <row r="2382" spans="1:18">
      <c r="A2382" s="2">
        <v>43728</v>
      </c>
      <c r="B2382">
        <v>22130.740234375</v>
      </c>
      <c r="C2382">
        <v>22204.75</v>
      </c>
      <c r="D2382">
        <v>22047.900390625</v>
      </c>
      <c r="E2382">
        <v>22079.08984375</v>
      </c>
      <c r="F2382">
        <v>85000000</v>
      </c>
      <c r="G2382">
        <f t="shared" si="442"/>
        <v>-51.650390625</v>
      </c>
      <c r="H2382">
        <f t="shared" si="443"/>
        <v>34.640625</v>
      </c>
      <c r="I2382">
        <f t="shared" si="436"/>
        <v>21169.724804687499</v>
      </c>
      <c r="J2382">
        <f t="shared" si="437"/>
        <v>4.295592160277609</v>
      </c>
      <c r="K2382">
        <f t="shared" si="444"/>
        <v>21219.890185546876</v>
      </c>
      <c r="L2382">
        <f t="shared" si="445"/>
        <v>4.0490297107585196</v>
      </c>
      <c r="M2382">
        <f t="shared" si="438"/>
        <v>21411.031020610539</v>
      </c>
      <c r="N2382">
        <f t="shared" si="440"/>
        <v>21319.061214733865</v>
      </c>
      <c r="O2382">
        <f t="shared" si="439"/>
        <v>91.96980587667349</v>
      </c>
      <c r="P2382">
        <f t="shared" si="441"/>
        <v>43.103318338178646</v>
      </c>
      <c r="Q2382">
        <f t="shared" si="446"/>
        <v>896.830078125</v>
      </c>
      <c r="R2382">
        <f t="shared" si="447"/>
        <v>1073.30078125</v>
      </c>
    </row>
    <row r="2383" spans="1:18">
      <c r="A2383" s="2">
        <v>43732</v>
      </c>
      <c r="B2383">
        <v>22095.349609375</v>
      </c>
      <c r="C2383">
        <v>22168.740234375</v>
      </c>
      <c r="D2383">
        <v>22077.939453125</v>
      </c>
      <c r="E2383">
        <v>22098.83984375</v>
      </c>
      <c r="F2383">
        <v>68400000</v>
      </c>
      <c r="G2383">
        <f t="shared" si="442"/>
        <v>3.490234375</v>
      </c>
      <c r="H2383">
        <f t="shared" si="443"/>
        <v>19.75</v>
      </c>
      <c r="I2383">
        <f t="shared" si="436"/>
        <v>21239.121289062499</v>
      </c>
      <c r="J2383">
        <f t="shared" si="437"/>
        <v>4.0478066064354064</v>
      </c>
      <c r="K2383">
        <f t="shared" si="444"/>
        <v>21222.846689453127</v>
      </c>
      <c r="L2383">
        <f t="shared" si="445"/>
        <v>4.1275949787273625</v>
      </c>
      <c r="M2383">
        <f t="shared" si="438"/>
        <v>21476.536622814296</v>
      </c>
      <c r="N2383">
        <f t="shared" si="440"/>
        <v>21376.822594660985</v>
      </c>
      <c r="O2383">
        <f t="shared" si="439"/>
        <v>99.71402815331021</v>
      </c>
      <c r="P2383">
        <f t="shared" si="441"/>
        <v>54.425460301204957</v>
      </c>
      <c r="Q2383">
        <f t="shared" si="446"/>
        <v>748.490234375</v>
      </c>
      <c r="R2383">
        <f t="shared" si="447"/>
        <v>905.2109375</v>
      </c>
    </row>
    <row r="2384" spans="1:18">
      <c r="A2384" s="2">
        <v>43733</v>
      </c>
      <c r="B2384">
        <v>21961.8203125</v>
      </c>
      <c r="C2384">
        <v>22036.48046875</v>
      </c>
      <c r="D2384">
        <v>21906</v>
      </c>
      <c r="E2384">
        <v>22020.150390625</v>
      </c>
      <c r="F2384">
        <v>61600000</v>
      </c>
      <c r="G2384">
        <f t="shared" si="442"/>
        <v>58.330078125</v>
      </c>
      <c r="H2384">
        <f t="shared" si="443"/>
        <v>-78.689453125</v>
      </c>
      <c r="I2384">
        <f t="shared" si="436"/>
        <v>21327.076855468749</v>
      </c>
      <c r="J2384">
        <f t="shared" si="437"/>
        <v>3.2497352537018256</v>
      </c>
      <c r="K2384">
        <f t="shared" si="444"/>
        <v>21224.7146875</v>
      </c>
      <c r="L2384">
        <f t="shared" si="445"/>
        <v>3.7476861990209032</v>
      </c>
      <c r="M2384">
        <f t="shared" si="438"/>
        <v>21528.309362605793</v>
      </c>
      <c r="N2384">
        <f t="shared" si="440"/>
        <v>21424.476505473136</v>
      </c>
      <c r="O2384">
        <f t="shared" si="439"/>
        <v>103.8328571326565</v>
      </c>
      <c r="P2384">
        <f t="shared" si="441"/>
        <v>64.306939667495271</v>
      </c>
      <c r="Q2384">
        <f t="shared" si="446"/>
        <v>582.330078125</v>
      </c>
      <c r="R2384">
        <f t="shared" si="447"/>
        <v>817.740234375</v>
      </c>
    </row>
    <row r="2385" spans="1:18">
      <c r="A2385" s="2">
        <v>43734</v>
      </c>
      <c r="B2385">
        <v>22160.51953125</v>
      </c>
      <c r="C2385">
        <v>22184.91015625</v>
      </c>
      <c r="D2385">
        <v>21986.240234375</v>
      </c>
      <c r="E2385">
        <v>22048.240234375</v>
      </c>
      <c r="F2385">
        <v>81600000</v>
      </c>
      <c r="G2385">
        <f t="shared" si="442"/>
        <v>-112.279296875</v>
      </c>
      <c r="H2385">
        <f t="shared" si="443"/>
        <v>28.08984375</v>
      </c>
      <c r="I2385">
        <f t="shared" si="436"/>
        <v>21406.684863281251</v>
      </c>
      <c r="J2385">
        <f t="shared" si="437"/>
        <v>2.9969861059346234</v>
      </c>
      <c r="K2385">
        <f t="shared" si="444"/>
        <v>21225.895888671876</v>
      </c>
      <c r="L2385">
        <f t="shared" si="445"/>
        <v>3.874250349743797</v>
      </c>
      <c r="M2385">
        <f t="shared" si="438"/>
        <v>21577.826588488573</v>
      </c>
      <c r="N2385">
        <f t="shared" si="440"/>
        <v>21470.681226132532</v>
      </c>
      <c r="O2385">
        <f t="shared" si="439"/>
        <v>107.14536235604101</v>
      </c>
      <c r="P2385">
        <f t="shared" si="441"/>
        <v>72.874624205204412</v>
      </c>
      <c r="Q2385">
        <f t="shared" si="446"/>
        <v>304.279296875</v>
      </c>
      <c r="R2385">
        <f t="shared" si="447"/>
        <v>511.599609375</v>
      </c>
    </row>
    <row r="2386" spans="1:18">
      <c r="A2386" s="2">
        <v>43735</v>
      </c>
      <c r="B2386">
        <v>21934.9296875</v>
      </c>
      <c r="C2386">
        <v>21955.7890625</v>
      </c>
      <c r="D2386">
        <v>21733.689453125</v>
      </c>
      <c r="E2386">
        <v>21878.900390625</v>
      </c>
      <c r="F2386">
        <v>76400000</v>
      </c>
      <c r="G2386">
        <f t="shared" si="442"/>
        <v>-56.029296875</v>
      </c>
      <c r="H2386">
        <f t="shared" si="443"/>
        <v>-169.33984375</v>
      </c>
      <c r="I2386">
        <f t="shared" si="436"/>
        <v>21476.658886718749</v>
      </c>
      <c r="J2386">
        <f t="shared" si="437"/>
        <v>1.8729240242996943</v>
      </c>
      <c r="K2386">
        <f t="shared" si="444"/>
        <v>21225.528388671875</v>
      </c>
      <c r="L2386">
        <f t="shared" si="445"/>
        <v>3.0782366873930505</v>
      </c>
      <c r="M2386">
        <f t="shared" si="438"/>
        <v>21606.500283930138</v>
      </c>
      <c r="N2386">
        <f t="shared" si="440"/>
        <v>21500.919682761603</v>
      </c>
      <c r="O2386">
        <f t="shared" si="439"/>
        <v>105.58060116853449</v>
      </c>
      <c r="P2386">
        <f t="shared" si="441"/>
        <v>79.415819597870424</v>
      </c>
      <c r="Q2386">
        <f t="shared" si="446"/>
        <v>145.2109375</v>
      </c>
      <c r="R2386">
        <f t="shared" si="447"/>
        <v>521.87109375</v>
      </c>
    </row>
    <row r="2387" spans="1:18">
      <c r="A2387" s="2">
        <v>43738</v>
      </c>
      <c r="B2387">
        <v>21793.830078125</v>
      </c>
      <c r="C2387">
        <v>21811.98046875</v>
      </c>
      <c r="D2387">
        <v>21666.599609375</v>
      </c>
      <c r="E2387">
        <v>21755.83984375</v>
      </c>
      <c r="F2387">
        <v>69900000</v>
      </c>
      <c r="G2387">
        <f t="shared" si="442"/>
        <v>-37.990234375</v>
      </c>
      <c r="H2387">
        <f t="shared" si="443"/>
        <v>-123.060546875</v>
      </c>
      <c r="I2387">
        <f t="shared" si="436"/>
        <v>21541.404394531251</v>
      </c>
      <c r="J2387">
        <f t="shared" si="437"/>
        <v>0.99545714518588946</v>
      </c>
      <c r="K2387">
        <f t="shared" si="444"/>
        <v>21223.422490234374</v>
      </c>
      <c r="L2387">
        <f t="shared" si="445"/>
        <v>2.5086309889962823</v>
      </c>
      <c r="M2387">
        <f t="shared" si="438"/>
        <v>21620.723099151077</v>
      </c>
      <c r="N2387">
        <f t="shared" si="440"/>
        <v>21519.802657649634</v>
      </c>
      <c r="O2387">
        <f t="shared" si="439"/>
        <v>100.92044150144284</v>
      </c>
      <c r="P2387">
        <f t="shared" si="441"/>
        <v>83.716743978584901</v>
      </c>
      <c r="Q2387">
        <f t="shared" si="446"/>
        <v>89.240234375</v>
      </c>
      <c r="R2387">
        <f t="shared" si="447"/>
        <v>588.9609375</v>
      </c>
    </row>
    <row r="2388" spans="1:18">
      <c r="A2388" s="2">
        <v>43739</v>
      </c>
      <c r="B2388">
        <v>21831.439453125</v>
      </c>
      <c r="C2388">
        <v>21938.76953125</v>
      </c>
      <c r="D2388">
        <v>21811.98046875</v>
      </c>
      <c r="E2388">
        <v>21885.240234375</v>
      </c>
      <c r="F2388">
        <v>62300000</v>
      </c>
      <c r="G2388">
        <f t="shared" si="442"/>
        <v>53.80078125</v>
      </c>
      <c r="H2388">
        <f t="shared" si="443"/>
        <v>129.400390625</v>
      </c>
      <c r="I2388">
        <f t="shared" si="436"/>
        <v>21600.447949218749</v>
      </c>
      <c r="J2388">
        <f t="shared" si="437"/>
        <v>1.318455459006123</v>
      </c>
      <c r="K2388">
        <f t="shared" si="444"/>
        <v>21221.535693359376</v>
      </c>
      <c r="L2388">
        <f t="shared" si="445"/>
        <v>3.1275047697104692</v>
      </c>
      <c r="M2388">
        <f t="shared" si="438"/>
        <v>21645.915207267641</v>
      </c>
      <c r="N2388">
        <f t="shared" si="440"/>
        <v>21546.872107777439</v>
      </c>
      <c r="O2388">
        <f t="shared" si="439"/>
        <v>99.043099490201712</v>
      </c>
      <c r="P2388">
        <f t="shared" si="441"/>
        <v>86.782015080908266</v>
      </c>
      <c r="Q2388">
        <f t="shared" si="446"/>
        <v>218.640625</v>
      </c>
      <c r="R2388">
        <f t="shared" si="447"/>
        <v>588.9609375</v>
      </c>
    </row>
    <row r="2389" spans="1:18">
      <c r="A2389" s="2">
        <v>43740</v>
      </c>
      <c r="B2389">
        <v>21744.619140625</v>
      </c>
      <c r="C2389">
        <v>21795.009765625</v>
      </c>
      <c r="D2389">
        <v>21725.23046875</v>
      </c>
      <c r="E2389">
        <v>21778.609375</v>
      </c>
      <c r="F2389">
        <v>63300000</v>
      </c>
      <c r="G2389">
        <f t="shared" si="442"/>
        <v>33.990234375</v>
      </c>
      <c r="H2389">
        <f t="shared" si="443"/>
        <v>-106.630859375</v>
      </c>
      <c r="I2389">
        <f t="shared" si="436"/>
        <v>21658.368945312501</v>
      </c>
      <c r="J2389">
        <f t="shared" si="437"/>
        <v>0.55516844315981051</v>
      </c>
      <c r="K2389">
        <f t="shared" si="444"/>
        <v>21218.673437500001</v>
      </c>
      <c r="L2389">
        <f t="shared" si="445"/>
        <v>2.6388828648939824</v>
      </c>
      <c r="M2389">
        <f t="shared" si="438"/>
        <v>21658.552747051675</v>
      </c>
      <c r="N2389">
        <f t="shared" si="440"/>
        <v>21564.037831275407</v>
      </c>
      <c r="O2389">
        <f t="shared" si="439"/>
        <v>94.514915776268026</v>
      </c>
      <c r="P2389">
        <f t="shared" si="441"/>
        <v>88.328595219980215</v>
      </c>
      <c r="Q2389">
        <f t="shared" si="446"/>
        <v>112.009765625</v>
      </c>
      <c r="R2389">
        <f t="shared" si="447"/>
        <v>588.9609375</v>
      </c>
    </row>
    <row r="2390" spans="1:18">
      <c r="A2390" s="2">
        <v>43741</v>
      </c>
      <c r="B2390">
        <v>21422.220703125</v>
      </c>
      <c r="C2390">
        <v>21437.740234375</v>
      </c>
      <c r="D2390">
        <v>21277.359375</v>
      </c>
      <c r="E2390">
        <v>21341.740234375</v>
      </c>
      <c r="F2390">
        <v>67700000</v>
      </c>
      <c r="G2390">
        <f t="shared" si="442"/>
        <v>-80.48046875</v>
      </c>
      <c r="H2390">
        <f t="shared" si="443"/>
        <v>-436.869140625</v>
      </c>
      <c r="I2390">
        <f t="shared" ref="I2390:I2453" si="448">SUM(E2371:E2390)/20</f>
        <v>21694.197949218749</v>
      </c>
      <c r="J2390">
        <f t="shared" ref="J2390:J2453" si="449">(E2390-I2390)/I2390*100</f>
        <v>-1.6246634960590554</v>
      </c>
      <c r="K2390">
        <f t="shared" si="444"/>
        <v>21212.508339843749</v>
      </c>
      <c r="L2390">
        <f t="shared" si="445"/>
        <v>0.60922495567632995</v>
      </c>
      <c r="M2390">
        <f t="shared" si="438"/>
        <v>21628.380126796754</v>
      </c>
      <c r="N2390">
        <f t="shared" si="440"/>
        <v>21547.571342616116</v>
      </c>
      <c r="O2390">
        <f t="shared" si="439"/>
        <v>80.808784180637304</v>
      </c>
      <c r="P2390">
        <f t="shared" si="441"/>
        <v>86.824633012111633</v>
      </c>
      <c r="Q2390">
        <f t="shared" si="446"/>
        <v>64.380859375</v>
      </c>
      <c r="R2390">
        <f t="shared" si="447"/>
        <v>927.390625</v>
      </c>
    </row>
    <row r="2391" spans="1:18">
      <c r="A2391" s="2">
        <v>43742</v>
      </c>
      <c r="B2391">
        <v>21316.1796875</v>
      </c>
      <c r="C2391">
        <v>21410.19921875</v>
      </c>
      <c r="D2391">
        <v>21276.009765625</v>
      </c>
      <c r="E2391">
        <v>21410.19921875</v>
      </c>
      <c r="F2391">
        <v>57700000</v>
      </c>
      <c r="G2391">
        <f t="shared" si="442"/>
        <v>94.01953125</v>
      </c>
      <c r="H2391">
        <f t="shared" si="443"/>
        <v>68.458984375</v>
      </c>
      <c r="I2391">
        <f t="shared" si="448"/>
        <v>21732.250878906249</v>
      </c>
      <c r="J2391">
        <f t="shared" si="449"/>
        <v>-1.4819066002447001</v>
      </c>
      <c r="K2391">
        <f t="shared" si="444"/>
        <v>21209.37908203125</v>
      </c>
      <c r="L2391">
        <f t="shared" si="445"/>
        <v>0.9468459021928024</v>
      </c>
      <c r="M2391">
        <f t="shared" ref="M2391:M2454" si="450">(E2391-M2390)*(2/(20+1))+M2390</f>
        <v>21607.600992697062</v>
      </c>
      <c r="N2391">
        <f t="shared" si="440"/>
        <v>21537.395629737144</v>
      </c>
      <c r="O2391">
        <f t="shared" si="439"/>
        <v>70.205362959917693</v>
      </c>
      <c r="P2391">
        <f t="shared" si="441"/>
        <v>83.500779001672839</v>
      </c>
      <c r="Q2391">
        <f t="shared" si="446"/>
        <v>134.189453125</v>
      </c>
      <c r="R2391">
        <f t="shared" si="447"/>
        <v>908.900390625</v>
      </c>
    </row>
    <row r="2392" spans="1:18">
      <c r="A2392" s="2">
        <v>43745</v>
      </c>
      <c r="B2392">
        <v>21445.73046875</v>
      </c>
      <c r="C2392">
        <v>21475.279296875</v>
      </c>
      <c r="D2392">
        <v>21328.259765625</v>
      </c>
      <c r="E2392">
        <v>21375.25</v>
      </c>
      <c r="F2392">
        <v>47400000</v>
      </c>
      <c r="G2392">
        <f t="shared" si="442"/>
        <v>-70.48046875</v>
      </c>
      <c r="H2392">
        <f t="shared" si="443"/>
        <v>-34.94921875</v>
      </c>
      <c r="I2392">
        <f t="shared" si="448"/>
        <v>21746.716406250001</v>
      </c>
      <c r="J2392">
        <f t="shared" si="449"/>
        <v>-1.7081494020092249</v>
      </c>
      <c r="K2392">
        <f t="shared" si="444"/>
        <v>21206.658681640623</v>
      </c>
      <c r="L2392">
        <f t="shared" si="445"/>
        <v>0.794992369568018</v>
      </c>
      <c r="M2392">
        <f t="shared" si="450"/>
        <v>21585.472326725914</v>
      </c>
      <c r="N2392">
        <f t="shared" si="440"/>
        <v>21525.384842349209</v>
      </c>
      <c r="O2392">
        <f t="shared" si="439"/>
        <v>60.087484376705106</v>
      </c>
      <c r="P2392">
        <f t="shared" si="441"/>
        <v>78.818120076679293</v>
      </c>
      <c r="Q2392">
        <f t="shared" si="446"/>
        <v>99.240234375</v>
      </c>
      <c r="R2392">
        <f t="shared" si="447"/>
        <v>908.900390625</v>
      </c>
    </row>
    <row r="2393" spans="1:18">
      <c r="A2393" s="2">
        <v>43746</v>
      </c>
      <c r="B2393">
        <v>21494.48046875</v>
      </c>
      <c r="C2393">
        <v>21629.240234375</v>
      </c>
      <c r="D2393">
        <v>21483.1796875</v>
      </c>
      <c r="E2393">
        <v>21587.779296875</v>
      </c>
      <c r="F2393">
        <v>60800000</v>
      </c>
      <c r="G2393">
        <f t="shared" si="442"/>
        <v>93.298828125</v>
      </c>
      <c r="H2393">
        <f t="shared" si="443"/>
        <v>212.529296875</v>
      </c>
      <c r="I2393">
        <f t="shared" si="448"/>
        <v>21766.126855468749</v>
      </c>
      <c r="J2393">
        <f t="shared" si="449"/>
        <v>-0.8193812329497594</v>
      </c>
      <c r="K2393">
        <f t="shared" si="444"/>
        <v>21207.089482421874</v>
      </c>
      <c r="L2393">
        <f t="shared" si="445"/>
        <v>1.7951063712381283</v>
      </c>
      <c r="M2393">
        <f t="shared" si="450"/>
        <v>21585.692038168683</v>
      </c>
      <c r="N2393">
        <f t="shared" si="440"/>
        <v>21530.006653795564</v>
      </c>
      <c r="O2393">
        <f t="shared" si="439"/>
        <v>55.685384373118723</v>
      </c>
      <c r="P2393">
        <f t="shared" si="441"/>
        <v>74.191572935967173</v>
      </c>
      <c r="Q2393">
        <f t="shared" si="446"/>
        <v>311.76953125</v>
      </c>
      <c r="R2393">
        <f t="shared" si="447"/>
        <v>908.900390625</v>
      </c>
    </row>
    <row r="2394" spans="1:18">
      <c r="A2394" s="2">
        <v>43747</v>
      </c>
      <c r="B2394">
        <v>21359.83984375</v>
      </c>
      <c r="C2394">
        <v>21467.76953125</v>
      </c>
      <c r="D2394">
        <v>21359.83984375</v>
      </c>
      <c r="E2394">
        <v>21456.380859375</v>
      </c>
      <c r="F2394">
        <v>55400000</v>
      </c>
      <c r="G2394">
        <f t="shared" si="442"/>
        <v>96.541015625</v>
      </c>
      <c r="H2394">
        <f t="shared" si="443"/>
        <v>-131.3984375</v>
      </c>
      <c r="I2394">
        <f t="shared" si="448"/>
        <v>21773.02490234375</v>
      </c>
      <c r="J2394">
        <f t="shared" si="449"/>
        <v>-1.4542951399218074</v>
      </c>
      <c r="K2394">
        <f t="shared" si="444"/>
        <v>21205.977988281251</v>
      </c>
      <c r="L2394">
        <f t="shared" si="445"/>
        <v>1.1808126521310434</v>
      </c>
      <c r="M2394">
        <f t="shared" si="450"/>
        <v>21573.37668780738</v>
      </c>
      <c r="N2394">
        <f t="shared" si="440"/>
        <v>21524.552891245894</v>
      </c>
      <c r="O2394">
        <f t="shared" si="439"/>
        <v>48.823796561486233</v>
      </c>
      <c r="P2394">
        <f t="shared" si="441"/>
        <v>69.118017661070979</v>
      </c>
      <c r="Q2394">
        <f t="shared" si="446"/>
        <v>180.37109375</v>
      </c>
      <c r="R2394">
        <f t="shared" si="447"/>
        <v>679.779296875</v>
      </c>
    </row>
    <row r="2395" spans="1:18">
      <c r="A2395" s="2">
        <v>43748</v>
      </c>
      <c r="B2395">
        <v>21456.26953125</v>
      </c>
      <c r="C2395">
        <v>21601.4609375</v>
      </c>
      <c r="D2395">
        <v>21308.880859375</v>
      </c>
      <c r="E2395">
        <v>21551.98046875</v>
      </c>
      <c r="F2395">
        <v>59900000</v>
      </c>
      <c r="G2395">
        <f t="shared" si="442"/>
        <v>95.7109375</v>
      </c>
      <c r="H2395">
        <f t="shared" si="443"/>
        <v>95.599609375</v>
      </c>
      <c r="I2395">
        <f t="shared" si="448"/>
        <v>21781.018945312499</v>
      </c>
      <c r="J2395">
        <f t="shared" si="449"/>
        <v>-1.0515507889578783</v>
      </c>
      <c r="K2395">
        <f t="shared" si="444"/>
        <v>21207.640390625002</v>
      </c>
      <c r="L2395">
        <f t="shared" si="445"/>
        <v>1.6236604911370363</v>
      </c>
      <c r="M2395">
        <f t="shared" si="450"/>
        <v>21571.338952659058</v>
      </c>
      <c r="N2395">
        <f t="shared" si="440"/>
        <v>21526.584563653607</v>
      </c>
      <c r="O2395">
        <f t="shared" si="439"/>
        <v>44.75438900545123</v>
      </c>
      <c r="P2395">
        <f t="shared" si="441"/>
        <v>64.24529192994703</v>
      </c>
      <c r="Q2395">
        <f t="shared" si="446"/>
        <v>275.970703125</v>
      </c>
      <c r="R2395">
        <f t="shared" si="447"/>
        <v>662.759765625</v>
      </c>
    </row>
    <row r="2396" spans="1:18">
      <c r="A2396" s="2">
        <v>43749</v>
      </c>
      <c r="B2396">
        <v>21749.9296875</v>
      </c>
      <c r="C2396">
        <v>21820.76953125</v>
      </c>
      <c r="D2396">
        <v>21658.26953125</v>
      </c>
      <c r="E2396">
        <v>21798.869140625</v>
      </c>
      <c r="F2396">
        <v>67400000</v>
      </c>
      <c r="G2396">
        <f t="shared" si="442"/>
        <v>48.939453125</v>
      </c>
      <c r="H2396">
        <f t="shared" si="443"/>
        <v>246.888671875</v>
      </c>
      <c r="I2396">
        <f t="shared" si="448"/>
        <v>21791.074414062499</v>
      </c>
      <c r="J2396">
        <f t="shared" si="449"/>
        <v>3.5770271875491068E-2</v>
      </c>
      <c r="K2396">
        <f t="shared" si="444"/>
        <v>21210.894638671874</v>
      </c>
      <c r="L2396">
        <f t="shared" si="445"/>
        <v>2.7720400858581691</v>
      </c>
      <c r="M2396">
        <f t="shared" si="450"/>
        <v>21593.0084943701</v>
      </c>
      <c r="N2396">
        <f t="shared" si="440"/>
        <v>21546.753791577416</v>
      </c>
      <c r="O2396">
        <f t="shared" ref="O2396:O2459" si="451">(M2396-N2396)</f>
        <v>46.254702792684839</v>
      </c>
      <c r="P2396">
        <f t="shared" si="441"/>
        <v>60.647174102494589</v>
      </c>
      <c r="Q2396">
        <f t="shared" si="446"/>
        <v>522.859375</v>
      </c>
      <c r="R2396">
        <f t="shared" si="447"/>
        <v>662.759765625</v>
      </c>
    </row>
    <row r="2397" spans="1:18">
      <c r="A2397" s="2">
        <v>43753</v>
      </c>
      <c r="B2397">
        <v>22063.7109375</v>
      </c>
      <c r="C2397">
        <v>22219.630859375</v>
      </c>
      <c r="D2397">
        <v>22049.7109375</v>
      </c>
      <c r="E2397">
        <v>22207.2109375</v>
      </c>
      <c r="F2397">
        <v>74500000</v>
      </c>
      <c r="G2397">
        <f t="shared" si="442"/>
        <v>143.5</v>
      </c>
      <c r="H2397">
        <f t="shared" si="443"/>
        <v>408.341796875</v>
      </c>
      <c r="I2397">
        <f t="shared" si="448"/>
        <v>21813.454492187499</v>
      </c>
      <c r="J2397">
        <f t="shared" si="449"/>
        <v>1.8051081521889416</v>
      </c>
      <c r="K2397">
        <f t="shared" si="444"/>
        <v>21213.916943359374</v>
      </c>
      <c r="L2397">
        <f t="shared" si="445"/>
        <v>4.6822753044272574</v>
      </c>
      <c r="M2397">
        <f t="shared" si="450"/>
        <v>21651.503965144377</v>
      </c>
      <c r="N2397">
        <f t="shared" ref="N2397:N2460" si="452">(E2397-N2396)*(2/(26+1))+N2396</f>
        <v>21595.676543127236</v>
      </c>
      <c r="O2397">
        <f t="shared" si="451"/>
        <v>55.827422017140634</v>
      </c>
      <c r="P2397">
        <f t="shared" ref="P2397:P2460" si="453">(O2397-P2396)*(2/(9+1))+P2396</f>
        <v>59.683223685423798</v>
      </c>
      <c r="Q2397">
        <f t="shared" si="446"/>
        <v>931.201171875</v>
      </c>
      <c r="R2397">
        <f t="shared" si="447"/>
        <v>943.62109375</v>
      </c>
    </row>
    <row r="2398" spans="1:18">
      <c r="A2398" s="2">
        <v>43754</v>
      </c>
      <c r="B2398">
        <v>22479.5703125</v>
      </c>
      <c r="C2398">
        <v>22615.470703125</v>
      </c>
      <c r="D2398">
        <v>22434.349609375</v>
      </c>
      <c r="E2398">
        <v>22472.919921875</v>
      </c>
      <c r="F2398">
        <v>78700000</v>
      </c>
      <c r="G2398">
        <f t="shared" si="442"/>
        <v>-6.650390625</v>
      </c>
      <c r="H2398">
        <f t="shared" si="443"/>
        <v>265.708984375</v>
      </c>
      <c r="I2398">
        <f t="shared" si="448"/>
        <v>21837.68603515625</v>
      </c>
      <c r="J2398">
        <f t="shared" si="449"/>
        <v>2.9088882663487969</v>
      </c>
      <c r="K2398">
        <f t="shared" si="444"/>
        <v>21217.200595703125</v>
      </c>
      <c r="L2398">
        <f t="shared" si="445"/>
        <v>5.9184024796663381</v>
      </c>
      <c r="M2398">
        <f t="shared" si="450"/>
        <v>21729.734056261579</v>
      </c>
      <c r="N2398">
        <f t="shared" si="452"/>
        <v>21660.65753414559</v>
      </c>
      <c r="O2398">
        <f t="shared" si="451"/>
        <v>69.076522115989064</v>
      </c>
      <c r="P2398">
        <f t="shared" si="453"/>
        <v>61.561883371536851</v>
      </c>
      <c r="Q2398">
        <f t="shared" si="446"/>
        <v>1196.91015625</v>
      </c>
      <c r="R2398">
        <f t="shared" si="447"/>
        <v>1339.4609375</v>
      </c>
    </row>
    <row r="2399" spans="1:18">
      <c r="A2399" s="2">
        <v>43755</v>
      </c>
      <c r="B2399">
        <v>22451.150390625</v>
      </c>
      <c r="C2399">
        <v>22522.390625</v>
      </c>
      <c r="D2399">
        <v>22424.919921875</v>
      </c>
      <c r="E2399">
        <v>22451.859375</v>
      </c>
      <c r="F2399">
        <v>57800000</v>
      </c>
      <c r="G2399">
        <f t="shared" si="442"/>
        <v>0.708984375</v>
      </c>
      <c r="H2399">
        <f t="shared" si="443"/>
        <v>-21.060546875</v>
      </c>
      <c r="I2399">
        <f t="shared" si="448"/>
        <v>21860.212988281251</v>
      </c>
      <c r="J2399">
        <f t="shared" si="449"/>
        <v>2.7064987291565563</v>
      </c>
      <c r="K2399">
        <f t="shared" si="444"/>
        <v>21222.585742187501</v>
      </c>
      <c r="L2399">
        <f t="shared" si="445"/>
        <v>5.7922896283504093</v>
      </c>
      <c r="M2399">
        <f t="shared" si="450"/>
        <v>21798.507896141429</v>
      </c>
      <c r="N2399">
        <f t="shared" si="452"/>
        <v>21719.265077912583</v>
      </c>
      <c r="O2399">
        <f t="shared" si="451"/>
        <v>79.242818228845863</v>
      </c>
      <c r="P2399">
        <f t="shared" si="453"/>
        <v>65.098070342998653</v>
      </c>
      <c r="Q2399">
        <f t="shared" si="446"/>
        <v>1175.849609375</v>
      </c>
      <c r="R2399">
        <f t="shared" si="447"/>
        <v>1339.4609375</v>
      </c>
    </row>
    <row r="2400" spans="1:18">
      <c r="A2400" s="2">
        <v>43756</v>
      </c>
      <c r="B2400">
        <v>22528.560546875</v>
      </c>
      <c r="C2400">
        <v>22649.849609375</v>
      </c>
      <c r="D2400">
        <v>22466.259765625</v>
      </c>
      <c r="E2400">
        <v>22492.6796875</v>
      </c>
      <c r="F2400">
        <v>59200000</v>
      </c>
      <c r="G2400">
        <f t="shared" si="442"/>
        <v>-35.880859375</v>
      </c>
      <c r="H2400">
        <f t="shared" si="443"/>
        <v>40.8203125</v>
      </c>
      <c r="I2400">
        <f t="shared" si="448"/>
        <v>21886.811425781249</v>
      </c>
      <c r="J2400">
        <f t="shared" si="449"/>
        <v>2.7681887961307958</v>
      </c>
      <c r="K2400">
        <f t="shared" si="444"/>
        <v>21227.514736328125</v>
      </c>
      <c r="L2400">
        <f t="shared" si="445"/>
        <v>5.960023897694958</v>
      </c>
      <c r="M2400">
        <f t="shared" si="450"/>
        <v>21864.619495318435</v>
      </c>
      <c r="N2400">
        <f t="shared" si="452"/>
        <v>21776.555048993134</v>
      </c>
      <c r="O2400">
        <f t="shared" si="451"/>
        <v>88.064446325301105</v>
      </c>
      <c r="P2400">
        <f t="shared" si="453"/>
        <v>69.691345539459149</v>
      </c>
      <c r="Q2400">
        <f t="shared" si="446"/>
        <v>1183.798828125</v>
      </c>
      <c r="R2400">
        <f t="shared" si="447"/>
        <v>1340.96875</v>
      </c>
    </row>
    <row r="2401" spans="1:18">
      <c r="A2401" s="2">
        <v>43759</v>
      </c>
      <c r="B2401">
        <v>22541.220703125</v>
      </c>
      <c r="C2401">
        <v>22581.279296875</v>
      </c>
      <c r="D2401">
        <v>22515.73046875</v>
      </c>
      <c r="E2401">
        <v>22548.900390625</v>
      </c>
      <c r="F2401">
        <v>48400000</v>
      </c>
      <c r="G2401">
        <f t="shared" si="442"/>
        <v>7.6796875</v>
      </c>
      <c r="H2401">
        <f t="shared" si="443"/>
        <v>56.220703125</v>
      </c>
      <c r="I2401">
        <f t="shared" si="448"/>
        <v>21912.033984375001</v>
      </c>
      <c r="J2401">
        <f t="shared" si="449"/>
        <v>2.906468686129891</v>
      </c>
      <c r="K2401">
        <f t="shared" si="444"/>
        <v>21234.681992187499</v>
      </c>
      <c r="L2401">
        <f t="shared" si="445"/>
        <v>6.1890185071809301</v>
      </c>
      <c r="M2401">
        <f t="shared" si="450"/>
        <v>21929.789104395251</v>
      </c>
      <c r="N2401">
        <f t="shared" si="452"/>
        <v>21833.76581503994</v>
      </c>
      <c r="O2401">
        <f t="shared" si="451"/>
        <v>96.023289355311135</v>
      </c>
      <c r="P2401">
        <f t="shared" si="453"/>
        <v>74.957734302629547</v>
      </c>
      <c r="Q2401">
        <f t="shared" si="446"/>
        <v>1240.01953125</v>
      </c>
      <c r="R2401">
        <f t="shared" si="447"/>
        <v>1340.96875</v>
      </c>
    </row>
    <row r="2402" spans="1:18">
      <c r="A2402" s="2">
        <v>43761</v>
      </c>
      <c r="B2402">
        <v>22619.76953125</v>
      </c>
      <c r="C2402">
        <v>22648.810546875</v>
      </c>
      <c r="D2402">
        <v>22457.890625</v>
      </c>
      <c r="E2402">
        <v>22625.380859375</v>
      </c>
      <c r="F2402">
        <v>68000000</v>
      </c>
      <c r="G2402">
        <f t="shared" si="442"/>
        <v>5.611328125</v>
      </c>
      <c r="H2402">
        <f t="shared" si="443"/>
        <v>76.48046875</v>
      </c>
      <c r="I2402">
        <f t="shared" si="448"/>
        <v>21939.348535156249</v>
      </c>
      <c r="J2402">
        <f t="shared" si="449"/>
        <v>3.1269493855728365</v>
      </c>
      <c r="K2402">
        <f t="shared" si="444"/>
        <v>21242.869296875</v>
      </c>
      <c r="L2402">
        <f t="shared" si="445"/>
        <v>6.5081206459401351</v>
      </c>
      <c r="M2402">
        <f t="shared" si="450"/>
        <v>21996.035938202847</v>
      </c>
      <c r="N2402">
        <f t="shared" si="452"/>
        <v>21892.403966472168</v>
      </c>
      <c r="O2402">
        <f t="shared" si="451"/>
        <v>103.63197173067965</v>
      </c>
      <c r="P2402">
        <f t="shared" si="453"/>
        <v>80.692581788239565</v>
      </c>
      <c r="Q2402">
        <f t="shared" si="446"/>
        <v>1316.5</v>
      </c>
      <c r="R2402">
        <f t="shared" si="447"/>
        <v>1340.96875</v>
      </c>
    </row>
    <row r="2403" spans="1:18">
      <c r="A2403" s="2">
        <v>43762</v>
      </c>
      <c r="B2403">
        <v>22725.439453125</v>
      </c>
      <c r="C2403">
        <v>22780.990234375</v>
      </c>
      <c r="D2403">
        <v>22704.330078125</v>
      </c>
      <c r="E2403">
        <v>22750.599609375</v>
      </c>
      <c r="F2403">
        <v>61300000</v>
      </c>
      <c r="G2403">
        <f t="shared" si="442"/>
        <v>25.16015625</v>
      </c>
      <c r="H2403">
        <f t="shared" si="443"/>
        <v>125.21875</v>
      </c>
      <c r="I2403">
        <f t="shared" si="448"/>
        <v>21971.9365234375</v>
      </c>
      <c r="J2403">
        <f t="shared" si="449"/>
        <v>3.5438983045800212</v>
      </c>
      <c r="K2403">
        <f t="shared" si="444"/>
        <v>21254.659394531249</v>
      </c>
      <c r="L2403">
        <f t="shared" si="445"/>
        <v>7.0381754281541271</v>
      </c>
      <c r="M2403">
        <f t="shared" si="450"/>
        <v>22067.899144981147</v>
      </c>
      <c r="N2403">
        <f t="shared" si="452"/>
        <v>21955.974014094601</v>
      </c>
      <c r="O2403">
        <f t="shared" si="451"/>
        <v>111.92513088654596</v>
      </c>
      <c r="P2403">
        <f t="shared" si="453"/>
        <v>86.939091607900849</v>
      </c>
      <c r="Q2403">
        <f t="shared" si="446"/>
        <v>1441.71875</v>
      </c>
      <c r="R2403">
        <f t="shared" si="447"/>
        <v>1472.109375</v>
      </c>
    </row>
    <row r="2404" spans="1:18">
      <c r="A2404" s="2">
        <v>43763</v>
      </c>
      <c r="B2404">
        <v>22753.240234375</v>
      </c>
      <c r="C2404">
        <v>22819.919921875</v>
      </c>
      <c r="D2404">
        <v>22715.130859375</v>
      </c>
      <c r="E2404">
        <v>22799.810546875</v>
      </c>
      <c r="F2404">
        <v>57200000</v>
      </c>
      <c r="G2404">
        <f t="shared" si="442"/>
        <v>46.5703125</v>
      </c>
      <c r="H2404">
        <f t="shared" si="443"/>
        <v>49.2109375</v>
      </c>
      <c r="I2404">
        <f t="shared" si="448"/>
        <v>22010.919531250001</v>
      </c>
      <c r="J2404">
        <f t="shared" si="449"/>
        <v>3.5840893175997057</v>
      </c>
      <c r="K2404">
        <f t="shared" si="444"/>
        <v>21267.827499999999</v>
      </c>
      <c r="L2404">
        <f t="shared" si="445"/>
        <v>7.2032888496721199</v>
      </c>
      <c r="M2404">
        <f t="shared" si="450"/>
        <v>22137.604992780562</v>
      </c>
      <c r="N2404">
        <f t="shared" si="452"/>
        <v>22018.480423930185</v>
      </c>
      <c r="O2404">
        <f t="shared" si="451"/>
        <v>119.12456885037682</v>
      </c>
      <c r="P2404">
        <f t="shared" si="453"/>
        <v>93.376187056396049</v>
      </c>
      <c r="Q2404">
        <f t="shared" si="446"/>
        <v>1141.541015625</v>
      </c>
      <c r="R2404">
        <f t="shared" si="447"/>
        <v>1161.650390625</v>
      </c>
    </row>
    <row r="2405" spans="1:18">
      <c r="A2405" s="2">
        <v>43766</v>
      </c>
      <c r="B2405">
        <v>22854.439453125</v>
      </c>
      <c r="C2405">
        <v>22896.220703125</v>
      </c>
      <c r="D2405">
        <v>22830.5703125</v>
      </c>
      <c r="E2405">
        <v>22867.26953125</v>
      </c>
      <c r="F2405">
        <v>48100000</v>
      </c>
      <c r="G2405">
        <f t="shared" si="442"/>
        <v>12.830078125</v>
      </c>
      <c r="H2405">
        <f t="shared" si="443"/>
        <v>67.458984375</v>
      </c>
      <c r="I2405">
        <f t="shared" si="448"/>
        <v>22051.870996093749</v>
      </c>
      <c r="J2405">
        <f t="shared" si="449"/>
        <v>3.6976387867527909</v>
      </c>
      <c r="K2405">
        <f t="shared" si="444"/>
        <v>21286.385146484376</v>
      </c>
      <c r="L2405">
        <f t="shared" si="445"/>
        <v>7.4267395515331112</v>
      </c>
      <c r="M2405">
        <f t="shared" si="450"/>
        <v>22207.096853587176</v>
      </c>
      <c r="N2405">
        <f t="shared" si="452"/>
        <v>22081.353691139058</v>
      </c>
      <c r="O2405">
        <f t="shared" si="451"/>
        <v>125.7431624481178</v>
      </c>
      <c r="P2405">
        <f t="shared" si="453"/>
        <v>99.849582134740402</v>
      </c>
      <c r="Q2405">
        <f t="shared" si="446"/>
        <v>817.55859375</v>
      </c>
      <c r="R2405">
        <f t="shared" si="447"/>
        <v>846.509765625</v>
      </c>
    </row>
    <row r="2406" spans="1:18">
      <c r="A2406" s="2">
        <v>43767</v>
      </c>
      <c r="B2406">
        <v>22950.7890625</v>
      </c>
      <c r="C2406">
        <v>23008.4296875</v>
      </c>
      <c r="D2406">
        <v>22935.349609375</v>
      </c>
      <c r="E2406">
        <v>22974.130859375</v>
      </c>
      <c r="F2406">
        <v>72900000</v>
      </c>
      <c r="G2406">
        <f t="shared" si="442"/>
        <v>23.341796875</v>
      </c>
      <c r="H2406">
        <f t="shared" si="443"/>
        <v>106.861328125</v>
      </c>
      <c r="I2406">
        <f t="shared" si="448"/>
        <v>22106.632519531249</v>
      </c>
      <c r="J2406">
        <f t="shared" si="449"/>
        <v>3.9241541608714687</v>
      </c>
      <c r="K2406">
        <f t="shared" si="444"/>
        <v>21304.620498046876</v>
      </c>
      <c r="L2406">
        <f t="shared" si="445"/>
        <v>7.8363769093243345</v>
      </c>
      <c r="M2406">
        <f t="shared" si="450"/>
        <v>22280.147711281254</v>
      </c>
      <c r="N2406">
        <f t="shared" si="452"/>
        <v>22147.485333230608</v>
      </c>
      <c r="O2406">
        <f t="shared" si="451"/>
        <v>132.6623780506452</v>
      </c>
      <c r="P2406">
        <f t="shared" si="453"/>
        <v>106.41214131792137</v>
      </c>
      <c r="Q2406">
        <f t="shared" si="446"/>
        <v>549.2109375</v>
      </c>
      <c r="R2406">
        <f t="shared" si="447"/>
        <v>583.509765625</v>
      </c>
    </row>
    <row r="2407" spans="1:18">
      <c r="A2407" s="2">
        <v>43768</v>
      </c>
      <c r="B2407">
        <v>22953.169921875</v>
      </c>
      <c r="C2407">
        <v>22961.23046875</v>
      </c>
      <c r="D2407">
        <v>22827.9296875</v>
      </c>
      <c r="E2407">
        <v>22843.119140625</v>
      </c>
      <c r="F2407">
        <v>101600000</v>
      </c>
      <c r="G2407">
        <f t="shared" si="442"/>
        <v>-110.05078125</v>
      </c>
      <c r="H2407">
        <f t="shared" si="443"/>
        <v>-131.01171875</v>
      </c>
      <c r="I2407">
        <f t="shared" si="448"/>
        <v>22160.996484374999</v>
      </c>
      <c r="J2407">
        <f t="shared" si="449"/>
        <v>3.0780324193947868</v>
      </c>
      <c r="K2407">
        <f t="shared" si="444"/>
        <v>21318.447998046875</v>
      </c>
      <c r="L2407">
        <f t="shared" si="445"/>
        <v>7.1518862100928278</v>
      </c>
      <c r="M2407">
        <f t="shared" si="450"/>
        <v>22333.764037885419</v>
      </c>
      <c r="N2407">
        <f t="shared" si="452"/>
        <v>22199.013763407969</v>
      </c>
      <c r="O2407">
        <f t="shared" si="451"/>
        <v>134.75027447745015</v>
      </c>
      <c r="P2407">
        <f t="shared" si="453"/>
        <v>112.07976794982713</v>
      </c>
      <c r="Q2407">
        <f t="shared" si="446"/>
        <v>418.19921875</v>
      </c>
      <c r="R2407">
        <f t="shared" si="447"/>
        <v>583.509765625</v>
      </c>
    </row>
    <row r="2408" spans="1:18">
      <c r="A2408" s="2">
        <v>43769</v>
      </c>
      <c r="B2408">
        <v>22910.099609375</v>
      </c>
      <c r="C2408">
        <v>22988.80078125</v>
      </c>
      <c r="D2408">
        <v>22875.5</v>
      </c>
      <c r="E2408">
        <v>22927.0390625</v>
      </c>
      <c r="F2408">
        <v>78300000</v>
      </c>
      <c r="G2408">
        <f t="shared" si="442"/>
        <v>16.939453125</v>
      </c>
      <c r="H2408">
        <f t="shared" si="443"/>
        <v>83.919921875</v>
      </c>
      <c r="I2408">
        <f t="shared" si="448"/>
        <v>22213.08642578125</v>
      </c>
      <c r="J2408">
        <f t="shared" si="449"/>
        <v>3.2141082199640332</v>
      </c>
      <c r="K2408">
        <f t="shared" si="444"/>
        <v>21333.009345703125</v>
      </c>
      <c r="L2408">
        <f t="shared" si="445"/>
        <v>7.4721277760933553</v>
      </c>
      <c r="M2408">
        <f t="shared" si="450"/>
        <v>22390.266421182045</v>
      </c>
      <c r="N2408">
        <f t="shared" si="452"/>
        <v>22252.941563340712</v>
      </c>
      <c r="O2408">
        <f t="shared" si="451"/>
        <v>137.32485784133314</v>
      </c>
      <c r="P2408">
        <f t="shared" si="453"/>
        <v>117.12878592812834</v>
      </c>
      <c r="Q2408">
        <f t="shared" si="446"/>
        <v>469.1484375</v>
      </c>
      <c r="R2408">
        <f t="shared" si="447"/>
        <v>550.5390625</v>
      </c>
    </row>
    <row r="2409" spans="1:18">
      <c r="A2409" s="2">
        <v>43770</v>
      </c>
      <c r="B2409">
        <v>22730.490234375</v>
      </c>
      <c r="C2409">
        <v>22852.720703125</v>
      </c>
      <c r="D2409">
        <v>22705.599609375</v>
      </c>
      <c r="E2409">
        <v>22850.76953125</v>
      </c>
      <c r="F2409">
        <v>65400000</v>
      </c>
      <c r="G2409">
        <f t="shared" si="442"/>
        <v>120.279296875</v>
      </c>
      <c r="H2409">
        <f t="shared" si="443"/>
        <v>-76.26953125</v>
      </c>
      <c r="I2409">
        <f t="shared" si="448"/>
        <v>22266.694433593751</v>
      </c>
      <c r="J2409">
        <f t="shared" si="449"/>
        <v>2.6230884849035103</v>
      </c>
      <c r="K2409">
        <f t="shared" si="444"/>
        <v>21349.453388671875</v>
      </c>
      <c r="L2409">
        <f t="shared" si="445"/>
        <v>7.0321057651749115</v>
      </c>
      <c r="M2409">
        <f t="shared" si="450"/>
        <v>22434.123860236137</v>
      </c>
      <c r="N2409">
        <f t="shared" si="452"/>
        <v>22297.225116519177</v>
      </c>
      <c r="O2409">
        <f t="shared" si="451"/>
        <v>136.89874371695987</v>
      </c>
      <c r="P2409">
        <f t="shared" si="453"/>
        <v>121.08277748589464</v>
      </c>
      <c r="Q2409">
        <f t="shared" si="446"/>
        <v>392.87890625</v>
      </c>
      <c r="R2409">
        <f t="shared" si="447"/>
        <v>550.5390625</v>
      </c>
    </row>
    <row r="2410" spans="1:18">
      <c r="A2410" s="2">
        <v>43774</v>
      </c>
      <c r="B2410">
        <v>23118.7890625</v>
      </c>
      <c r="C2410">
        <v>23328.51953125</v>
      </c>
      <c r="D2410">
        <v>23090.939453125</v>
      </c>
      <c r="E2410">
        <v>23251.990234375</v>
      </c>
      <c r="F2410">
        <v>102100000</v>
      </c>
      <c r="G2410">
        <f t="shared" si="442"/>
        <v>133.201171875</v>
      </c>
      <c r="H2410">
        <f t="shared" si="443"/>
        <v>401.220703125</v>
      </c>
      <c r="I2410">
        <f t="shared" si="448"/>
        <v>22362.206933593749</v>
      </c>
      <c r="J2410">
        <f t="shared" si="449"/>
        <v>3.9789601420983618</v>
      </c>
      <c r="K2410">
        <f t="shared" si="444"/>
        <v>21365.518486328125</v>
      </c>
      <c r="L2410">
        <f t="shared" si="445"/>
        <v>8.8295154140726133</v>
      </c>
      <c r="M2410">
        <f t="shared" si="450"/>
        <v>22512.015895868411</v>
      </c>
      <c r="N2410">
        <f t="shared" si="452"/>
        <v>22367.94845858257</v>
      </c>
      <c r="O2410">
        <f t="shared" si="451"/>
        <v>144.06743728584115</v>
      </c>
      <c r="P2410">
        <f t="shared" si="453"/>
        <v>125.67970944588394</v>
      </c>
      <c r="Q2410">
        <f t="shared" si="446"/>
        <v>794.099609375</v>
      </c>
      <c r="R2410">
        <f t="shared" si="447"/>
        <v>870.62890625</v>
      </c>
    </row>
    <row r="2411" spans="1:18">
      <c r="A2411" s="2">
        <v>43775</v>
      </c>
      <c r="B2411">
        <v>23343.509765625</v>
      </c>
      <c r="C2411">
        <v>23352.560546875</v>
      </c>
      <c r="D2411">
        <v>23246.5703125</v>
      </c>
      <c r="E2411">
        <v>23303.8203125</v>
      </c>
      <c r="F2411">
        <v>77400000</v>
      </c>
      <c r="G2411">
        <f t="shared" si="442"/>
        <v>-39.689453125</v>
      </c>
      <c r="H2411">
        <f t="shared" si="443"/>
        <v>51.830078125</v>
      </c>
      <c r="I2411">
        <f t="shared" si="448"/>
        <v>22456.887988281251</v>
      </c>
      <c r="J2411">
        <f t="shared" si="449"/>
        <v>3.7713699452065965</v>
      </c>
      <c r="K2411">
        <f t="shared" si="444"/>
        <v>21381.017392578124</v>
      </c>
      <c r="L2411">
        <f t="shared" si="445"/>
        <v>8.9930375370693465</v>
      </c>
      <c r="M2411">
        <f t="shared" si="450"/>
        <v>22587.425840309515</v>
      </c>
      <c r="N2411">
        <f t="shared" si="452"/>
        <v>22437.272299613491</v>
      </c>
      <c r="O2411">
        <f t="shared" si="451"/>
        <v>150.15354069602472</v>
      </c>
      <c r="P2411">
        <f t="shared" si="453"/>
        <v>130.5744756959121</v>
      </c>
      <c r="Q2411">
        <f t="shared" si="446"/>
        <v>599.490234375</v>
      </c>
      <c r="R2411">
        <f t="shared" si="447"/>
        <v>648.23046875</v>
      </c>
    </row>
    <row r="2412" spans="1:18">
      <c r="A2412" s="2">
        <v>43776</v>
      </c>
      <c r="B2412">
        <v>23283.140625</v>
      </c>
      <c r="C2412">
        <v>23336</v>
      </c>
      <c r="D2412">
        <v>23253.3203125</v>
      </c>
      <c r="E2412">
        <v>23330.3203125</v>
      </c>
      <c r="F2412">
        <v>70900000</v>
      </c>
      <c r="G2412">
        <f t="shared" si="442"/>
        <v>47.1796875</v>
      </c>
      <c r="H2412">
        <f t="shared" si="443"/>
        <v>26.5</v>
      </c>
      <c r="I2412">
        <f t="shared" si="448"/>
        <v>22554.641503906249</v>
      </c>
      <c r="J2412">
        <f t="shared" si="449"/>
        <v>3.4391094554059363</v>
      </c>
      <c r="K2412">
        <f t="shared" si="444"/>
        <v>21395.53369140625</v>
      </c>
      <c r="L2412">
        <f t="shared" si="445"/>
        <v>9.0429462943047696</v>
      </c>
      <c r="M2412">
        <f t="shared" si="450"/>
        <v>22658.177694803846</v>
      </c>
      <c r="N2412">
        <f t="shared" si="452"/>
        <v>22503.42400427175</v>
      </c>
      <c r="O2412">
        <f t="shared" si="451"/>
        <v>154.75369053209579</v>
      </c>
      <c r="P2412">
        <f t="shared" si="453"/>
        <v>135.41031866314884</v>
      </c>
      <c r="Q2412">
        <f t="shared" si="446"/>
        <v>624.720703125</v>
      </c>
      <c r="R2412">
        <f t="shared" si="447"/>
        <v>646.9609375</v>
      </c>
    </row>
    <row r="2413" spans="1:18">
      <c r="A2413" s="2">
        <v>43777</v>
      </c>
      <c r="B2413">
        <v>23550.0390625</v>
      </c>
      <c r="C2413">
        <v>23591.08984375</v>
      </c>
      <c r="D2413">
        <v>23313.41015625</v>
      </c>
      <c r="E2413">
        <v>23391.869140625</v>
      </c>
      <c r="F2413">
        <v>94600000</v>
      </c>
      <c r="G2413">
        <f t="shared" si="442"/>
        <v>-158.169921875</v>
      </c>
      <c r="H2413">
        <f t="shared" si="443"/>
        <v>61.548828125</v>
      </c>
      <c r="I2413">
        <f t="shared" si="448"/>
        <v>22644.845996093751</v>
      </c>
      <c r="J2413">
        <f t="shared" si="449"/>
        <v>3.298866084848231</v>
      </c>
      <c r="K2413">
        <f t="shared" si="444"/>
        <v>21411.674033203126</v>
      </c>
      <c r="L2413">
        <f t="shared" si="445"/>
        <v>9.2482031267204121</v>
      </c>
      <c r="M2413">
        <f t="shared" si="450"/>
        <v>22728.053070596336</v>
      </c>
      <c r="N2413">
        <f t="shared" si="452"/>
        <v>22569.234755112731</v>
      </c>
      <c r="O2413">
        <f t="shared" si="451"/>
        <v>158.81831548360424</v>
      </c>
      <c r="P2413">
        <f t="shared" si="453"/>
        <v>140.09191802723993</v>
      </c>
      <c r="Q2413">
        <f t="shared" si="446"/>
        <v>686.26953125</v>
      </c>
      <c r="R2413">
        <f t="shared" si="447"/>
        <v>885.490234375</v>
      </c>
    </row>
    <row r="2414" spans="1:18">
      <c r="A2414" s="2">
        <v>43780</v>
      </c>
      <c r="B2414">
        <v>23422.130859375</v>
      </c>
      <c r="C2414">
        <v>23471.8203125</v>
      </c>
      <c r="D2414">
        <v>23323.01953125</v>
      </c>
      <c r="E2414">
        <v>23331.83984375</v>
      </c>
      <c r="F2414">
        <v>61500000</v>
      </c>
      <c r="G2414">
        <f t="shared" si="442"/>
        <v>-90.291015625</v>
      </c>
      <c r="H2414">
        <f t="shared" si="443"/>
        <v>-60.029296875</v>
      </c>
      <c r="I2414">
        <f t="shared" si="448"/>
        <v>22738.618945312501</v>
      </c>
      <c r="J2414">
        <f t="shared" si="449"/>
        <v>2.6088695178199903</v>
      </c>
      <c r="K2414">
        <f t="shared" si="444"/>
        <v>21426.534736328125</v>
      </c>
      <c r="L2414">
        <f t="shared" si="445"/>
        <v>8.8922690060165461</v>
      </c>
      <c r="M2414">
        <f t="shared" si="450"/>
        <v>22785.556572801448</v>
      </c>
      <c r="N2414">
        <f t="shared" si="452"/>
        <v>22625.724020937716</v>
      </c>
      <c r="O2414">
        <f t="shared" si="451"/>
        <v>159.83255186373208</v>
      </c>
      <c r="P2414">
        <f t="shared" si="453"/>
        <v>144.04004479453835</v>
      </c>
      <c r="Q2414">
        <f t="shared" si="446"/>
        <v>626.240234375</v>
      </c>
      <c r="R2414">
        <f t="shared" si="447"/>
        <v>885.490234375</v>
      </c>
    </row>
    <row r="2415" spans="1:18">
      <c r="A2415" s="2">
        <v>43781</v>
      </c>
      <c r="B2415">
        <v>23336.369140625</v>
      </c>
      <c r="C2415">
        <v>23545.69921875</v>
      </c>
      <c r="D2415">
        <v>23312.25</v>
      </c>
      <c r="E2415">
        <v>23520.009765625</v>
      </c>
      <c r="F2415">
        <v>63000000</v>
      </c>
      <c r="G2415">
        <f t="shared" si="442"/>
        <v>183.640625</v>
      </c>
      <c r="H2415">
        <f t="shared" si="443"/>
        <v>188.169921875</v>
      </c>
      <c r="I2415">
        <f t="shared" si="448"/>
        <v>22837.020410156249</v>
      </c>
      <c r="J2415">
        <f t="shared" si="449"/>
        <v>2.9907113239913179</v>
      </c>
      <c r="K2415">
        <f t="shared" si="444"/>
        <v>21441.358339843751</v>
      </c>
      <c r="L2415">
        <f t="shared" si="445"/>
        <v>9.6945883410686768</v>
      </c>
      <c r="M2415">
        <f t="shared" si="450"/>
        <v>22855.5044959275</v>
      </c>
      <c r="N2415">
        <f t="shared" si="452"/>
        <v>22691.967409433069</v>
      </c>
      <c r="O2415">
        <f t="shared" si="451"/>
        <v>163.5370864944307</v>
      </c>
      <c r="P2415">
        <f t="shared" si="453"/>
        <v>147.93945313451681</v>
      </c>
      <c r="Q2415">
        <f t="shared" si="446"/>
        <v>814.41015625</v>
      </c>
      <c r="R2415">
        <f t="shared" si="447"/>
        <v>885.490234375</v>
      </c>
    </row>
    <row r="2416" spans="1:18">
      <c r="A2416" s="2">
        <v>43782</v>
      </c>
      <c r="B2416">
        <v>23439.25</v>
      </c>
      <c r="C2416">
        <v>23452.630859375</v>
      </c>
      <c r="D2416">
        <v>23270.9296875</v>
      </c>
      <c r="E2416">
        <v>23319.869140625</v>
      </c>
      <c r="F2416">
        <v>63400000</v>
      </c>
      <c r="G2416">
        <f t="shared" si="442"/>
        <v>-119.380859375</v>
      </c>
      <c r="H2416">
        <f t="shared" si="443"/>
        <v>-200.140625</v>
      </c>
      <c r="I2416">
        <f t="shared" si="448"/>
        <v>22913.070410156251</v>
      </c>
      <c r="J2416">
        <f t="shared" si="449"/>
        <v>1.7754003421926134</v>
      </c>
      <c r="K2416">
        <f t="shared" si="444"/>
        <v>21455.743935546874</v>
      </c>
      <c r="L2416">
        <f t="shared" si="445"/>
        <v>8.68823383928315</v>
      </c>
      <c r="M2416">
        <f t="shared" si="450"/>
        <v>22899.729700184405</v>
      </c>
      <c r="N2416">
        <f t="shared" si="452"/>
        <v>22738.47864878062</v>
      </c>
      <c r="O2416">
        <f t="shared" si="451"/>
        <v>161.25105140378582</v>
      </c>
      <c r="P2416">
        <f t="shared" si="453"/>
        <v>150.60177278837062</v>
      </c>
      <c r="Q2416">
        <f t="shared" si="446"/>
        <v>614.26953125</v>
      </c>
      <c r="R2416">
        <f t="shared" si="447"/>
        <v>885.490234375</v>
      </c>
    </row>
    <row r="2417" spans="1:18">
      <c r="A2417" s="2">
        <v>43783</v>
      </c>
      <c r="B2417">
        <v>23325.5</v>
      </c>
      <c r="C2417">
        <v>23360.060546875</v>
      </c>
      <c r="D2417">
        <v>23062.16015625</v>
      </c>
      <c r="E2417">
        <v>23141.55078125</v>
      </c>
      <c r="F2417">
        <v>79900000</v>
      </c>
      <c r="G2417">
        <f t="shared" si="442"/>
        <v>-183.94921875</v>
      </c>
      <c r="H2417">
        <f t="shared" si="443"/>
        <v>-178.318359375</v>
      </c>
      <c r="I2417">
        <f t="shared" si="448"/>
        <v>22959.787402343751</v>
      </c>
      <c r="J2417">
        <f t="shared" si="449"/>
        <v>0.79165967750944743</v>
      </c>
      <c r="K2417">
        <f t="shared" si="444"/>
        <v>21469.440341796875</v>
      </c>
      <c r="L2417">
        <f t="shared" si="445"/>
        <v>7.7883280273396194</v>
      </c>
      <c r="M2417">
        <f t="shared" si="450"/>
        <v>22922.76027933351</v>
      </c>
      <c r="N2417">
        <f t="shared" si="452"/>
        <v>22768.33584377835</v>
      </c>
      <c r="O2417">
        <f t="shared" si="451"/>
        <v>154.42443555516002</v>
      </c>
      <c r="P2417">
        <f t="shared" si="453"/>
        <v>151.36630534172849</v>
      </c>
      <c r="Q2417">
        <f t="shared" si="446"/>
        <v>435.951171875</v>
      </c>
      <c r="R2417">
        <f t="shared" si="447"/>
        <v>885.490234375</v>
      </c>
    </row>
    <row r="2418" spans="1:18">
      <c r="A2418" s="2">
        <v>43784</v>
      </c>
      <c r="B2418">
        <v>23160.529296875</v>
      </c>
      <c r="C2418">
        <v>23340.76953125</v>
      </c>
      <c r="D2418">
        <v>23121.58984375</v>
      </c>
      <c r="E2418">
        <v>23303.3203125</v>
      </c>
      <c r="F2418">
        <v>72200000</v>
      </c>
      <c r="G2418">
        <f t="shared" si="442"/>
        <v>142.791015625</v>
      </c>
      <c r="H2418">
        <f t="shared" si="443"/>
        <v>161.76953125</v>
      </c>
      <c r="I2418">
        <f t="shared" si="448"/>
        <v>23001.307421875001</v>
      </c>
      <c r="J2418">
        <f t="shared" si="449"/>
        <v>1.3130248863061369</v>
      </c>
      <c r="K2418">
        <f t="shared" si="444"/>
        <v>21482.626591796874</v>
      </c>
      <c r="L2418">
        <f t="shared" si="445"/>
        <v>8.4751913967464141</v>
      </c>
      <c r="M2418">
        <f t="shared" si="450"/>
        <v>22959.004092016032</v>
      </c>
      <c r="N2418">
        <f t="shared" si="452"/>
        <v>22807.964322942917</v>
      </c>
      <c r="O2418">
        <f t="shared" si="451"/>
        <v>151.03976907311517</v>
      </c>
      <c r="P2418">
        <f t="shared" si="453"/>
        <v>151.30099808800583</v>
      </c>
      <c r="Q2418">
        <f t="shared" si="446"/>
        <v>241.16015625</v>
      </c>
      <c r="R2418">
        <f t="shared" si="447"/>
        <v>528.9296875</v>
      </c>
    </row>
    <row r="2419" spans="1:18">
      <c r="A2419" s="2">
        <v>43787</v>
      </c>
      <c r="B2419">
        <v>23304.25</v>
      </c>
      <c r="C2419">
        <v>23420.619140625</v>
      </c>
      <c r="D2419">
        <v>23271.2890625</v>
      </c>
      <c r="E2419">
        <v>23416.759765625</v>
      </c>
      <c r="F2419">
        <v>57300000</v>
      </c>
      <c r="G2419">
        <f t="shared" si="442"/>
        <v>112.509765625</v>
      </c>
      <c r="H2419">
        <f t="shared" si="443"/>
        <v>113.439453125</v>
      </c>
      <c r="I2419">
        <f t="shared" si="448"/>
        <v>23049.552441406249</v>
      </c>
      <c r="J2419">
        <f t="shared" si="449"/>
        <v>1.5931212770929946</v>
      </c>
      <c r="K2419">
        <f t="shared" si="444"/>
        <v>21496.113740234374</v>
      </c>
      <c r="L2419">
        <f t="shared" si="445"/>
        <v>8.9348523579671255</v>
      </c>
      <c r="M2419">
        <f t="shared" si="450"/>
        <v>23002.599870454982</v>
      </c>
      <c r="N2419">
        <f t="shared" si="452"/>
        <v>22853.060281660109</v>
      </c>
      <c r="O2419">
        <f t="shared" si="451"/>
        <v>149.53958879487254</v>
      </c>
      <c r="P2419">
        <f t="shared" si="453"/>
        <v>150.94871622937916</v>
      </c>
      <c r="Q2419">
        <f t="shared" si="446"/>
        <v>354.599609375</v>
      </c>
      <c r="R2419">
        <f t="shared" si="447"/>
        <v>528.9296875</v>
      </c>
    </row>
    <row r="2420" spans="1:18">
      <c r="A2420" s="2">
        <v>43788</v>
      </c>
      <c r="B2420">
        <v>23366.359375</v>
      </c>
      <c r="C2420">
        <v>23389.529296875</v>
      </c>
      <c r="D2420">
        <v>23244.9296875</v>
      </c>
      <c r="E2420">
        <v>23292.650390625</v>
      </c>
      <c r="F2420">
        <v>64200000</v>
      </c>
      <c r="G2420">
        <f t="shared" si="442"/>
        <v>-73.708984375</v>
      </c>
      <c r="H2420">
        <f t="shared" si="443"/>
        <v>-124.109375</v>
      </c>
      <c r="I2420">
        <f t="shared" si="448"/>
        <v>23089.550976562499</v>
      </c>
      <c r="J2420">
        <f t="shared" si="449"/>
        <v>0.8796161270899584</v>
      </c>
      <c r="K2420">
        <f t="shared" si="444"/>
        <v>21509.462441406249</v>
      </c>
      <c r="L2420">
        <f t="shared" si="445"/>
        <v>8.2902487873712261</v>
      </c>
      <c r="M2420">
        <f t="shared" si="450"/>
        <v>23030.223729518792</v>
      </c>
      <c r="N2420">
        <f t="shared" si="452"/>
        <v>22885.622511953807</v>
      </c>
      <c r="O2420">
        <f t="shared" si="451"/>
        <v>144.60121756498484</v>
      </c>
      <c r="P2420">
        <f t="shared" si="453"/>
        <v>149.67921649650029</v>
      </c>
      <c r="Q2420">
        <f t="shared" si="446"/>
        <v>230.490234375</v>
      </c>
      <c r="R2420">
        <f t="shared" si="447"/>
        <v>528.9296875</v>
      </c>
    </row>
    <row r="2421" spans="1:18">
      <c r="A2421" s="2">
        <v>43789</v>
      </c>
      <c r="B2421">
        <v>23176.490234375</v>
      </c>
      <c r="C2421">
        <v>23303.169921875</v>
      </c>
      <c r="D2421">
        <v>23086.119140625</v>
      </c>
      <c r="E2421">
        <v>23148.5703125</v>
      </c>
      <c r="F2421">
        <v>65700000</v>
      </c>
      <c r="G2421">
        <f t="shared" si="442"/>
        <v>-27.919921875</v>
      </c>
      <c r="H2421">
        <f t="shared" si="443"/>
        <v>-144.080078125</v>
      </c>
      <c r="I2421">
        <f t="shared" si="448"/>
        <v>23119.534472656251</v>
      </c>
      <c r="J2421">
        <f t="shared" si="449"/>
        <v>0.1255900713662306</v>
      </c>
      <c r="K2421">
        <f t="shared" si="444"/>
        <v>21522.236689453126</v>
      </c>
      <c r="L2421">
        <f t="shared" si="445"/>
        <v>7.5565269842230265</v>
      </c>
      <c r="M2421">
        <f t="shared" si="450"/>
        <v>23041.494832659861</v>
      </c>
      <c r="N2421">
        <f t="shared" si="452"/>
        <v>22905.10012680908</v>
      </c>
      <c r="O2421">
        <f t="shared" si="451"/>
        <v>136.39470585078016</v>
      </c>
      <c r="P2421">
        <f t="shared" si="453"/>
        <v>147.02231436735627</v>
      </c>
      <c r="Q2421">
        <f t="shared" si="446"/>
        <v>86.41015625</v>
      </c>
      <c r="R2421">
        <f t="shared" si="447"/>
        <v>528.9296875</v>
      </c>
    </row>
    <row r="2422" spans="1:18">
      <c r="A2422" s="2">
        <v>43790</v>
      </c>
      <c r="B2422">
        <v>23071.490234375</v>
      </c>
      <c r="C2422">
        <v>23108.080078125</v>
      </c>
      <c r="D2422">
        <v>22726.7109375</v>
      </c>
      <c r="E2422">
        <v>23038.580078125</v>
      </c>
      <c r="F2422">
        <v>69800000</v>
      </c>
      <c r="G2422">
        <f t="shared" si="442"/>
        <v>-32.91015625</v>
      </c>
      <c r="H2422">
        <f t="shared" si="443"/>
        <v>-109.990234375</v>
      </c>
      <c r="I2422">
        <f t="shared" si="448"/>
        <v>23140.194433593751</v>
      </c>
      <c r="J2422">
        <f t="shared" si="449"/>
        <v>-0.43912489914619268</v>
      </c>
      <c r="K2422">
        <f t="shared" si="444"/>
        <v>21534.556435546874</v>
      </c>
      <c r="L2422">
        <f t="shared" si="445"/>
        <v>6.9842332117667825</v>
      </c>
      <c r="M2422">
        <f t="shared" si="450"/>
        <v>23041.217236989873</v>
      </c>
      <c r="N2422">
        <f t="shared" si="452"/>
        <v>22914.987530610259</v>
      </c>
      <c r="O2422">
        <f t="shared" si="451"/>
        <v>126.22970637961407</v>
      </c>
      <c r="P2422">
        <f t="shared" si="453"/>
        <v>142.86379276980784</v>
      </c>
      <c r="Q2422">
        <f t="shared" si="446"/>
        <v>311.869140625</v>
      </c>
      <c r="R2422">
        <f t="shared" si="447"/>
        <v>818.98828125</v>
      </c>
    </row>
    <row r="2423" spans="1:18">
      <c r="A2423" s="2">
        <v>43791</v>
      </c>
      <c r="B2423">
        <v>23030.330078125</v>
      </c>
      <c r="C2423">
        <v>23219.509765625</v>
      </c>
      <c r="D2423">
        <v>23030.330078125</v>
      </c>
      <c r="E2423">
        <v>23112.880859375</v>
      </c>
      <c r="F2423">
        <v>55600000</v>
      </c>
      <c r="G2423">
        <f t="shared" si="442"/>
        <v>82.55078125</v>
      </c>
      <c r="H2423">
        <f t="shared" si="443"/>
        <v>74.30078125</v>
      </c>
      <c r="I2423">
        <f t="shared" si="448"/>
        <v>23158.308496093749</v>
      </c>
      <c r="J2423">
        <f t="shared" si="449"/>
        <v>-0.19616129013226979</v>
      </c>
      <c r="K2423">
        <f t="shared" si="444"/>
        <v>21546.253037109374</v>
      </c>
      <c r="L2423">
        <f t="shared" si="445"/>
        <v>7.2709989043914192</v>
      </c>
      <c r="M2423">
        <f t="shared" si="450"/>
        <v>23048.042343883695</v>
      </c>
      <c r="N2423">
        <f t="shared" si="452"/>
        <v>22929.646295703944</v>
      </c>
      <c r="O2423">
        <f t="shared" si="451"/>
        <v>118.39604817975123</v>
      </c>
      <c r="P2423">
        <f t="shared" si="453"/>
        <v>137.97024385179651</v>
      </c>
      <c r="Q2423">
        <f t="shared" si="446"/>
        <v>386.169921875</v>
      </c>
      <c r="R2423">
        <f t="shared" si="447"/>
        <v>818.98828125</v>
      </c>
    </row>
    <row r="2424" spans="1:18">
      <c r="A2424" s="2">
        <v>43794</v>
      </c>
      <c r="B2424">
        <v>23292.849609375</v>
      </c>
      <c r="C2424">
        <v>23347.1796875</v>
      </c>
      <c r="D2424">
        <v>23255.390625</v>
      </c>
      <c r="E2424">
        <v>23292.810546875</v>
      </c>
      <c r="F2424">
        <v>50300000</v>
      </c>
      <c r="G2424">
        <f t="shared" si="442"/>
        <v>-3.90625E-2</v>
      </c>
      <c r="H2424">
        <f t="shared" si="443"/>
        <v>179.9296875</v>
      </c>
      <c r="I2424">
        <f t="shared" si="448"/>
        <v>23182.95849609375</v>
      </c>
      <c r="J2424">
        <f t="shared" si="449"/>
        <v>0.47384828299528597</v>
      </c>
      <c r="K2424">
        <f t="shared" si="444"/>
        <v>21559.472089843752</v>
      </c>
      <c r="L2424">
        <f t="shared" si="445"/>
        <v>8.039800092543965</v>
      </c>
      <c r="M2424">
        <f t="shared" si="450"/>
        <v>23071.353601311439</v>
      </c>
      <c r="N2424">
        <f t="shared" si="452"/>
        <v>22956.547351346246</v>
      </c>
      <c r="O2424">
        <f t="shared" si="451"/>
        <v>114.80624996519327</v>
      </c>
      <c r="P2424">
        <f t="shared" si="453"/>
        <v>133.33744507447585</v>
      </c>
      <c r="Q2424">
        <f t="shared" si="446"/>
        <v>566.099609375</v>
      </c>
      <c r="R2424">
        <f t="shared" si="447"/>
        <v>725.919921875</v>
      </c>
    </row>
    <row r="2425" spans="1:18">
      <c r="A2425" s="2">
        <v>43795</v>
      </c>
      <c r="B2425">
        <v>23451.400390625</v>
      </c>
      <c r="C2425">
        <v>23608.060546875</v>
      </c>
      <c r="D2425">
        <v>23350.099609375</v>
      </c>
      <c r="E2425">
        <v>23373.3203125</v>
      </c>
      <c r="F2425">
        <v>94300000</v>
      </c>
      <c r="G2425">
        <f t="shared" si="442"/>
        <v>-78.080078125</v>
      </c>
      <c r="H2425">
        <f t="shared" si="443"/>
        <v>80.509765625</v>
      </c>
      <c r="I2425">
        <f t="shared" si="448"/>
        <v>23208.261035156251</v>
      </c>
      <c r="J2425">
        <f t="shared" si="449"/>
        <v>0.71120915562658837</v>
      </c>
      <c r="K2425">
        <f t="shared" si="444"/>
        <v>21573.015488281249</v>
      </c>
      <c r="L2425">
        <f t="shared" si="445"/>
        <v>8.3451700352076426</v>
      </c>
      <c r="M2425">
        <f t="shared" si="450"/>
        <v>23100.11233571035</v>
      </c>
      <c r="N2425">
        <f t="shared" si="452"/>
        <v>22987.419422542822</v>
      </c>
      <c r="O2425">
        <f t="shared" si="451"/>
        <v>112.69291316752788</v>
      </c>
      <c r="P2425">
        <f t="shared" si="453"/>
        <v>129.20853869308627</v>
      </c>
      <c r="Q2425">
        <f t="shared" si="446"/>
        <v>646.609375</v>
      </c>
      <c r="R2425">
        <f t="shared" si="447"/>
        <v>881.349609375</v>
      </c>
    </row>
    <row r="2426" spans="1:18">
      <c r="A2426" s="2">
        <v>43796</v>
      </c>
      <c r="B2426">
        <v>23452.849609375</v>
      </c>
      <c r="C2426">
        <v>23507.8203125</v>
      </c>
      <c r="D2426">
        <v>23418.23046875</v>
      </c>
      <c r="E2426">
        <v>23437.76953125</v>
      </c>
      <c r="F2426">
        <v>52200000</v>
      </c>
      <c r="G2426">
        <f t="shared" si="442"/>
        <v>-15.080078125</v>
      </c>
      <c r="H2426">
        <f t="shared" si="443"/>
        <v>64.44921875</v>
      </c>
      <c r="I2426">
        <f t="shared" si="448"/>
        <v>23231.442968750001</v>
      </c>
      <c r="J2426">
        <f t="shared" si="449"/>
        <v>0.88813494184386521</v>
      </c>
      <c r="K2426">
        <f t="shared" si="444"/>
        <v>21587.421640625002</v>
      </c>
      <c r="L2426">
        <f t="shared" si="445"/>
        <v>8.571416825170358</v>
      </c>
      <c r="M2426">
        <f t="shared" si="450"/>
        <v>23132.270163856982</v>
      </c>
      <c r="N2426">
        <f t="shared" si="452"/>
        <v>23020.778689854465</v>
      </c>
      <c r="O2426">
        <f t="shared" si="451"/>
        <v>111.49147400251604</v>
      </c>
      <c r="P2426">
        <f t="shared" si="453"/>
        <v>125.66512575497222</v>
      </c>
      <c r="Q2426">
        <f t="shared" si="446"/>
        <v>711.05859375</v>
      </c>
      <c r="R2426">
        <f t="shared" si="447"/>
        <v>881.349609375</v>
      </c>
    </row>
    <row r="2427" spans="1:18">
      <c r="A2427" s="2">
        <v>43797</v>
      </c>
      <c r="B2427">
        <v>23458.880859375</v>
      </c>
      <c r="C2427">
        <v>23482.3203125</v>
      </c>
      <c r="D2427">
        <v>23367.330078125</v>
      </c>
      <c r="E2427">
        <v>23409.140625</v>
      </c>
      <c r="F2427">
        <v>44800000</v>
      </c>
      <c r="G2427">
        <f t="shared" si="442"/>
        <v>-49.740234375</v>
      </c>
      <c r="H2427">
        <f t="shared" si="443"/>
        <v>-28.62890625</v>
      </c>
      <c r="I2427">
        <f t="shared" si="448"/>
        <v>23259.744042968749</v>
      </c>
      <c r="J2427">
        <f t="shared" si="449"/>
        <v>0.64229675853381951</v>
      </c>
      <c r="K2427">
        <f t="shared" si="444"/>
        <v>21600.599892578124</v>
      </c>
      <c r="L2427">
        <f t="shared" si="445"/>
        <v>8.3726412294840156</v>
      </c>
      <c r="M2427">
        <f t="shared" si="450"/>
        <v>23158.638779203935</v>
      </c>
      <c r="N2427">
        <f t="shared" si="452"/>
        <v>23049.546240605985</v>
      </c>
      <c r="O2427">
        <f t="shared" si="451"/>
        <v>109.0925385979499</v>
      </c>
      <c r="P2427">
        <f t="shared" si="453"/>
        <v>122.35060832356776</v>
      </c>
      <c r="Q2427">
        <f t="shared" si="446"/>
        <v>682.4296875</v>
      </c>
      <c r="R2427">
        <f t="shared" si="447"/>
        <v>881.349609375</v>
      </c>
    </row>
    <row r="2428" spans="1:18">
      <c r="A2428" s="2">
        <v>43798</v>
      </c>
      <c r="B2428">
        <v>23497.439453125</v>
      </c>
      <c r="C2428">
        <v>23498.76953125</v>
      </c>
      <c r="D2428">
        <v>23273.369140625</v>
      </c>
      <c r="E2428">
        <v>23293.91015625</v>
      </c>
      <c r="F2428">
        <v>52100000</v>
      </c>
      <c r="G2428">
        <f t="shared" si="442"/>
        <v>-203.529296875</v>
      </c>
      <c r="H2428">
        <f t="shared" si="443"/>
        <v>-115.23046875</v>
      </c>
      <c r="I2428">
        <f t="shared" si="448"/>
        <v>23278.087597656249</v>
      </c>
      <c r="J2428">
        <f t="shared" si="449"/>
        <v>6.7971900730126211E-2</v>
      </c>
      <c r="K2428">
        <f t="shared" si="444"/>
        <v>21613.127490234376</v>
      </c>
      <c r="L2428">
        <f t="shared" si="445"/>
        <v>7.776674924881025</v>
      </c>
      <c r="M2428">
        <f t="shared" si="450"/>
        <v>23171.521767494036</v>
      </c>
      <c r="N2428">
        <f t="shared" si="452"/>
        <v>23067.647271394431</v>
      </c>
      <c r="O2428">
        <f t="shared" si="451"/>
        <v>103.87449609960458</v>
      </c>
      <c r="P2428">
        <f t="shared" si="453"/>
        <v>118.65538587877512</v>
      </c>
      <c r="Q2428">
        <f t="shared" si="446"/>
        <v>567.19921875</v>
      </c>
      <c r="R2428">
        <f t="shared" si="447"/>
        <v>881.349609375</v>
      </c>
    </row>
    <row r="2429" spans="1:18">
      <c r="A2429" s="2">
        <v>43801</v>
      </c>
      <c r="B2429">
        <v>23388.630859375</v>
      </c>
      <c r="C2429">
        <v>23562.05078125</v>
      </c>
      <c r="D2429">
        <v>23378.400390625</v>
      </c>
      <c r="E2429">
        <v>23529.5</v>
      </c>
      <c r="F2429">
        <v>47700000</v>
      </c>
      <c r="G2429">
        <f t="shared" si="442"/>
        <v>140.869140625</v>
      </c>
      <c r="H2429">
        <f t="shared" si="443"/>
        <v>235.58984375</v>
      </c>
      <c r="I2429">
        <f t="shared" si="448"/>
        <v>23312.024121093749</v>
      </c>
      <c r="J2429">
        <f t="shared" si="449"/>
        <v>0.93289144596186724</v>
      </c>
      <c r="K2429">
        <f t="shared" si="444"/>
        <v>21626.356142578126</v>
      </c>
      <c r="L2429">
        <f t="shared" si="445"/>
        <v>8.8001133657229946</v>
      </c>
      <c r="M2429">
        <f t="shared" si="450"/>
        <v>23205.614932494605</v>
      </c>
      <c r="N2429">
        <f t="shared" si="452"/>
        <v>23101.858584624475</v>
      </c>
      <c r="O2429">
        <f t="shared" si="451"/>
        <v>103.75634787013041</v>
      </c>
      <c r="P2429">
        <f t="shared" si="453"/>
        <v>115.67557827704618</v>
      </c>
      <c r="Q2429">
        <f t="shared" si="446"/>
        <v>802.7890625</v>
      </c>
      <c r="R2429">
        <f t="shared" si="447"/>
        <v>881.349609375</v>
      </c>
    </row>
    <row r="2430" spans="1:18">
      <c r="A2430" s="2">
        <v>43802</v>
      </c>
      <c r="B2430">
        <v>23231.140625</v>
      </c>
      <c r="C2430">
        <v>23388.1796875</v>
      </c>
      <c r="D2430">
        <v>23186.83984375</v>
      </c>
      <c r="E2430">
        <v>23379.810546875</v>
      </c>
      <c r="F2430">
        <v>58800000</v>
      </c>
      <c r="G2430">
        <f t="shared" si="442"/>
        <v>148.669921875</v>
      </c>
      <c r="H2430">
        <f t="shared" si="443"/>
        <v>-149.689453125</v>
      </c>
      <c r="I2430">
        <f t="shared" si="448"/>
        <v>23318.415136718751</v>
      </c>
      <c r="J2430">
        <f t="shared" si="449"/>
        <v>0.26329152215654311</v>
      </c>
      <c r="K2430">
        <f t="shared" si="444"/>
        <v>21639.032949218748</v>
      </c>
      <c r="L2430">
        <f t="shared" si="445"/>
        <v>8.0446182680224645</v>
      </c>
      <c r="M2430">
        <f t="shared" si="450"/>
        <v>23222.204991007024</v>
      </c>
      <c r="N2430">
        <f t="shared" si="452"/>
        <v>23122.447618865255</v>
      </c>
      <c r="O2430">
        <f t="shared" si="451"/>
        <v>99.757372141768428</v>
      </c>
      <c r="P2430">
        <f t="shared" si="453"/>
        <v>112.49193704999064</v>
      </c>
      <c r="Q2430">
        <f t="shared" si="446"/>
        <v>653.099609375</v>
      </c>
      <c r="R2430">
        <f t="shared" si="447"/>
        <v>881.349609375</v>
      </c>
    </row>
    <row r="2431" spans="1:18">
      <c r="A2431" s="2">
        <v>43803</v>
      </c>
      <c r="B2431">
        <v>23186.740234375</v>
      </c>
      <c r="C2431">
        <v>23203.76953125</v>
      </c>
      <c r="D2431">
        <v>23044.779296875</v>
      </c>
      <c r="E2431">
        <v>23135.23046875</v>
      </c>
      <c r="F2431">
        <v>58100000</v>
      </c>
      <c r="G2431">
        <f t="shared" si="442"/>
        <v>-51.509765625</v>
      </c>
      <c r="H2431">
        <f t="shared" si="443"/>
        <v>-244.580078125</v>
      </c>
      <c r="I2431">
        <f t="shared" si="448"/>
        <v>23309.985644531251</v>
      </c>
      <c r="J2431">
        <f t="shared" si="449"/>
        <v>-0.749700915505497</v>
      </c>
      <c r="K2431">
        <f t="shared" si="444"/>
        <v>21650.338798828125</v>
      </c>
      <c r="L2431">
        <f t="shared" si="445"/>
        <v>6.8585147037156222</v>
      </c>
      <c r="M2431">
        <f t="shared" si="450"/>
        <v>23213.921703173022</v>
      </c>
      <c r="N2431">
        <f t="shared" si="452"/>
        <v>23123.394496634497</v>
      </c>
      <c r="O2431">
        <f t="shared" si="451"/>
        <v>90.527206538525206</v>
      </c>
      <c r="P2431">
        <f t="shared" si="453"/>
        <v>108.09899094769756</v>
      </c>
      <c r="Q2431">
        <f t="shared" si="446"/>
        <v>104.900390625</v>
      </c>
      <c r="R2431">
        <f t="shared" si="447"/>
        <v>577.73046875</v>
      </c>
    </row>
    <row r="2432" spans="1:18">
      <c r="A2432" s="2">
        <v>43804</v>
      </c>
      <c r="B2432">
        <v>23292.69921875</v>
      </c>
      <c r="C2432">
        <v>23363.439453125</v>
      </c>
      <c r="D2432">
        <v>23259.8203125</v>
      </c>
      <c r="E2432">
        <v>23300.08984375</v>
      </c>
      <c r="F2432">
        <v>61400000</v>
      </c>
      <c r="G2432">
        <f t="shared" si="442"/>
        <v>7.390625</v>
      </c>
      <c r="H2432">
        <f t="shared" si="443"/>
        <v>164.859375</v>
      </c>
      <c r="I2432">
        <f t="shared" si="448"/>
        <v>23308.47412109375</v>
      </c>
      <c r="J2432">
        <f t="shared" si="449"/>
        <v>-3.5970940440766049E-2</v>
      </c>
      <c r="K2432">
        <f t="shared" si="444"/>
        <v>21663.0828515625</v>
      </c>
      <c r="L2432">
        <f t="shared" si="445"/>
        <v>7.5566668114802837</v>
      </c>
      <c r="M2432">
        <f t="shared" si="450"/>
        <v>23222.128192751781</v>
      </c>
      <c r="N2432">
        <f t="shared" si="452"/>
        <v>23136.483040865274</v>
      </c>
      <c r="O2432">
        <f t="shared" si="451"/>
        <v>85.645151886506937</v>
      </c>
      <c r="P2432">
        <f t="shared" si="453"/>
        <v>103.60822313545944</v>
      </c>
      <c r="Q2432">
        <f t="shared" si="446"/>
        <v>255.310546875</v>
      </c>
      <c r="R2432">
        <f t="shared" si="447"/>
        <v>563.28125</v>
      </c>
    </row>
    <row r="2433" spans="1:18">
      <c r="A2433" s="2">
        <v>43805</v>
      </c>
      <c r="B2433">
        <v>23347.669921875</v>
      </c>
      <c r="C2433">
        <v>23412.48046875</v>
      </c>
      <c r="D2433">
        <v>23338.400390625</v>
      </c>
      <c r="E2433">
        <v>23354.400390625</v>
      </c>
      <c r="F2433">
        <v>54400000</v>
      </c>
      <c r="G2433">
        <f t="shared" si="442"/>
        <v>6.73046875</v>
      </c>
      <c r="H2433">
        <f t="shared" si="443"/>
        <v>54.310546875</v>
      </c>
      <c r="I2433">
        <f t="shared" si="448"/>
        <v>23306.600683593751</v>
      </c>
      <c r="J2433">
        <f t="shared" si="449"/>
        <v>0.2050908567927551</v>
      </c>
      <c r="K2433">
        <f t="shared" si="444"/>
        <v>21678.189003906249</v>
      </c>
      <c r="L2433">
        <f t="shared" si="445"/>
        <v>7.7322482353886208</v>
      </c>
      <c r="M2433">
        <f t="shared" si="450"/>
        <v>23234.725544930185</v>
      </c>
      <c r="N2433">
        <f t="shared" si="452"/>
        <v>23152.625066773402</v>
      </c>
      <c r="O2433">
        <f t="shared" si="451"/>
        <v>82.100478156782629</v>
      </c>
      <c r="P2433">
        <f t="shared" si="453"/>
        <v>99.30667413972408</v>
      </c>
      <c r="Q2433">
        <f t="shared" si="446"/>
        <v>309.62109375</v>
      </c>
      <c r="R2433">
        <f t="shared" si="447"/>
        <v>563.28125</v>
      </c>
    </row>
    <row r="2434" spans="1:18">
      <c r="A2434" s="2">
        <v>43808</v>
      </c>
      <c r="B2434">
        <v>23544.310546875</v>
      </c>
      <c r="C2434">
        <v>23544.310546875</v>
      </c>
      <c r="D2434">
        <v>23360.009765625</v>
      </c>
      <c r="E2434">
        <v>23430.69921875</v>
      </c>
      <c r="F2434">
        <v>55800000</v>
      </c>
      <c r="G2434">
        <f t="shared" si="442"/>
        <v>-113.611328125</v>
      </c>
      <c r="H2434">
        <f t="shared" si="443"/>
        <v>76.298828125</v>
      </c>
      <c r="I2434">
        <f t="shared" si="448"/>
        <v>23311.543652343749</v>
      </c>
      <c r="J2434">
        <f t="shared" si="449"/>
        <v>0.51114404169571492</v>
      </c>
      <c r="K2434">
        <f t="shared" si="444"/>
        <v>21691.021445312501</v>
      </c>
      <c r="L2434">
        <f t="shared" si="445"/>
        <v>8.0202667164549286</v>
      </c>
      <c r="M2434">
        <f t="shared" si="450"/>
        <v>23253.389704341596</v>
      </c>
      <c r="N2434">
        <f t="shared" si="452"/>
        <v>23173.223152105002</v>
      </c>
      <c r="O2434">
        <f t="shared" si="451"/>
        <v>80.166552236594725</v>
      </c>
      <c r="P2434">
        <f t="shared" si="453"/>
        <v>95.478649759098204</v>
      </c>
      <c r="Q2434">
        <f t="shared" si="446"/>
        <v>385.919921875</v>
      </c>
      <c r="R2434">
        <f t="shared" si="447"/>
        <v>517.271484375</v>
      </c>
    </row>
    <row r="2435" spans="1:18">
      <c r="A2435" s="2">
        <v>43809</v>
      </c>
      <c r="B2435">
        <v>23372.390625</v>
      </c>
      <c r="C2435">
        <v>23449.470703125</v>
      </c>
      <c r="D2435">
        <v>23336.9296875</v>
      </c>
      <c r="E2435">
        <v>23410.189453125</v>
      </c>
      <c r="F2435">
        <v>52800000</v>
      </c>
      <c r="G2435">
        <f t="shared" ref="G2435:G2498" si="454">(E2435-B2435)</f>
        <v>37.798828125</v>
      </c>
      <c r="H2435">
        <f t="shared" si="443"/>
        <v>-20.509765625</v>
      </c>
      <c r="I2435">
        <f t="shared" si="448"/>
        <v>23306.052636718749</v>
      </c>
      <c r="J2435">
        <f t="shared" si="449"/>
        <v>0.44682305506417508</v>
      </c>
      <c r="K2435">
        <f t="shared" si="444"/>
        <v>21702.349990234376</v>
      </c>
      <c r="L2435">
        <f t="shared" si="445"/>
        <v>7.8693757296289029</v>
      </c>
      <c r="M2435">
        <f t="shared" si="450"/>
        <v>23268.323013749541</v>
      </c>
      <c r="N2435">
        <f t="shared" si="452"/>
        <v>23190.776211439817</v>
      </c>
      <c r="O2435">
        <f t="shared" si="451"/>
        <v>77.546802309723716</v>
      </c>
      <c r="P2435">
        <f t="shared" si="453"/>
        <v>91.892280269223306</v>
      </c>
      <c r="Q2435">
        <f t="shared" si="446"/>
        <v>365.41015625</v>
      </c>
      <c r="R2435">
        <f t="shared" si="447"/>
        <v>517.271484375</v>
      </c>
    </row>
    <row r="2436" spans="1:18">
      <c r="A2436" s="2">
        <v>43810</v>
      </c>
      <c r="B2436">
        <v>23421.140625</v>
      </c>
      <c r="C2436">
        <v>23438.4296875</v>
      </c>
      <c r="D2436">
        <v>23333.630859375</v>
      </c>
      <c r="E2436">
        <v>23391.859375</v>
      </c>
      <c r="F2436">
        <v>61300000</v>
      </c>
      <c r="G2436">
        <f t="shared" si="454"/>
        <v>-29.28125</v>
      </c>
      <c r="H2436">
        <f t="shared" ref="H2436:H2499" si="455">(E2436-E2435)</f>
        <v>-18.330078125</v>
      </c>
      <c r="I2436">
        <f t="shared" si="448"/>
        <v>23309.652148437501</v>
      </c>
      <c r="J2436">
        <f t="shared" si="449"/>
        <v>0.3526746175318185</v>
      </c>
      <c r="K2436">
        <f t="shared" si="444"/>
        <v>21713.610732421876</v>
      </c>
      <c r="L2436">
        <f t="shared" si="445"/>
        <v>7.7290168975546383</v>
      </c>
      <c r="M2436">
        <f t="shared" si="450"/>
        <v>23280.08838148768</v>
      </c>
      <c r="N2436">
        <f t="shared" si="452"/>
        <v>23205.671260592422</v>
      </c>
      <c r="O2436">
        <f t="shared" si="451"/>
        <v>74.41712089525754</v>
      </c>
      <c r="P2436">
        <f t="shared" si="453"/>
        <v>88.39724839443015</v>
      </c>
      <c r="Q2436">
        <f t="shared" si="446"/>
        <v>347.080078125</v>
      </c>
      <c r="R2436">
        <f t="shared" si="447"/>
        <v>517.271484375</v>
      </c>
    </row>
    <row r="2437" spans="1:18">
      <c r="A2437" s="2">
        <v>43811</v>
      </c>
      <c r="B2437">
        <v>23449.279296875</v>
      </c>
      <c r="C2437">
        <v>23468.150390625</v>
      </c>
      <c r="D2437">
        <v>23360.4296875</v>
      </c>
      <c r="E2437">
        <v>23424.810546875</v>
      </c>
      <c r="F2437">
        <v>56300000</v>
      </c>
      <c r="G2437">
        <f t="shared" si="454"/>
        <v>-24.46875</v>
      </c>
      <c r="H2437">
        <f t="shared" si="455"/>
        <v>32.951171875</v>
      </c>
      <c r="I2437">
        <f t="shared" si="448"/>
        <v>23323.815136718749</v>
      </c>
      <c r="J2437">
        <f t="shared" si="449"/>
        <v>0.43301410838766835</v>
      </c>
      <c r="K2437">
        <f t="shared" si="444"/>
        <v>21726.231630859376</v>
      </c>
      <c r="L2437">
        <f t="shared" si="445"/>
        <v>7.8181018451584876</v>
      </c>
      <c r="M2437">
        <f t="shared" si="450"/>
        <v>23293.871444857901</v>
      </c>
      <c r="N2437">
        <f t="shared" si="452"/>
        <v>23221.903800317057</v>
      </c>
      <c r="O2437">
        <f t="shared" si="451"/>
        <v>71.967644540844049</v>
      </c>
      <c r="P2437">
        <f t="shared" si="453"/>
        <v>85.111327623712924</v>
      </c>
      <c r="Q2437">
        <f t="shared" si="446"/>
        <v>380.03125</v>
      </c>
      <c r="R2437">
        <f t="shared" si="447"/>
        <v>517.271484375</v>
      </c>
    </row>
    <row r="2438" spans="1:18">
      <c r="A2438" s="2">
        <v>43812</v>
      </c>
      <c r="B2438">
        <v>23810.560546875</v>
      </c>
      <c r="C2438">
        <v>24050.0390625</v>
      </c>
      <c r="D2438">
        <v>23775.73046875</v>
      </c>
      <c r="E2438">
        <v>24023.099609375</v>
      </c>
      <c r="F2438">
        <v>115500000</v>
      </c>
      <c r="G2438">
        <f t="shared" si="454"/>
        <v>212.5390625</v>
      </c>
      <c r="H2438">
        <f t="shared" si="455"/>
        <v>598.2890625</v>
      </c>
      <c r="I2438">
        <f t="shared" si="448"/>
        <v>23359.804101562499</v>
      </c>
      <c r="J2438">
        <f t="shared" si="449"/>
        <v>2.8394737598340334</v>
      </c>
      <c r="K2438">
        <f t="shared" si="444"/>
        <v>21739.937880859376</v>
      </c>
      <c r="L2438">
        <f t="shared" si="445"/>
        <v>10.502153874716461</v>
      </c>
      <c r="M2438">
        <f t="shared" si="450"/>
        <v>23363.321746240483</v>
      </c>
      <c r="N2438">
        <f t="shared" si="452"/>
        <v>23281.251638025053</v>
      </c>
      <c r="O2438">
        <f t="shared" si="451"/>
        <v>82.070108215430082</v>
      </c>
      <c r="P2438">
        <f t="shared" si="453"/>
        <v>84.503083742056361</v>
      </c>
      <c r="Q2438">
        <f t="shared" si="446"/>
        <v>978.3203125</v>
      </c>
      <c r="R2438">
        <f t="shared" si="447"/>
        <v>1005.259765625</v>
      </c>
    </row>
    <row r="2439" spans="1:18">
      <c r="A2439" s="2">
        <v>43815</v>
      </c>
      <c r="B2439">
        <v>23955.19921875</v>
      </c>
      <c r="C2439">
        <v>24036.30078125</v>
      </c>
      <c r="D2439">
        <v>23950.05078125</v>
      </c>
      <c r="E2439">
        <v>23952.349609375</v>
      </c>
      <c r="F2439">
        <v>53300000</v>
      </c>
      <c r="G2439">
        <f t="shared" si="454"/>
        <v>-2.849609375</v>
      </c>
      <c r="H2439">
        <f t="shared" si="455"/>
        <v>-70.75</v>
      </c>
      <c r="I2439">
        <f t="shared" si="448"/>
        <v>23386.583593750001</v>
      </c>
      <c r="J2439">
        <f t="shared" si="449"/>
        <v>2.41919053014737</v>
      </c>
      <c r="K2439">
        <f t="shared" si="444"/>
        <v>21753.186376953126</v>
      </c>
      <c r="L2439">
        <f t="shared" si="445"/>
        <v>10.109614262082651</v>
      </c>
      <c r="M2439">
        <f t="shared" si="450"/>
        <v>23419.419637967581</v>
      </c>
      <c r="N2439">
        <f t="shared" si="452"/>
        <v>23330.96259886579</v>
      </c>
      <c r="O2439">
        <f t="shared" si="451"/>
        <v>88.457039101791452</v>
      </c>
      <c r="P2439">
        <f t="shared" si="453"/>
        <v>85.293874814003374</v>
      </c>
      <c r="Q2439">
        <f t="shared" si="446"/>
        <v>907.5703125</v>
      </c>
      <c r="R2439">
        <f t="shared" si="447"/>
        <v>1005.259765625</v>
      </c>
    </row>
    <row r="2440" spans="1:18">
      <c r="A2440" s="2">
        <v>43816</v>
      </c>
      <c r="B2440">
        <v>24091.119140625</v>
      </c>
      <c r="C2440">
        <v>24091.119140625</v>
      </c>
      <c r="D2440">
        <v>23996.509765625</v>
      </c>
      <c r="E2440">
        <v>24066.119140625</v>
      </c>
      <c r="F2440">
        <v>64000000</v>
      </c>
      <c r="G2440">
        <f t="shared" si="454"/>
        <v>-25</v>
      </c>
      <c r="H2440">
        <f t="shared" si="455"/>
        <v>113.76953125</v>
      </c>
      <c r="I2440">
        <f t="shared" si="448"/>
        <v>23425.257031249999</v>
      </c>
      <c r="J2440">
        <f t="shared" si="449"/>
        <v>2.735774077185456</v>
      </c>
      <c r="K2440">
        <f t="shared" si="444"/>
        <v>21766.359521484374</v>
      </c>
      <c r="L2440">
        <f t="shared" si="445"/>
        <v>10.565660357078364</v>
      </c>
      <c r="M2440">
        <f t="shared" si="450"/>
        <v>23481.010066792096</v>
      </c>
      <c r="N2440">
        <f t="shared" si="452"/>
        <v>23385.418638996103</v>
      </c>
      <c r="O2440">
        <f t="shared" si="451"/>
        <v>95.591427795992786</v>
      </c>
      <c r="P2440">
        <f t="shared" si="453"/>
        <v>87.353385410401259</v>
      </c>
      <c r="Q2440">
        <f t="shared" si="446"/>
        <v>806.298828125</v>
      </c>
      <c r="R2440">
        <f t="shared" si="447"/>
        <v>831.298828125</v>
      </c>
    </row>
    <row r="2441" spans="1:18">
      <c r="A2441" s="2">
        <v>43817</v>
      </c>
      <c r="B2441">
        <v>24023.26953125</v>
      </c>
      <c r="C2441">
        <v>24046.08984375</v>
      </c>
      <c r="D2441">
        <v>23919.359375</v>
      </c>
      <c r="E2441">
        <v>23934.4296875</v>
      </c>
      <c r="F2441">
        <v>66300000</v>
      </c>
      <c r="G2441">
        <f t="shared" si="454"/>
        <v>-88.83984375</v>
      </c>
      <c r="H2441">
        <f t="shared" si="455"/>
        <v>-131.689453125</v>
      </c>
      <c r="I2441">
        <f t="shared" si="448"/>
        <v>23464.55</v>
      </c>
      <c r="J2441">
        <f t="shared" si="449"/>
        <v>2.0025088378000038</v>
      </c>
      <c r="K2441">
        <f t="shared" si="444"/>
        <v>21778.710517578125</v>
      </c>
      <c r="L2441">
        <f t="shared" si="445"/>
        <v>9.8982865316196822</v>
      </c>
      <c r="M2441">
        <f t="shared" si="450"/>
        <v>23524.192887811896</v>
      </c>
      <c r="N2441">
        <f t="shared" si="452"/>
        <v>23426.086124070465</v>
      </c>
      <c r="O2441">
        <f t="shared" si="451"/>
        <v>98.106763741430768</v>
      </c>
      <c r="P2441">
        <f t="shared" si="453"/>
        <v>89.504061076607158</v>
      </c>
      <c r="Q2441">
        <f t="shared" si="446"/>
        <v>600.798828125</v>
      </c>
      <c r="R2441">
        <f t="shared" si="447"/>
        <v>757.48828125</v>
      </c>
    </row>
    <row r="2442" spans="1:18">
      <c r="A2442" s="2">
        <v>43818</v>
      </c>
      <c r="B2442">
        <v>23911.4609375</v>
      </c>
      <c r="C2442">
        <v>23945.529296875</v>
      </c>
      <c r="D2442">
        <v>23835.2890625</v>
      </c>
      <c r="E2442">
        <v>23864.849609375</v>
      </c>
      <c r="F2442">
        <v>55600000</v>
      </c>
      <c r="G2442">
        <f t="shared" si="454"/>
        <v>-46.611328125</v>
      </c>
      <c r="H2442">
        <f t="shared" si="455"/>
        <v>-69.580078125</v>
      </c>
      <c r="I2442">
        <f t="shared" si="448"/>
        <v>23505.863476562499</v>
      </c>
      <c r="J2442">
        <f t="shared" si="449"/>
        <v>1.5272195091681819</v>
      </c>
      <c r="K2442">
        <f t="shared" ref="K2442:K2505" si="456">SUM(E2243:E2442)/200</f>
        <v>21790.907216796873</v>
      </c>
      <c r="L2442">
        <f t="shared" ref="L2442:L2505" si="457">(E2442-K2442)/K2442*100</f>
        <v>9.5174669505246197</v>
      </c>
      <c r="M2442">
        <f t="shared" si="450"/>
        <v>23556.636385103619</v>
      </c>
      <c r="N2442">
        <f t="shared" si="452"/>
        <v>23458.587122981913</v>
      </c>
      <c r="O2442">
        <f t="shared" si="451"/>
        <v>98.049262121705397</v>
      </c>
      <c r="P2442">
        <f t="shared" si="453"/>
        <v>91.213101285626806</v>
      </c>
      <c r="Q2442">
        <f t="shared" si="446"/>
        <v>531.21875</v>
      </c>
      <c r="R2442">
        <f t="shared" si="447"/>
        <v>757.48828125</v>
      </c>
    </row>
    <row r="2443" spans="1:18">
      <c r="A2443" s="2">
        <v>43819</v>
      </c>
      <c r="B2443">
        <v>23893.44921875</v>
      </c>
      <c r="C2443">
        <v>23908.76953125</v>
      </c>
      <c r="D2443">
        <v>23746.630859375</v>
      </c>
      <c r="E2443">
        <v>23816.630859375</v>
      </c>
      <c r="F2443">
        <v>70300000</v>
      </c>
      <c r="G2443">
        <f t="shared" si="454"/>
        <v>-76.818359375</v>
      </c>
      <c r="H2443">
        <f t="shared" si="455"/>
        <v>-48.21875</v>
      </c>
      <c r="I2443">
        <f t="shared" si="448"/>
        <v>23541.050976562499</v>
      </c>
      <c r="J2443">
        <f t="shared" si="449"/>
        <v>1.1706354278187003</v>
      </c>
      <c r="K2443">
        <f t="shared" si="456"/>
        <v>21802.349218750001</v>
      </c>
      <c r="L2443">
        <f t="shared" si="457"/>
        <v>9.2388284419034896</v>
      </c>
      <c r="M2443">
        <f t="shared" si="450"/>
        <v>23581.397763605655</v>
      </c>
      <c r="N2443">
        <f t="shared" si="452"/>
        <v>23485.108881233253</v>
      </c>
      <c r="O2443">
        <f t="shared" si="451"/>
        <v>96.288882372402441</v>
      </c>
      <c r="P2443">
        <f t="shared" si="453"/>
        <v>92.228257502981933</v>
      </c>
      <c r="Q2443">
        <f t="shared" ref="Q2443:Q2506" si="458">(E2443-MIN(D2435:D2443))</f>
        <v>483</v>
      </c>
      <c r="R2443">
        <f t="shared" ref="R2443:R2506" si="459">MAX(C2435:C2443)-MIN(D2435:D2443)</f>
        <v>757.48828125</v>
      </c>
    </row>
    <row r="2444" spans="1:18">
      <c r="A2444" s="2">
        <v>43822</v>
      </c>
      <c r="B2444">
        <v>23921.2890625</v>
      </c>
      <c r="C2444">
        <v>23923.08984375</v>
      </c>
      <c r="D2444">
        <v>23810.8203125</v>
      </c>
      <c r="E2444">
        <v>23821.109375</v>
      </c>
      <c r="F2444">
        <v>45200000</v>
      </c>
      <c r="G2444">
        <f t="shared" si="454"/>
        <v>-100.1796875</v>
      </c>
      <c r="H2444">
        <f t="shared" si="455"/>
        <v>4.478515625</v>
      </c>
      <c r="I2444">
        <f t="shared" si="448"/>
        <v>23567.465917968751</v>
      </c>
      <c r="J2444">
        <f t="shared" si="449"/>
        <v>1.0762440812011993</v>
      </c>
      <c r="K2444">
        <f t="shared" si="456"/>
        <v>21814.207812500001</v>
      </c>
      <c r="L2444">
        <f t="shared" si="457"/>
        <v>9.1999745292148649</v>
      </c>
      <c r="M2444">
        <f t="shared" si="450"/>
        <v>23604.227440881306</v>
      </c>
      <c r="N2444">
        <f t="shared" si="452"/>
        <v>23509.997806697455</v>
      </c>
      <c r="O2444">
        <f t="shared" si="451"/>
        <v>94.229634183851886</v>
      </c>
      <c r="P2444">
        <f t="shared" si="453"/>
        <v>92.628532839155923</v>
      </c>
      <c r="Q2444">
        <f t="shared" si="458"/>
        <v>487.478515625</v>
      </c>
      <c r="R2444">
        <f t="shared" si="459"/>
        <v>757.48828125</v>
      </c>
    </row>
    <row r="2445" spans="1:18">
      <c r="A2445" s="2">
        <v>43823</v>
      </c>
      <c r="B2445">
        <v>23839.1796875</v>
      </c>
      <c r="C2445">
        <v>23853.560546875</v>
      </c>
      <c r="D2445">
        <v>23796.349609375</v>
      </c>
      <c r="E2445">
        <v>23830.580078125</v>
      </c>
      <c r="F2445">
        <v>37900000</v>
      </c>
      <c r="G2445">
        <f t="shared" si="454"/>
        <v>-8.599609375</v>
      </c>
      <c r="H2445">
        <f t="shared" si="455"/>
        <v>9.470703125</v>
      </c>
      <c r="I2445">
        <f t="shared" si="448"/>
        <v>23590.328906250001</v>
      </c>
      <c r="J2445">
        <f t="shared" si="449"/>
        <v>1.0184307850466101</v>
      </c>
      <c r="K2445">
        <f t="shared" si="456"/>
        <v>21825.578164062499</v>
      </c>
      <c r="L2445">
        <f t="shared" si="457"/>
        <v>9.1864778975884889</v>
      </c>
      <c r="M2445">
        <f t="shared" si="450"/>
        <v>23625.784834904516</v>
      </c>
      <c r="N2445">
        <f t="shared" si="452"/>
        <v>23533.744641618014</v>
      </c>
      <c r="O2445">
        <f t="shared" si="451"/>
        <v>92.040193286502472</v>
      </c>
      <c r="P2445">
        <f t="shared" si="453"/>
        <v>92.510864928625239</v>
      </c>
      <c r="Q2445">
        <f t="shared" si="458"/>
        <v>470.150390625</v>
      </c>
      <c r="R2445">
        <f t="shared" si="459"/>
        <v>730.689453125</v>
      </c>
    </row>
    <row r="2446" spans="1:18">
      <c r="A2446" s="2">
        <v>43824</v>
      </c>
      <c r="B2446">
        <v>23813.58984375</v>
      </c>
      <c r="C2446">
        <v>23824.849609375</v>
      </c>
      <c r="D2446">
        <v>23782.869140625</v>
      </c>
      <c r="E2446">
        <v>23782.869140625</v>
      </c>
      <c r="F2446">
        <v>31600000</v>
      </c>
      <c r="G2446">
        <f t="shared" si="454"/>
        <v>-30.720703125</v>
      </c>
      <c r="H2446">
        <f t="shared" si="455"/>
        <v>-47.7109375</v>
      </c>
      <c r="I2446">
        <f t="shared" si="448"/>
        <v>23607.583886718749</v>
      </c>
      <c r="J2446">
        <f t="shared" si="449"/>
        <v>0.74249552494384718</v>
      </c>
      <c r="K2446">
        <f t="shared" si="456"/>
        <v>21837.566708984374</v>
      </c>
      <c r="L2446">
        <f t="shared" si="457"/>
        <v>8.9080549017409218</v>
      </c>
      <c r="M2446">
        <f t="shared" si="450"/>
        <v>23640.745244973135</v>
      </c>
      <c r="N2446">
        <f t="shared" si="452"/>
        <v>23552.198308211126</v>
      </c>
      <c r="O2446">
        <f t="shared" si="451"/>
        <v>88.546936762009864</v>
      </c>
      <c r="P2446">
        <f t="shared" si="453"/>
        <v>91.718079295302161</v>
      </c>
      <c r="Q2446">
        <f t="shared" si="458"/>
        <v>36.23828125</v>
      </c>
      <c r="R2446">
        <f t="shared" si="459"/>
        <v>344.48828125</v>
      </c>
    </row>
    <row r="2447" spans="1:18">
      <c r="A2447" s="2">
        <v>43825</v>
      </c>
      <c r="B2447">
        <v>23787.69921875</v>
      </c>
      <c r="C2447">
        <v>23931.509765625</v>
      </c>
      <c r="D2447">
        <v>23775.400390625</v>
      </c>
      <c r="E2447">
        <v>23924.919921875</v>
      </c>
      <c r="F2447">
        <v>40300000</v>
      </c>
      <c r="G2447">
        <f t="shared" si="454"/>
        <v>137.220703125</v>
      </c>
      <c r="H2447">
        <f t="shared" si="455"/>
        <v>142.05078125</v>
      </c>
      <c r="I2447">
        <f t="shared" si="448"/>
        <v>23633.372851562501</v>
      </c>
      <c r="J2447">
        <f t="shared" si="449"/>
        <v>1.2336244688545328</v>
      </c>
      <c r="K2447">
        <f t="shared" si="456"/>
        <v>21849.177861328124</v>
      </c>
      <c r="L2447">
        <f t="shared" si="457"/>
        <v>9.5003211275094639</v>
      </c>
      <c r="M2447">
        <f t="shared" si="450"/>
        <v>23667.809499916169</v>
      </c>
      <c r="N2447">
        <f t="shared" si="452"/>
        <v>23579.807316630671</v>
      </c>
      <c r="O2447">
        <f t="shared" si="451"/>
        <v>88.002183285498177</v>
      </c>
      <c r="P2447">
        <f t="shared" si="453"/>
        <v>90.974900093341361</v>
      </c>
      <c r="Q2447">
        <f t="shared" si="458"/>
        <v>178.2890625</v>
      </c>
      <c r="R2447">
        <f t="shared" si="459"/>
        <v>344.48828125</v>
      </c>
    </row>
    <row r="2448" spans="1:18">
      <c r="A2448" s="2">
        <v>43826</v>
      </c>
      <c r="B2448">
        <v>23953.75</v>
      </c>
      <c r="C2448">
        <v>23967.1796875</v>
      </c>
      <c r="D2448">
        <v>23837.720703125</v>
      </c>
      <c r="E2448">
        <v>23837.720703125</v>
      </c>
      <c r="F2448">
        <v>44800000</v>
      </c>
      <c r="G2448">
        <f t="shared" si="454"/>
        <v>-116.029296875</v>
      </c>
      <c r="H2448">
        <f t="shared" si="455"/>
        <v>-87.19921875</v>
      </c>
      <c r="I2448">
        <f t="shared" si="448"/>
        <v>23660.563378906249</v>
      </c>
      <c r="J2448">
        <f t="shared" si="449"/>
        <v>0.74874516460875951</v>
      </c>
      <c r="K2448">
        <f t="shared" si="456"/>
        <v>21859.256269531252</v>
      </c>
      <c r="L2448">
        <f t="shared" si="457"/>
        <v>9.0509229097215496</v>
      </c>
      <c r="M2448">
        <f t="shared" si="450"/>
        <v>23683.991519269392</v>
      </c>
      <c r="N2448">
        <f t="shared" si="452"/>
        <v>23598.912011926546</v>
      </c>
      <c r="O2448">
        <f t="shared" si="451"/>
        <v>85.079507342845318</v>
      </c>
      <c r="P2448">
        <f t="shared" si="453"/>
        <v>89.795821543242155</v>
      </c>
      <c r="Q2448">
        <f t="shared" si="458"/>
        <v>91.08984375</v>
      </c>
      <c r="R2448">
        <f t="shared" si="459"/>
        <v>344.48828125</v>
      </c>
    </row>
    <row r="2449" spans="1:18">
      <c r="A2449" s="2">
        <v>43829</v>
      </c>
      <c r="B2449">
        <v>23770.9296875</v>
      </c>
      <c r="C2449">
        <v>23782.490234375</v>
      </c>
      <c r="D2449">
        <v>23656.619140625</v>
      </c>
      <c r="E2449">
        <v>23656.619140625</v>
      </c>
      <c r="F2449">
        <v>41600000</v>
      </c>
      <c r="G2449">
        <f t="shared" si="454"/>
        <v>-114.310546875</v>
      </c>
      <c r="H2449">
        <f t="shared" si="455"/>
        <v>-181.1015625</v>
      </c>
      <c r="I2449">
        <f t="shared" si="448"/>
        <v>23666.919335937499</v>
      </c>
      <c r="J2449">
        <f t="shared" si="449"/>
        <v>-4.3521487382001643E-2</v>
      </c>
      <c r="K2449">
        <f t="shared" si="456"/>
        <v>21868.907968750002</v>
      </c>
      <c r="L2449">
        <f t="shared" si="457"/>
        <v>8.1746705159196011</v>
      </c>
      <c r="M2449">
        <f t="shared" si="450"/>
        <v>23681.384626065163</v>
      </c>
      <c r="N2449">
        <f t="shared" si="452"/>
        <v>23603.186614052356</v>
      </c>
      <c r="O2449">
        <f t="shared" si="451"/>
        <v>78.19801201280643</v>
      </c>
      <c r="P2449">
        <f t="shared" si="453"/>
        <v>87.47625963715501</v>
      </c>
      <c r="Q2449">
        <f t="shared" si="458"/>
        <v>0</v>
      </c>
      <c r="R2449">
        <f t="shared" si="459"/>
        <v>389.470703125</v>
      </c>
    </row>
    <row r="2450" spans="1:18">
      <c r="A2450" s="2">
        <v>43836</v>
      </c>
      <c r="B2450">
        <v>23319.759765625</v>
      </c>
      <c r="C2450">
        <v>23365.359375</v>
      </c>
      <c r="D2450">
        <v>23148.529296875</v>
      </c>
      <c r="E2450">
        <v>23204.859375</v>
      </c>
      <c r="F2450">
        <v>72800000</v>
      </c>
      <c r="G2450">
        <f t="shared" si="454"/>
        <v>-114.900390625</v>
      </c>
      <c r="H2450">
        <f t="shared" si="455"/>
        <v>-451.759765625</v>
      </c>
      <c r="I2450">
        <f t="shared" si="448"/>
        <v>23658.171777343749</v>
      </c>
      <c r="J2450">
        <f t="shared" si="449"/>
        <v>-1.9160922771634588</v>
      </c>
      <c r="K2450">
        <f t="shared" si="456"/>
        <v>21876.948212890624</v>
      </c>
      <c r="L2450">
        <f t="shared" si="457"/>
        <v>6.0699104335170793</v>
      </c>
      <c r="M2450">
        <f t="shared" si="450"/>
        <v>23636.001268820863</v>
      </c>
      <c r="N2450">
        <f t="shared" si="452"/>
        <v>23573.68089264107</v>
      </c>
      <c r="O2450">
        <f t="shared" si="451"/>
        <v>62.32037617979222</v>
      </c>
      <c r="P2450">
        <f t="shared" si="453"/>
        <v>82.445082945682458</v>
      </c>
      <c r="Q2450">
        <f t="shared" si="458"/>
        <v>56.330078125</v>
      </c>
      <c r="R2450">
        <f t="shared" si="459"/>
        <v>818.650390625</v>
      </c>
    </row>
    <row r="2451" spans="1:18">
      <c r="A2451" s="2">
        <v>43837</v>
      </c>
      <c r="B2451">
        <v>23320.119140625</v>
      </c>
      <c r="C2451">
        <v>23577.439453125</v>
      </c>
      <c r="D2451">
        <v>23299.919921875</v>
      </c>
      <c r="E2451">
        <v>23575.720703125</v>
      </c>
      <c r="F2451">
        <v>64300000</v>
      </c>
      <c r="G2451">
        <f t="shared" si="454"/>
        <v>255.6015625</v>
      </c>
      <c r="H2451">
        <f t="shared" si="455"/>
        <v>370.861328125</v>
      </c>
      <c r="I2451">
        <f t="shared" si="448"/>
        <v>23680.1962890625</v>
      </c>
      <c r="J2451">
        <f t="shared" si="449"/>
        <v>-0.44119391858992146</v>
      </c>
      <c r="K2451">
        <f t="shared" si="456"/>
        <v>21887.546767578126</v>
      </c>
      <c r="L2451">
        <f t="shared" si="457"/>
        <v>7.7129426768264171</v>
      </c>
      <c r="M2451">
        <f t="shared" si="450"/>
        <v>23630.260262564112</v>
      </c>
      <c r="N2451">
        <f t="shared" si="452"/>
        <v>23573.831989713955</v>
      </c>
      <c r="O2451">
        <f t="shared" si="451"/>
        <v>56.428272850156645</v>
      </c>
      <c r="P2451">
        <f t="shared" si="453"/>
        <v>77.241720926577301</v>
      </c>
      <c r="Q2451">
        <f t="shared" si="458"/>
        <v>427.19140625</v>
      </c>
      <c r="R2451">
        <f t="shared" si="459"/>
        <v>818.650390625</v>
      </c>
    </row>
    <row r="2452" spans="1:18">
      <c r="A2452" s="2">
        <v>43838</v>
      </c>
      <c r="B2452">
        <v>23217.490234375</v>
      </c>
      <c r="C2452">
        <v>23303.2109375</v>
      </c>
      <c r="D2452">
        <v>22951.1796875</v>
      </c>
      <c r="E2452">
        <v>23204.759765625</v>
      </c>
      <c r="F2452">
        <v>79400000</v>
      </c>
      <c r="G2452">
        <f t="shared" si="454"/>
        <v>-12.73046875</v>
      </c>
      <c r="H2452">
        <f t="shared" si="455"/>
        <v>-370.9609375</v>
      </c>
      <c r="I2452">
        <f t="shared" si="448"/>
        <v>23675.429785156251</v>
      </c>
      <c r="J2452">
        <f t="shared" si="449"/>
        <v>-1.9880104555751159</v>
      </c>
      <c r="K2452">
        <f t="shared" si="456"/>
        <v>21898.442763671876</v>
      </c>
      <c r="L2452">
        <f t="shared" si="457"/>
        <v>5.9653419928115685</v>
      </c>
      <c r="M2452">
        <f t="shared" si="450"/>
        <v>23589.736405712767</v>
      </c>
      <c r="N2452">
        <f t="shared" si="452"/>
        <v>23546.493306448108</v>
      </c>
      <c r="O2452">
        <f t="shared" si="451"/>
        <v>43.243099264658667</v>
      </c>
      <c r="P2452">
        <f t="shared" si="453"/>
        <v>70.441996594193569</v>
      </c>
      <c r="Q2452">
        <f t="shared" si="458"/>
        <v>253.580078125</v>
      </c>
      <c r="R2452">
        <f t="shared" si="459"/>
        <v>1016</v>
      </c>
    </row>
    <row r="2453" spans="1:18">
      <c r="A2453" s="2">
        <v>43839</v>
      </c>
      <c r="B2453">
        <v>23530.2890625</v>
      </c>
      <c r="C2453">
        <v>23767.08984375</v>
      </c>
      <c r="D2453">
        <v>23506.150390625</v>
      </c>
      <c r="E2453">
        <v>23739.869140625</v>
      </c>
      <c r="F2453">
        <v>62200000</v>
      </c>
      <c r="G2453">
        <f t="shared" si="454"/>
        <v>209.580078125</v>
      </c>
      <c r="H2453">
        <f t="shared" si="455"/>
        <v>535.109375</v>
      </c>
      <c r="I2453">
        <f t="shared" si="448"/>
        <v>23694.703222656251</v>
      </c>
      <c r="J2453">
        <f t="shared" si="449"/>
        <v>0.1906160948475695</v>
      </c>
      <c r="K2453">
        <f t="shared" si="456"/>
        <v>21911.516660156249</v>
      </c>
      <c r="L2453">
        <f t="shared" si="457"/>
        <v>8.3442534299481643</v>
      </c>
      <c r="M2453">
        <f t="shared" si="450"/>
        <v>23604.034761418694</v>
      </c>
      <c r="N2453">
        <f t="shared" si="452"/>
        <v>23560.817442313062</v>
      </c>
      <c r="O2453">
        <f t="shared" si="451"/>
        <v>43.217319105631759</v>
      </c>
      <c r="P2453">
        <f t="shared" si="453"/>
        <v>64.997061096481204</v>
      </c>
      <c r="Q2453">
        <f t="shared" si="458"/>
        <v>788.689453125</v>
      </c>
      <c r="R2453">
        <f t="shared" si="459"/>
        <v>1016</v>
      </c>
    </row>
    <row r="2454" spans="1:18">
      <c r="A2454" s="2">
        <v>43840</v>
      </c>
      <c r="B2454">
        <v>23813.279296875</v>
      </c>
      <c r="C2454">
        <v>23903.2890625</v>
      </c>
      <c r="D2454">
        <v>23761.080078125</v>
      </c>
      <c r="E2454">
        <v>23850.5703125</v>
      </c>
      <c r="F2454">
        <v>55900000</v>
      </c>
      <c r="G2454">
        <f t="shared" si="454"/>
        <v>37.291015625</v>
      </c>
      <c r="H2454">
        <f t="shared" si="455"/>
        <v>110.701171875</v>
      </c>
      <c r="I2454">
        <f t="shared" ref="I2454:I2517" si="460">SUM(E2435:E2454)/20</f>
        <v>23715.69677734375</v>
      </c>
      <c r="J2454">
        <f t="shared" ref="J2454:J2517" si="461">(E2454-I2454)/I2454*100</f>
        <v>0.56870998319180044</v>
      </c>
      <c r="K2454">
        <f t="shared" si="456"/>
        <v>21923.251064453125</v>
      </c>
      <c r="L2454">
        <f t="shared" si="457"/>
        <v>8.7912109494192503</v>
      </c>
      <c r="M2454">
        <f t="shared" si="450"/>
        <v>23627.514337712153</v>
      </c>
      <c r="N2454">
        <f t="shared" si="452"/>
        <v>23582.280617882465</v>
      </c>
      <c r="O2454">
        <f t="shared" si="451"/>
        <v>45.233719829688198</v>
      </c>
      <c r="P2454">
        <f t="shared" si="453"/>
        <v>61.044392843122601</v>
      </c>
      <c r="Q2454">
        <f t="shared" si="458"/>
        <v>899.390625</v>
      </c>
      <c r="R2454">
        <f t="shared" si="459"/>
        <v>1016</v>
      </c>
    </row>
    <row r="2455" spans="1:18">
      <c r="A2455" s="2">
        <v>43844</v>
      </c>
      <c r="B2455">
        <v>23969.0390625</v>
      </c>
      <c r="C2455">
        <v>24059.859375</v>
      </c>
      <c r="D2455">
        <v>23951.66015625</v>
      </c>
      <c r="E2455">
        <v>24025.169921875</v>
      </c>
      <c r="F2455">
        <v>64200000</v>
      </c>
      <c r="G2455">
        <f t="shared" si="454"/>
        <v>56.130859375</v>
      </c>
      <c r="H2455">
        <f t="shared" si="455"/>
        <v>174.599609375</v>
      </c>
      <c r="I2455">
        <f t="shared" si="460"/>
        <v>23746.44580078125</v>
      </c>
      <c r="J2455">
        <f t="shared" si="461"/>
        <v>1.1737508991117318</v>
      </c>
      <c r="K2455">
        <f t="shared" si="456"/>
        <v>21936.925712890625</v>
      </c>
      <c r="L2455">
        <f t="shared" si="457"/>
        <v>9.5193111209620245</v>
      </c>
      <c r="M2455">
        <f t="shared" ref="M2455:M2518" si="462">(E2455-M2454)*(2/(20+1))+M2454</f>
        <v>23665.386298108613</v>
      </c>
      <c r="N2455">
        <f t="shared" si="452"/>
        <v>23615.087232993024</v>
      </c>
      <c r="O2455">
        <f t="shared" si="451"/>
        <v>50.299065115588746</v>
      </c>
      <c r="P2455">
        <f t="shared" si="453"/>
        <v>58.895327297615829</v>
      </c>
      <c r="Q2455">
        <f t="shared" si="458"/>
        <v>1073.990234375</v>
      </c>
      <c r="R2455">
        <f t="shared" si="459"/>
        <v>1108.6796875</v>
      </c>
    </row>
    <row r="2456" spans="1:18">
      <c r="A2456" s="2">
        <v>43845</v>
      </c>
      <c r="B2456">
        <v>23923.48046875</v>
      </c>
      <c r="C2456">
        <v>23997.390625</v>
      </c>
      <c r="D2456">
        <v>23875.8203125</v>
      </c>
      <c r="E2456">
        <v>23916.580078125</v>
      </c>
      <c r="F2456">
        <v>57200000</v>
      </c>
      <c r="G2456">
        <f t="shared" si="454"/>
        <v>-6.900390625</v>
      </c>
      <c r="H2456">
        <f t="shared" si="455"/>
        <v>-108.58984375</v>
      </c>
      <c r="I2456">
        <f t="shared" si="460"/>
        <v>23772.681835937499</v>
      </c>
      <c r="J2456">
        <f t="shared" si="461"/>
        <v>0.60530925025870541</v>
      </c>
      <c r="K2456">
        <f t="shared" si="456"/>
        <v>21950.073515625001</v>
      </c>
      <c r="L2456">
        <f t="shared" si="457"/>
        <v>8.958997613835578</v>
      </c>
      <c r="M2456">
        <f t="shared" si="462"/>
        <v>23689.30951525303</v>
      </c>
      <c r="N2456">
        <f t="shared" si="452"/>
        <v>23637.420036336134</v>
      </c>
      <c r="O2456">
        <f t="shared" si="451"/>
        <v>51.889478916895314</v>
      </c>
      <c r="P2456">
        <f t="shared" si="453"/>
        <v>57.494157621471729</v>
      </c>
      <c r="Q2456">
        <f t="shared" si="458"/>
        <v>965.400390625</v>
      </c>
      <c r="R2456">
        <f t="shared" si="459"/>
        <v>1108.6796875</v>
      </c>
    </row>
    <row r="2457" spans="1:18">
      <c r="A2457" s="2">
        <v>43846</v>
      </c>
      <c r="B2457">
        <v>23960.19921875</v>
      </c>
      <c r="C2457">
        <v>23975.380859375</v>
      </c>
      <c r="D2457">
        <v>23905.380859375</v>
      </c>
      <c r="E2457">
        <v>23933.130859375</v>
      </c>
      <c r="F2457">
        <v>55400000</v>
      </c>
      <c r="G2457">
        <f t="shared" si="454"/>
        <v>-27.068359375</v>
      </c>
      <c r="H2457">
        <f t="shared" si="455"/>
        <v>16.55078125</v>
      </c>
      <c r="I2457">
        <f t="shared" si="460"/>
        <v>23798.097851562499</v>
      </c>
      <c r="J2457">
        <f t="shared" si="461"/>
        <v>0.5674109277756203</v>
      </c>
      <c r="K2457">
        <f t="shared" si="456"/>
        <v>21962.484921874999</v>
      </c>
      <c r="L2457">
        <f t="shared" si="457"/>
        <v>8.9727821988722472</v>
      </c>
      <c r="M2457">
        <f t="shared" si="462"/>
        <v>23712.5305956456</v>
      </c>
      <c r="N2457">
        <f t="shared" si="452"/>
        <v>23659.32454174642</v>
      </c>
      <c r="O2457">
        <f t="shared" si="451"/>
        <v>53.206053899179096</v>
      </c>
      <c r="P2457">
        <f t="shared" si="453"/>
        <v>56.636536877013199</v>
      </c>
      <c r="Q2457">
        <f t="shared" si="458"/>
        <v>981.951171875</v>
      </c>
      <c r="R2457">
        <f t="shared" si="459"/>
        <v>1108.6796875</v>
      </c>
    </row>
    <row r="2458" spans="1:18">
      <c r="A2458" s="2">
        <v>43847</v>
      </c>
      <c r="B2458">
        <v>24103.44921875</v>
      </c>
      <c r="C2458">
        <v>24115.94921875</v>
      </c>
      <c r="D2458">
        <v>24013.75</v>
      </c>
      <c r="E2458">
        <v>24041.259765625</v>
      </c>
      <c r="F2458">
        <v>59400000</v>
      </c>
      <c r="G2458">
        <f t="shared" si="454"/>
        <v>-62.189453125</v>
      </c>
      <c r="H2458">
        <f t="shared" si="455"/>
        <v>108.12890625</v>
      </c>
      <c r="I2458">
        <f t="shared" si="460"/>
        <v>23799.005859375</v>
      </c>
      <c r="J2458">
        <f t="shared" si="461"/>
        <v>1.0179160746522122</v>
      </c>
      <c r="K2458">
        <f t="shared" si="456"/>
        <v>21974.768720703127</v>
      </c>
      <c r="L2458">
        <f t="shared" si="457"/>
        <v>9.4039262537264676</v>
      </c>
      <c r="M2458">
        <f t="shared" si="462"/>
        <v>23743.838135643637</v>
      </c>
      <c r="N2458">
        <f t="shared" si="452"/>
        <v>23687.616039811499</v>
      </c>
      <c r="O2458">
        <f t="shared" si="451"/>
        <v>56.222095832137711</v>
      </c>
      <c r="P2458">
        <f t="shared" si="453"/>
        <v>56.5536486680381</v>
      </c>
      <c r="Q2458">
        <f t="shared" si="458"/>
        <v>1090.080078125</v>
      </c>
      <c r="R2458">
        <f t="shared" si="459"/>
        <v>1164.76953125</v>
      </c>
    </row>
    <row r="2459" spans="1:18">
      <c r="A2459" s="2">
        <v>43850</v>
      </c>
      <c r="B2459">
        <v>24080.6796875</v>
      </c>
      <c r="C2459">
        <v>24108.109375</v>
      </c>
      <c r="D2459">
        <v>24061.669921875</v>
      </c>
      <c r="E2459">
        <v>24083.509765625</v>
      </c>
      <c r="F2459">
        <v>38300000</v>
      </c>
      <c r="G2459">
        <f t="shared" si="454"/>
        <v>2.830078125</v>
      </c>
      <c r="H2459">
        <f t="shared" si="455"/>
        <v>42.25</v>
      </c>
      <c r="I2459">
        <f t="shared" si="460"/>
        <v>23805.563867187499</v>
      </c>
      <c r="J2459">
        <f t="shared" si="461"/>
        <v>1.1675669603466499</v>
      </c>
      <c r="K2459">
        <f t="shared" si="456"/>
        <v>21987.352021484374</v>
      </c>
      <c r="L2459">
        <f t="shared" si="457"/>
        <v>9.5334706157086107</v>
      </c>
      <c r="M2459">
        <f t="shared" si="462"/>
        <v>23776.187814689481</v>
      </c>
      <c r="N2459">
        <f t="shared" si="452"/>
        <v>23716.94150098287</v>
      </c>
      <c r="O2459">
        <f t="shared" si="451"/>
        <v>59.246313706611545</v>
      </c>
      <c r="P2459">
        <f t="shared" si="453"/>
        <v>57.092181675752791</v>
      </c>
      <c r="Q2459">
        <f t="shared" si="458"/>
        <v>1132.330078125</v>
      </c>
      <c r="R2459">
        <f t="shared" si="459"/>
        <v>1164.76953125</v>
      </c>
    </row>
    <row r="2460" spans="1:18">
      <c r="A2460" s="2">
        <v>43851</v>
      </c>
      <c r="B2460">
        <v>24072.810546875</v>
      </c>
      <c r="C2460">
        <v>24081.75</v>
      </c>
      <c r="D2460">
        <v>23843.48046875</v>
      </c>
      <c r="E2460">
        <v>23864.560546875</v>
      </c>
      <c r="F2460">
        <v>44600000</v>
      </c>
      <c r="G2460">
        <f t="shared" si="454"/>
        <v>-208.25</v>
      </c>
      <c r="H2460">
        <f t="shared" si="455"/>
        <v>-218.94921875</v>
      </c>
      <c r="I2460">
        <f t="shared" si="460"/>
        <v>23795.485937500001</v>
      </c>
      <c r="J2460">
        <f t="shared" si="461"/>
        <v>0.29028450839972908</v>
      </c>
      <c r="K2460">
        <f t="shared" si="456"/>
        <v>21998.630224609376</v>
      </c>
      <c r="L2460">
        <f t="shared" si="457"/>
        <v>8.4820295773609065</v>
      </c>
      <c r="M2460">
        <f t="shared" si="462"/>
        <v>23784.604265373815</v>
      </c>
      <c r="N2460">
        <f t="shared" si="452"/>
        <v>23727.876245123029</v>
      </c>
      <c r="O2460">
        <f t="shared" ref="O2460:O2523" si="463">(M2460-N2460)</f>
        <v>56.728020250786358</v>
      </c>
      <c r="P2460">
        <f t="shared" si="453"/>
        <v>57.019349390759501</v>
      </c>
      <c r="Q2460">
        <f t="shared" si="458"/>
        <v>913.380859375</v>
      </c>
      <c r="R2460">
        <f t="shared" si="459"/>
        <v>1164.76953125</v>
      </c>
    </row>
    <row r="2461" spans="1:18">
      <c r="A2461" s="2">
        <v>43852</v>
      </c>
      <c r="B2461">
        <v>23835.490234375</v>
      </c>
      <c r="C2461">
        <v>24040.869140625</v>
      </c>
      <c r="D2461">
        <v>23831.099609375</v>
      </c>
      <c r="E2461">
        <v>24031.349609375</v>
      </c>
      <c r="F2461">
        <v>49000000</v>
      </c>
      <c r="G2461">
        <f t="shared" si="454"/>
        <v>195.859375</v>
      </c>
      <c r="H2461">
        <f t="shared" si="455"/>
        <v>166.7890625</v>
      </c>
      <c r="I2461">
        <f t="shared" si="460"/>
        <v>23800.331933593749</v>
      </c>
      <c r="J2461">
        <f t="shared" si="461"/>
        <v>0.97064896584561533</v>
      </c>
      <c r="K2461">
        <f t="shared" si="456"/>
        <v>22010.650273437499</v>
      </c>
      <c r="L2461">
        <f t="shared" si="457"/>
        <v>9.1805526453531705</v>
      </c>
      <c r="M2461">
        <f t="shared" si="462"/>
        <v>23808.103821945355</v>
      </c>
      <c r="N2461">
        <f t="shared" ref="N2461:N2524" si="464">(E2461-N2460)*(2/(26+1))+N2460</f>
        <v>23750.355753586136</v>
      </c>
      <c r="O2461">
        <f t="shared" si="463"/>
        <v>57.74806835921845</v>
      </c>
      <c r="P2461">
        <f t="shared" ref="P2461:P2524" si="465">(O2461-P2460)*(2/(9+1))+P2460</f>
        <v>57.165093184451294</v>
      </c>
      <c r="Q2461">
        <f t="shared" si="458"/>
        <v>525.19921875</v>
      </c>
      <c r="R2461">
        <f t="shared" si="459"/>
        <v>609.798828125</v>
      </c>
    </row>
    <row r="2462" spans="1:18">
      <c r="A2462" s="2">
        <v>43853</v>
      </c>
      <c r="B2462">
        <v>23843.509765625</v>
      </c>
      <c r="C2462">
        <v>23910.009765625</v>
      </c>
      <c r="D2462">
        <v>23779.23046875</v>
      </c>
      <c r="E2462">
        <v>23795.439453125</v>
      </c>
      <c r="F2462">
        <v>55500000</v>
      </c>
      <c r="G2462">
        <f t="shared" si="454"/>
        <v>-48.0703125</v>
      </c>
      <c r="H2462">
        <f t="shared" si="455"/>
        <v>-235.91015625</v>
      </c>
      <c r="I2462">
        <f t="shared" si="460"/>
        <v>23796.861425781251</v>
      </c>
      <c r="J2462">
        <f t="shared" si="461"/>
        <v>-5.9754630277037545E-3</v>
      </c>
      <c r="K2462">
        <f t="shared" si="456"/>
        <v>22024.741923828125</v>
      </c>
      <c r="L2462">
        <f t="shared" si="457"/>
        <v>8.0395835529913402</v>
      </c>
      <c r="M2462">
        <f t="shared" si="462"/>
        <v>23806.897691581511</v>
      </c>
      <c r="N2462">
        <f t="shared" si="464"/>
        <v>23753.695286885311</v>
      </c>
      <c r="O2462">
        <f t="shared" si="463"/>
        <v>53.202404696199665</v>
      </c>
      <c r="P2462">
        <f t="shared" si="465"/>
        <v>56.37255548680097</v>
      </c>
      <c r="Q2462">
        <f t="shared" si="458"/>
        <v>34.359375</v>
      </c>
      <c r="R2462">
        <f t="shared" si="459"/>
        <v>354.869140625</v>
      </c>
    </row>
    <row r="2463" spans="1:18">
      <c r="A2463" s="2">
        <v>43854</v>
      </c>
      <c r="B2463">
        <v>23850.119140625</v>
      </c>
      <c r="C2463">
        <v>23869.380859375</v>
      </c>
      <c r="D2463">
        <v>23755.3203125</v>
      </c>
      <c r="E2463">
        <v>23827.1796875</v>
      </c>
      <c r="F2463">
        <v>48700000</v>
      </c>
      <c r="G2463">
        <f t="shared" si="454"/>
        <v>-22.939453125</v>
      </c>
      <c r="H2463">
        <f t="shared" si="455"/>
        <v>31.740234375</v>
      </c>
      <c r="I2463">
        <f t="shared" si="460"/>
        <v>23797.388867187499</v>
      </c>
      <c r="J2463">
        <f t="shared" si="461"/>
        <v>0.12518524817475726</v>
      </c>
      <c r="K2463">
        <f t="shared" si="456"/>
        <v>22036.735869140626</v>
      </c>
      <c r="L2463">
        <f t="shared" si="457"/>
        <v>8.1248140785979146</v>
      </c>
      <c r="M2463">
        <f t="shared" si="462"/>
        <v>23808.829310240413</v>
      </c>
      <c r="N2463">
        <f t="shared" si="464"/>
        <v>23759.138575819732</v>
      </c>
      <c r="O2463">
        <f t="shared" si="463"/>
        <v>49.69073442068111</v>
      </c>
      <c r="P2463">
        <f t="shared" si="465"/>
        <v>55.036191273576996</v>
      </c>
      <c r="Q2463">
        <f t="shared" si="458"/>
        <v>71.859375</v>
      </c>
      <c r="R2463">
        <f t="shared" si="459"/>
        <v>360.62890625</v>
      </c>
    </row>
    <row r="2464" spans="1:18">
      <c r="A2464" s="2">
        <v>43857</v>
      </c>
      <c r="B2464">
        <v>23427.900390625</v>
      </c>
      <c r="C2464">
        <v>23463.890625</v>
      </c>
      <c r="D2464">
        <v>23317.3203125</v>
      </c>
      <c r="E2464">
        <v>23343.509765625</v>
      </c>
      <c r="F2464">
        <v>62400000</v>
      </c>
      <c r="G2464">
        <f t="shared" si="454"/>
        <v>-84.390625</v>
      </c>
      <c r="H2464">
        <f t="shared" si="455"/>
        <v>-483.669921875</v>
      </c>
      <c r="I2464">
        <f t="shared" si="460"/>
        <v>23773.508886718751</v>
      </c>
      <c r="J2464">
        <f t="shared" si="461"/>
        <v>-1.808732245385845</v>
      </c>
      <c r="K2464">
        <f t="shared" si="456"/>
        <v>22046.559765624999</v>
      </c>
      <c r="L2464">
        <f t="shared" si="457"/>
        <v>5.8827772395682594</v>
      </c>
      <c r="M2464">
        <f t="shared" si="462"/>
        <v>23764.513163134183</v>
      </c>
      <c r="N2464">
        <f t="shared" si="464"/>
        <v>23728.351256546048</v>
      </c>
      <c r="O2464">
        <f t="shared" si="463"/>
        <v>36.161906588135025</v>
      </c>
      <c r="P2464">
        <f t="shared" si="465"/>
        <v>51.261334336488602</v>
      </c>
      <c r="Q2464">
        <f t="shared" si="458"/>
        <v>26.189453125</v>
      </c>
      <c r="R2464">
        <f t="shared" si="459"/>
        <v>798.62890625</v>
      </c>
    </row>
    <row r="2465" spans="1:18">
      <c r="A2465" s="2">
        <v>43858</v>
      </c>
      <c r="B2465">
        <v>23126.9296875</v>
      </c>
      <c r="C2465">
        <v>23243.359375</v>
      </c>
      <c r="D2465">
        <v>23115.150390625</v>
      </c>
      <c r="E2465">
        <v>23215.7109375</v>
      </c>
      <c r="F2465">
        <v>64400000</v>
      </c>
      <c r="G2465">
        <f t="shared" si="454"/>
        <v>88.78125</v>
      </c>
      <c r="H2465">
        <f t="shared" si="455"/>
        <v>-127.798828125</v>
      </c>
      <c r="I2465">
        <f t="shared" si="460"/>
        <v>23742.765429687501</v>
      </c>
      <c r="J2465">
        <f t="shared" si="461"/>
        <v>-2.2198530063750779</v>
      </c>
      <c r="K2465">
        <f t="shared" si="456"/>
        <v>22057.469521484374</v>
      </c>
      <c r="L2465">
        <f t="shared" si="457"/>
        <v>5.2510167355665063</v>
      </c>
      <c r="M2465">
        <f t="shared" si="462"/>
        <v>23712.246284502355</v>
      </c>
      <c r="N2465">
        <f t="shared" si="464"/>
        <v>23690.377899579675</v>
      </c>
      <c r="O2465">
        <f t="shared" si="463"/>
        <v>21.868384922679979</v>
      </c>
      <c r="P2465">
        <f t="shared" si="465"/>
        <v>45.382744453726879</v>
      </c>
      <c r="Q2465">
        <f t="shared" si="458"/>
        <v>100.560546875</v>
      </c>
      <c r="R2465">
        <f t="shared" si="459"/>
        <v>1000.798828125</v>
      </c>
    </row>
    <row r="2466" spans="1:18">
      <c r="A2466" s="2">
        <v>43859</v>
      </c>
      <c r="B2466">
        <v>23309.3203125</v>
      </c>
      <c r="C2466">
        <v>23392.609375</v>
      </c>
      <c r="D2466">
        <v>23214.279296875</v>
      </c>
      <c r="E2466">
        <v>23379.400390625</v>
      </c>
      <c r="F2466">
        <v>54900000</v>
      </c>
      <c r="G2466">
        <f t="shared" si="454"/>
        <v>70.080078125</v>
      </c>
      <c r="H2466">
        <f t="shared" si="455"/>
        <v>163.689453125</v>
      </c>
      <c r="I2466">
        <f t="shared" si="460"/>
        <v>23722.591992187499</v>
      </c>
      <c r="J2466">
        <f t="shared" si="461"/>
        <v>-1.4466867772101872</v>
      </c>
      <c r="K2466">
        <f t="shared" si="456"/>
        <v>22068.337470703125</v>
      </c>
      <c r="L2466">
        <f t="shared" si="457"/>
        <v>5.9409229248119821</v>
      </c>
      <c r="M2466">
        <f t="shared" si="462"/>
        <v>23680.546675561654</v>
      </c>
      <c r="N2466">
        <f t="shared" si="464"/>
        <v>23667.342528545996</v>
      </c>
      <c r="O2466">
        <f t="shared" si="463"/>
        <v>13.204147015658236</v>
      </c>
      <c r="P2466">
        <f t="shared" si="465"/>
        <v>38.947024966113148</v>
      </c>
      <c r="Q2466">
        <f t="shared" si="458"/>
        <v>264.25</v>
      </c>
      <c r="R2466">
        <f t="shared" si="459"/>
        <v>1000.798828125</v>
      </c>
    </row>
    <row r="2467" spans="1:18">
      <c r="A2467" s="2">
        <v>43860</v>
      </c>
      <c r="B2467">
        <v>23284.580078125</v>
      </c>
      <c r="C2467">
        <v>23318.5703125</v>
      </c>
      <c r="D2467">
        <v>22892.94921875</v>
      </c>
      <c r="E2467">
        <v>22977.75</v>
      </c>
      <c r="F2467">
        <v>69600000</v>
      </c>
      <c r="G2467">
        <f t="shared" si="454"/>
        <v>-306.830078125</v>
      </c>
      <c r="H2467">
        <f t="shared" si="455"/>
        <v>-401.650390625</v>
      </c>
      <c r="I2467">
        <f t="shared" si="460"/>
        <v>23675.233496093751</v>
      </c>
      <c r="J2467">
        <f t="shared" si="461"/>
        <v>-2.9460469575044801</v>
      </c>
      <c r="K2467">
        <f t="shared" si="456"/>
        <v>22075.681074218752</v>
      </c>
      <c r="L2467">
        <f t="shared" si="457"/>
        <v>4.0862563775426892</v>
      </c>
      <c r="M2467">
        <f t="shared" si="462"/>
        <v>23613.613658841496</v>
      </c>
      <c r="N2467">
        <f t="shared" si="464"/>
        <v>23616.261600505553</v>
      </c>
      <c r="O2467">
        <f t="shared" si="463"/>
        <v>-2.6479416640577256</v>
      </c>
      <c r="P2467">
        <f t="shared" si="465"/>
        <v>30.628031640078973</v>
      </c>
      <c r="Q2467">
        <f t="shared" si="458"/>
        <v>84.80078125</v>
      </c>
      <c r="R2467">
        <f t="shared" si="459"/>
        <v>1215.16015625</v>
      </c>
    </row>
    <row r="2468" spans="1:18">
      <c r="A2468" s="2">
        <v>43861</v>
      </c>
      <c r="B2468">
        <v>23148.919921875</v>
      </c>
      <c r="C2468">
        <v>23421.58984375</v>
      </c>
      <c r="D2468">
        <v>23139.98046875</v>
      </c>
      <c r="E2468">
        <v>23205.1796875</v>
      </c>
      <c r="F2468">
        <v>75400000</v>
      </c>
      <c r="G2468">
        <f t="shared" si="454"/>
        <v>56.259765625</v>
      </c>
      <c r="H2468">
        <f t="shared" si="455"/>
        <v>227.4296875</v>
      </c>
      <c r="I2468">
        <f t="shared" si="460"/>
        <v>23643.6064453125</v>
      </c>
      <c r="J2468">
        <f t="shared" si="461"/>
        <v>-1.8543142258207439</v>
      </c>
      <c r="K2468">
        <f t="shared" si="456"/>
        <v>22084.180419921875</v>
      </c>
      <c r="L2468">
        <f t="shared" si="457"/>
        <v>5.0760283889316762</v>
      </c>
      <c r="M2468">
        <f t="shared" si="462"/>
        <v>23574.715185380403</v>
      </c>
      <c r="N2468">
        <f t="shared" si="464"/>
        <v>23585.811088431066</v>
      </c>
      <c r="O2468">
        <f t="shared" si="463"/>
        <v>-11.095903050663765</v>
      </c>
      <c r="P2468">
        <f t="shared" si="465"/>
        <v>22.283244701930425</v>
      </c>
      <c r="Q2468">
        <f t="shared" si="458"/>
        <v>312.23046875</v>
      </c>
      <c r="R2468">
        <f t="shared" si="459"/>
        <v>1188.80078125</v>
      </c>
    </row>
    <row r="2469" spans="1:18">
      <c r="A2469" s="2">
        <v>43864</v>
      </c>
      <c r="B2469">
        <v>22874.26953125</v>
      </c>
      <c r="C2469">
        <v>23023.73046875</v>
      </c>
      <c r="D2469">
        <v>22775.919921875</v>
      </c>
      <c r="E2469">
        <v>22971.939453125</v>
      </c>
      <c r="F2469">
        <v>72500000</v>
      </c>
      <c r="G2469">
        <f t="shared" si="454"/>
        <v>97.669921875</v>
      </c>
      <c r="H2469">
        <f t="shared" si="455"/>
        <v>-233.240234375</v>
      </c>
      <c r="I2469">
        <f t="shared" si="460"/>
        <v>23609.372460937499</v>
      </c>
      <c r="J2469">
        <f t="shared" si="461"/>
        <v>-2.699915081890266</v>
      </c>
      <c r="K2469">
        <f t="shared" si="456"/>
        <v>22090.474062500001</v>
      </c>
      <c r="L2469">
        <f t="shared" si="457"/>
        <v>3.9902511287493954</v>
      </c>
      <c r="M2469">
        <f t="shared" si="462"/>
        <v>23517.307972784649</v>
      </c>
      <c r="N2469">
        <f t="shared" si="464"/>
        <v>23540.339115445433</v>
      </c>
      <c r="O2469">
        <f t="shared" si="463"/>
        <v>-23.031142660784099</v>
      </c>
      <c r="P2469">
        <f t="shared" si="465"/>
        <v>13.220367229387518</v>
      </c>
      <c r="Q2469">
        <f t="shared" si="458"/>
        <v>196.01953125</v>
      </c>
      <c r="R2469">
        <f t="shared" si="459"/>
        <v>1264.94921875</v>
      </c>
    </row>
    <row r="2470" spans="1:18">
      <c r="A2470" s="2">
        <v>43865</v>
      </c>
      <c r="B2470">
        <v>22881.130859375</v>
      </c>
      <c r="C2470">
        <v>23118.130859375</v>
      </c>
      <c r="D2470">
        <v>22854.44921875</v>
      </c>
      <c r="E2470">
        <v>23084.58984375</v>
      </c>
      <c r="F2470">
        <v>67900000</v>
      </c>
      <c r="G2470">
        <f t="shared" si="454"/>
        <v>203.458984375</v>
      </c>
      <c r="H2470">
        <f t="shared" si="455"/>
        <v>112.650390625</v>
      </c>
      <c r="I2470">
        <f t="shared" si="460"/>
        <v>23603.358984375001</v>
      </c>
      <c r="J2470">
        <f t="shared" si="461"/>
        <v>-2.1978615033920268</v>
      </c>
      <c r="K2470">
        <f t="shared" si="456"/>
        <v>22097.272265625001</v>
      </c>
      <c r="L2470">
        <f t="shared" si="457"/>
        <v>4.468051831270107</v>
      </c>
      <c r="M2470">
        <f t="shared" si="462"/>
        <v>23476.096722400398</v>
      </c>
      <c r="N2470">
        <f t="shared" si="464"/>
        <v>23506.57991013466</v>
      </c>
      <c r="O2470">
        <f t="shared" si="463"/>
        <v>-30.483187734262174</v>
      </c>
      <c r="P2470">
        <f t="shared" si="465"/>
        <v>4.4796562366575792</v>
      </c>
      <c r="Q2470">
        <f t="shared" si="458"/>
        <v>308.669921875</v>
      </c>
      <c r="R2470">
        <f t="shared" si="459"/>
        <v>1134.08984375</v>
      </c>
    </row>
    <row r="2471" spans="1:18">
      <c r="A2471" s="2">
        <v>43866</v>
      </c>
      <c r="B2471">
        <v>23351.470703125</v>
      </c>
      <c r="C2471">
        <v>23414.689453125</v>
      </c>
      <c r="D2471">
        <v>23241.640625</v>
      </c>
      <c r="E2471">
        <v>23319.560546875</v>
      </c>
      <c r="F2471">
        <v>70300000</v>
      </c>
      <c r="G2471">
        <f t="shared" si="454"/>
        <v>-31.91015625</v>
      </c>
      <c r="H2471">
        <f t="shared" si="455"/>
        <v>234.970703125</v>
      </c>
      <c r="I2471">
        <f t="shared" si="460"/>
        <v>23590.550976562499</v>
      </c>
      <c r="J2471">
        <f t="shared" si="461"/>
        <v>-1.1487244615724812</v>
      </c>
      <c r="K2471">
        <f t="shared" si="456"/>
        <v>22104.832568359376</v>
      </c>
      <c r="L2471">
        <f t="shared" si="457"/>
        <v>5.495305041370786</v>
      </c>
      <c r="M2471">
        <f t="shared" si="462"/>
        <v>23461.188515207505</v>
      </c>
      <c r="N2471">
        <f t="shared" si="464"/>
        <v>23492.726623967279</v>
      </c>
      <c r="O2471">
        <f t="shared" si="463"/>
        <v>-31.538108759774332</v>
      </c>
      <c r="P2471">
        <f t="shared" si="465"/>
        <v>-2.7238967626288026</v>
      </c>
      <c r="Q2471">
        <f t="shared" si="458"/>
        <v>543.640625</v>
      </c>
      <c r="R2471">
        <f t="shared" si="459"/>
        <v>1093.4609375</v>
      </c>
    </row>
    <row r="2472" spans="1:18">
      <c r="A2472" s="2">
        <v>43867</v>
      </c>
      <c r="B2472">
        <v>23641.099609375</v>
      </c>
      <c r="C2472">
        <v>23995.369140625</v>
      </c>
      <c r="D2472">
        <v>23625.130859375</v>
      </c>
      <c r="E2472">
        <v>23873.58984375</v>
      </c>
      <c r="F2472">
        <v>95100000</v>
      </c>
      <c r="G2472">
        <f t="shared" si="454"/>
        <v>232.490234375</v>
      </c>
      <c r="H2472">
        <f t="shared" si="455"/>
        <v>554.029296875</v>
      </c>
      <c r="I2472">
        <f t="shared" si="460"/>
        <v>23623.992480468751</v>
      </c>
      <c r="J2472">
        <f t="shared" si="461"/>
        <v>1.0565418334246639</v>
      </c>
      <c r="K2472">
        <f t="shared" si="456"/>
        <v>22115.392265625</v>
      </c>
      <c r="L2472">
        <f t="shared" si="457"/>
        <v>7.9501080379109981</v>
      </c>
      <c r="M2472">
        <f t="shared" si="462"/>
        <v>23500.464832211554</v>
      </c>
      <c r="N2472">
        <f t="shared" si="464"/>
        <v>23520.938714321554</v>
      </c>
      <c r="O2472">
        <f t="shared" si="463"/>
        <v>-20.473882109999977</v>
      </c>
      <c r="P2472">
        <f t="shared" si="465"/>
        <v>-6.2738938321030373</v>
      </c>
      <c r="Q2472">
        <f t="shared" si="458"/>
        <v>1097.669921875</v>
      </c>
      <c r="R2472">
        <f t="shared" si="459"/>
        <v>1219.44921875</v>
      </c>
    </row>
    <row r="2473" spans="1:18">
      <c r="A2473" s="2">
        <v>43868</v>
      </c>
      <c r="B2473">
        <v>23899.009765625</v>
      </c>
      <c r="C2473">
        <v>23943.44921875</v>
      </c>
      <c r="D2473">
        <v>23759.419921875</v>
      </c>
      <c r="E2473">
        <v>23827.98046875</v>
      </c>
      <c r="F2473">
        <v>65400000</v>
      </c>
      <c r="G2473">
        <f t="shared" si="454"/>
        <v>-71.029296875</v>
      </c>
      <c r="H2473">
        <f t="shared" si="455"/>
        <v>-45.609375</v>
      </c>
      <c r="I2473">
        <f t="shared" si="460"/>
        <v>23628.398046875001</v>
      </c>
      <c r="J2473">
        <f t="shared" si="461"/>
        <v>0.84467182869976465</v>
      </c>
      <c r="K2473">
        <f t="shared" si="456"/>
        <v>22125.51921875</v>
      </c>
      <c r="L2473">
        <f t="shared" si="457"/>
        <v>7.6945595408096477</v>
      </c>
      <c r="M2473">
        <f t="shared" si="462"/>
        <v>23531.656797596166</v>
      </c>
      <c r="N2473">
        <f t="shared" si="464"/>
        <v>23543.68254798292</v>
      </c>
      <c r="O2473">
        <f t="shared" si="463"/>
        <v>-12.025750386754225</v>
      </c>
      <c r="P2473">
        <f t="shared" si="465"/>
        <v>-7.4242651430332751</v>
      </c>
      <c r="Q2473">
        <f t="shared" si="458"/>
        <v>1052.060546875</v>
      </c>
      <c r="R2473">
        <f t="shared" si="459"/>
        <v>1219.44921875</v>
      </c>
    </row>
    <row r="2474" spans="1:18">
      <c r="A2474" s="2">
        <v>43871</v>
      </c>
      <c r="B2474">
        <v>23631.7890625</v>
      </c>
      <c r="C2474">
        <v>23788.25</v>
      </c>
      <c r="D2474">
        <v>23621.720703125</v>
      </c>
      <c r="E2474">
        <v>23685.98046875</v>
      </c>
      <c r="F2474">
        <v>56500000</v>
      </c>
      <c r="G2474">
        <f t="shared" si="454"/>
        <v>54.19140625</v>
      </c>
      <c r="H2474">
        <f t="shared" si="455"/>
        <v>-142</v>
      </c>
      <c r="I2474">
        <f t="shared" si="460"/>
        <v>23620.168554687501</v>
      </c>
      <c r="J2474">
        <f t="shared" si="461"/>
        <v>0.27862592898151839</v>
      </c>
      <c r="K2474">
        <f t="shared" si="456"/>
        <v>22135.511269531249</v>
      </c>
      <c r="L2474">
        <f t="shared" si="457"/>
        <v>7.0044426818951191</v>
      </c>
      <c r="M2474">
        <f t="shared" si="462"/>
        <v>23546.354290087009</v>
      </c>
      <c r="N2474">
        <f t="shared" si="464"/>
        <v>23554.223134706408</v>
      </c>
      <c r="O2474">
        <f t="shared" si="463"/>
        <v>-7.8688446193991695</v>
      </c>
      <c r="P2474">
        <f t="shared" si="465"/>
        <v>-7.5131810383064543</v>
      </c>
      <c r="Q2474">
        <f t="shared" si="458"/>
        <v>910.060546875</v>
      </c>
      <c r="R2474">
        <f t="shared" si="459"/>
        <v>1219.44921875</v>
      </c>
    </row>
    <row r="2475" spans="1:18">
      <c r="A2475" s="2">
        <v>43873</v>
      </c>
      <c r="B2475">
        <v>23741.2109375</v>
      </c>
      <c r="C2475">
        <v>23869.73046875</v>
      </c>
      <c r="D2475">
        <v>23693.720703125</v>
      </c>
      <c r="E2475">
        <v>23861.2109375</v>
      </c>
      <c r="F2475">
        <v>74600000</v>
      </c>
      <c r="G2475">
        <f t="shared" si="454"/>
        <v>120</v>
      </c>
      <c r="H2475">
        <f t="shared" si="455"/>
        <v>175.23046875</v>
      </c>
      <c r="I2475">
        <f t="shared" si="460"/>
        <v>23611.970605468749</v>
      </c>
      <c r="J2475">
        <f t="shared" si="461"/>
        <v>1.0555676872371047</v>
      </c>
      <c r="K2475">
        <f t="shared" si="456"/>
        <v>22146.260419921877</v>
      </c>
      <c r="L2475">
        <f t="shared" si="457"/>
        <v>7.7437476353137411</v>
      </c>
      <c r="M2475">
        <f t="shared" si="462"/>
        <v>23576.340637459674</v>
      </c>
      <c r="N2475">
        <f t="shared" si="464"/>
        <v>23576.962971950379</v>
      </c>
      <c r="O2475">
        <f t="shared" si="463"/>
        <v>-0.62233449070481583</v>
      </c>
      <c r="P2475">
        <f t="shared" si="465"/>
        <v>-6.135011728786127</v>
      </c>
      <c r="Q2475">
        <f t="shared" si="458"/>
        <v>1085.291015625</v>
      </c>
      <c r="R2475">
        <f t="shared" si="459"/>
        <v>1219.44921875</v>
      </c>
    </row>
    <row r="2476" spans="1:18">
      <c r="A2476" s="2">
        <v>43874</v>
      </c>
      <c r="B2476">
        <v>23849.759765625</v>
      </c>
      <c r="C2476">
        <v>23908.849609375</v>
      </c>
      <c r="D2476">
        <v>23784.310546875</v>
      </c>
      <c r="E2476">
        <v>23827.73046875</v>
      </c>
      <c r="F2476">
        <v>64500000</v>
      </c>
      <c r="G2476">
        <f t="shared" si="454"/>
        <v>-22.029296875</v>
      </c>
      <c r="H2476">
        <f t="shared" si="455"/>
        <v>-33.48046875</v>
      </c>
      <c r="I2476">
        <f t="shared" si="460"/>
        <v>23607.528125000001</v>
      </c>
      <c r="J2476">
        <f t="shared" si="461"/>
        <v>0.93276323799783356</v>
      </c>
      <c r="K2476">
        <f t="shared" si="456"/>
        <v>22156.046269531249</v>
      </c>
      <c r="L2476">
        <f t="shared" si="457"/>
        <v>7.5450474280586457</v>
      </c>
      <c r="M2476">
        <f t="shared" si="462"/>
        <v>23600.282526153991</v>
      </c>
      <c r="N2476">
        <f t="shared" si="464"/>
        <v>23595.538342083684</v>
      </c>
      <c r="O2476">
        <f t="shared" si="463"/>
        <v>4.744184070306801</v>
      </c>
      <c r="P2476">
        <f t="shared" si="465"/>
        <v>-3.9591725689675412</v>
      </c>
      <c r="Q2476">
        <f t="shared" si="458"/>
        <v>1051.810546875</v>
      </c>
      <c r="R2476">
        <f t="shared" si="459"/>
        <v>1219.44921875</v>
      </c>
    </row>
    <row r="2477" spans="1:18">
      <c r="A2477" s="2">
        <v>43875</v>
      </c>
      <c r="B2477">
        <v>23714.51953125</v>
      </c>
      <c r="C2477">
        <v>23738.419921875</v>
      </c>
      <c r="D2477">
        <v>23603.48046875</v>
      </c>
      <c r="E2477">
        <v>23687.58984375</v>
      </c>
      <c r="F2477">
        <v>69100000</v>
      </c>
      <c r="G2477">
        <f t="shared" si="454"/>
        <v>-26.9296875</v>
      </c>
      <c r="H2477">
        <f t="shared" si="455"/>
        <v>-140.140625</v>
      </c>
      <c r="I2477">
        <f t="shared" si="460"/>
        <v>23595.251074218751</v>
      </c>
      <c r="J2477">
        <f t="shared" si="461"/>
        <v>0.39134472119324937</v>
      </c>
      <c r="K2477">
        <f t="shared" si="456"/>
        <v>22163.638671875</v>
      </c>
      <c r="L2477">
        <f t="shared" si="457"/>
        <v>6.8759069502827117</v>
      </c>
      <c r="M2477">
        <f t="shared" si="462"/>
        <v>23608.597508782183</v>
      </c>
      <c r="N2477">
        <f t="shared" si="464"/>
        <v>23602.356971836743</v>
      </c>
      <c r="O2477">
        <f t="shared" si="463"/>
        <v>6.2405369454390893</v>
      </c>
      <c r="P2477">
        <f t="shared" si="465"/>
        <v>-1.9192306660862148</v>
      </c>
      <c r="Q2477">
        <f t="shared" si="458"/>
        <v>911.669921875</v>
      </c>
      <c r="R2477">
        <f t="shared" si="459"/>
        <v>1219.44921875</v>
      </c>
    </row>
    <row r="2478" spans="1:18">
      <c r="A2478" s="2">
        <v>43878</v>
      </c>
      <c r="B2478">
        <v>23489.779296875</v>
      </c>
      <c r="C2478">
        <v>23561.98046875</v>
      </c>
      <c r="D2478">
        <v>23335.990234375</v>
      </c>
      <c r="E2478">
        <v>23523.240234375</v>
      </c>
      <c r="F2478">
        <v>54000000</v>
      </c>
      <c r="G2478">
        <f t="shared" si="454"/>
        <v>33.4609375</v>
      </c>
      <c r="H2478">
        <f t="shared" si="455"/>
        <v>-164.349609375</v>
      </c>
      <c r="I2478">
        <f t="shared" si="460"/>
        <v>23569.35009765625</v>
      </c>
      <c r="J2478">
        <f t="shared" si="461"/>
        <v>-0.19563485242571535</v>
      </c>
      <c r="K2478">
        <f t="shared" si="456"/>
        <v>22170.146572265625</v>
      </c>
      <c r="L2478">
        <f t="shared" si="457"/>
        <v>6.1032238000720582</v>
      </c>
      <c r="M2478">
        <f t="shared" si="462"/>
        <v>23600.468244552929</v>
      </c>
      <c r="N2478">
        <f t="shared" si="464"/>
        <v>23596.496472765502</v>
      </c>
      <c r="O2478">
        <f t="shared" si="463"/>
        <v>3.9717717874264054</v>
      </c>
      <c r="P2478">
        <f t="shared" si="465"/>
        <v>-0.74103017538369076</v>
      </c>
      <c r="Q2478">
        <f t="shared" si="458"/>
        <v>668.791015625</v>
      </c>
      <c r="R2478">
        <f t="shared" si="459"/>
        <v>1140.919921875</v>
      </c>
    </row>
    <row r="2479" spans="1:18">
      <c r="A2479" s="2">
        <v>43879</v>
      </c>
      <c r="B2479">
        <v>23398.5703125</v>
      </c>
      <c r="C2479">
        <v>23402.009765625</v>
      </c>
      <c r="D2479">
        <v>23133.599609375</v>
      </c>
      <c r="E2479">
        <v>23193.80078125</v>
      </c>
      <c r="F2479">
        <v>59500000</v>
      </c>
      <c r="G2479">
        <f t="shared" si="454"/>
        <v>-204.76953125</v>
      </c>
      <c r="H2479">
        <f t="shared" si="455"/>
        <v>-329.439453125</v>
      </c>
      <c r="I2479">
        <f t="shared" si="460"/>
        <v>23524.864648437499</v>
      </c>
      <c r="J2479">
        <f t="shared" si="461"/>
        <v>-1.4072933984318907</v>
      </c>
      <c r="K2479">
        <f t="shared" si="456"/>
        <v>22174.725722656251</v>
      </c>
      <c r="L2479">
        <f t="shared" si="457"/>
        <v>4.5956602635790222</v>
      </c>
      <c r="M2479">
        <f t="shared" si="462"/>
        <v>23561.738009952649</v>
      </c>
      <c r="N2479">
        <f t="shared" si="464"/>
        <v>23566.667162282873</v>
      </c>
      <c r="O2479">
        <f t="shared" si="463"/>
        <v>-4.9291523302235873</v>
      </c>
      <c r="P2479">
        <f t="shared" si="465"/>
        <v>-1.57865460635167</v>
      </c>
      <c r="Q2479">
        <f t="shared" si="458"/>
        <v>60.201171875</v>
      </c>
      <c r="R2479">
        <f t="shared" si="459"/>
        <v>861.76953125</v>
      </c>
    </row>
    <row r="2480" spans="1:18">
      <c r="A2480" s="2">
        <v>43880</v>
      </c>
      <c r="B2480">
        <v>23329.330078125</v>
      </c>
      <c r="C2480">
        <v>23468.560546875</v>
      </c>
      <c r="D2480">
        <v>23234.9609375</v>
      </c>
      <c r="E2480">
        <v>23400.69921875</v>
      </c>
      <c r="F2480">
        <v>61600000</v>
      </c>
      <c r="G2480">
        <f t="shared" si="454"/>
        <v>71.369140625</v>
      </c>
      <c r="H2480">
        <f t="shared" si="455"/>
        <v>206.8984375</v>
      </c>
      <c r="I2480">
        <f t="shared" si="460"/>
        <v>23501.671582031249</v>
      </c>
      <c r="J2480">
        <f t="shared" si="461"/>
        <v>-0.42963907026277248</v>
      </c>
      <c r="K2480">
        <f t="shared" si="456"/>
        <v>22181.278623046874</v>
      </c>
      <c r="L2480">
        <f t="shared" si="457"/>
        <v>5.4975216552039496</v>
      </c>
      <c r="M2480">
        <f t="shared" si="462"/>
        <v>23546.400982219064</v>
      </c>
      <c r="N2480">
        <f t="shared" si="464"/>
        <v>23554.373240539699</v>
      </c>
      <c r="O2480">
        <f t="shared" si="463"/>
        <v>-7.9722583206348645</v>
      </c>
      <c r="P2480">
        <f t="shared" si="465"/>
        <v>-2.8573753492083092</v>
      </c>
      <c r="Q2480">
        <f t="shared" si="458"/>
        <v>267.099609375</v>
      </c>
      <c r="R2480">
        <f t="shared" si="459"/>
        <v>861.76953125</v>
      </c>
    </row>
    <row r="2481" spans="1:18">
      <c r="A2481" s="2">
        <v>43881</v>
      </c>
      <c r="B2481">
        <v>23666.580078125</v>
      </c>
      <c r="C2481">
        <v>23806.560546875</v>
      </c>
      <c r="D2481">
        <v>23426.419921875</v>
      </c>
      <c r="E2481">
        <v>23479.150390625</v>
      </c>
      <c r="F2481">
        <v>63300000</v>
      </c>
      <c r="G2481">
        <f t="shared" si="454"/>
        <v>-187.4296875</v>
      </c>
      <c r="H2481">
        <f t="shared" si="455"/>
        <v>78.451171875</v>
      </c>
      <c r="I2481">
        <f t="shared" si="460"/>
        <v>23474.061621093751</v>
      </c>
      <c r="J2481">
        <f t="shared" si="461"/>
        <v>2.1678266051222191E-2</v>
      </c>
      <c r="K2481">
        <f t="shared" si="456"/>
        <v>22187.671572265626</v>
      </c>
      <c r="L2481">
        <f t="shared" si="457"/>
        <v>5.8207045933278989</v>
      </c>
      <c r="M2481">
        <f t="shared" si="462"/>
        <v>23539.99616397201</v>
      </c>
      <c r="N2481">
        <f t="shared" si="464"/>
        <v>23548.801177583053</v>
      </c>
      <c r="O2481">
        <f t="shared" si="463"/>
        <v>-8.8050136110432504</v>
      </c>
      <c r="P2481">
        <f t="shared" si="465"/>
        <v>-4.0469030015752976</v>
      </c>
      <c r="Q2481">
        <f t="shared" si="458"/>
        <v>345.55078125</v>
      </c>
      <c r="R2481">
        <f t="shared" si="459"/>
        <v>809.849609375</v>
      </c>
    </row>
    <row r="2482" spans="1:18">
      <c r="A2482" s="2">
        <v>43882</v>
      </c>
      <c r="B2482">
        <v>23427.76953125</v>
      </c>
      <c r="C2482">
        <v>23588.55078125</v>
      </c>
      <c r="D2482">
        <v>23378.330078125</v>
      </c>
      <c r="E2482">
        <v>23386.740234375</v>
      </c>
      <c r="F2482">
        <v>62100000</v>
      </c>
      <c r="G2482">
        <f t="shared" si="454"/>
        <v>-41.029296875</v>
      </c>
      <c r="H2482">
        <f t="shared" si="455"/>
        <v>-92.41015625</v>
      </c>
      <c r="I2482">
        <f t="shared" si="460"/>
        <v>23453.626660156249</v>
      </c>
      <c r="J2482">
        <f t="shared" si="461"/>
        <v>-0.28518585526424373</v>
      </c>
      <c r="K2482">
        <f t="shared" si="456"/>
        <v>22193.515771484374</v>
      </c>
      <c r="L2482">
        <f t="shared" si="457"/>
        <v>5.3764553357686404</v>
      </c>
      <c r="M2482">
        <f t="shared" si="462"/>
        <v>23525.400361153246</v>
      </c>
      <c r="N2482">
        <f t="shared" si="464"/>
        <v>23536.796663271347</v>
      </c>
      <c r="O2482">
        <f t="shared" si="463"/>
        <v>-11.396302118100721</v>
      </c>
      <c r="P2482">
        <f t="shared" si="465"/>
        <v>-5.5167828248803819</v>
      </c>
      <c r="Q2482">
        <f t="shared" si="458"/>
        <v>253.140625</v>
      </c>
      <c r="R2482">
        <f t="shared" si="459"/>
        <v>775.25</v>
      </c>
    </row>
    <row r="2483" spans="1:18">
      <c r="A2483" s="2">
        <v>43886</v>
      </c>
      <c r="B2483">
        <v>22949.369140625</v>
      </c>
      <c r="C2483">
        <v>22950.23046875</v>
      </c>
      <c r="D2483">
        <v>22335.2109375</v>
      </c>
      <c r="E2483">
        <v>22605.41015625</v>
      </c>
      <c r="F2483">
        <v>105800000</v>
      </c>
      <c r="G2483">
        <f t="shared" si="454"/>
        <v>-343.958984375</v>
      </c>
      <c r="H2483">
        <f t="shared" si="455"/>
        <v>-781.330078125</v>
      </c>
      <c r="I2483">
        <f t="shared" si="460"/>
        <v>23392.538183593751</v>
      </c>
      <c r="J2483">
        <f t="shared" si="461"/>
        <v>-3.3648679812599394</v>
      </c>
      <c r="K2483">
        <f t="shared" si="456"/>
        <v>22195.24412109375</v>
      </c>
      <c r="L2483">
        <f t="shared" si="457"/>
        <v>1.847990645736755</v>
      </c>
      <c r="M2483">
        <f t="shared" si="462"/>
        <v>23437.782246400555</v>
      </c>
      <c r="N2483">
        <f t="shared" si="464"/>
        <v>23467.805070158654</v>
      </c>
      <c r="O2483">
        <f t="shared" si="463"/>
        <v>-30.022823758099548</v>
      </c>
      <c r="P2483">
        <f t="shared" si="465"/>
        <v>-10.417991011524215</v>
      </c>
      <c r="Q2483">
        <f t="shared" si="458"/>
        <v>270.19921875</v>
      </c>
      <c r="R2483">
        <f t="shared" si="459"/>
        <v>1573.638671875</v>
      </c>
    </row>
    <row r="2484" spans="1:18">
      <c r="A2484" s="2">
        <v>43887</v>
      </c>
      <c r="B2484">
        <v>22374.140625</v>
      </c>
      <c r="C2484">
        <v>22456.55078125</v>
      </c>
      <c r="D2484">
        <v>22127.419921875</v>
      </c>
      <c r="E2484">
        <v>22426.189453125</v>
      </c>
      <c r="F2484">
        <v>99300000</v>
      </c>
      <c r="G2484">
        <f t="shared" si="454"/>
        <v>52.048828125</v>
      </c>
      <c r="H2484">
        <f t="shared" si="455"/>
        <v>-179.220703125</v>
      </c>
      <c r="I2484">
        <f t="shared" si="460"/>
        <v>23346.672167968751</v>
      </c>
      <c r="J2484">
        <f t="shared" si="461"/>
        <v>-3.9426720357457956</v>
      </c>
      <c r="K2484">
        <f t="shared" si="456"/>
        <v>22196.375068359375</v>
      </c>
      <c r="L2484">
        <f t="shared" si="457"/>
        <v>1.0353689918189477</v>
      </c>
      <c r="M2484">
        <f t="shared" si="462"/>
        <v>23341.440075612405</v>
      </c>
      <c r="N2484">
        <f t="shared" si="464"/>
        <v>23390.648357785791</v>
      </c>
      <c r="O2484">
        <f t="shared" si="463"/>
        <v>-49.208282173385669</v>
      </c>
      <c r="P2484">
        <f t="shared" si="465"/>
        <v>-18.176049243896507</v>
      </c>
      <c r="Q2484">
        <f t="shared" si="458"/>
        <v>298.76953125</v>
      </c>
      <c r="R2484">
        <f t="shared" si="459"/>
        <v>1781.4296875</v>
      </c>
    </row>
    <row r="2485" spans="1:18">
      <c r="A2485" s="2">
        <v>43888</v>
      </c>
      <c r="B2485">
        <v>22255.830078125</v>
      </c>
      <c r="C2485">
        <v>22272.259765625</v>
      </c>
      <c r="D2485">
        <v>21844.2890625</v>
      </c>
      <c r="E2485">
        <v>21948.23046875</v>
      </c>
      <c r="F2485">
        <v>106200000</v>
      </c>
      <c r="G2485">
        <f t="shared" si="454"/>
        <v>-307.599609375</v>
      </c>
      <c r="H2485">
        <f t="shared" si="455"/>
        <v>-477.958984375</v>
      </c>
      <c r="I2485">
        <f t="shared" si="460"/>
        <v>23283.298144531251</v>
      </c>
      <c r="J2485">
        <f t="shared" si="461"/>
        <v>-5.7340144316917989</v>
      </c>
      <c r="K2485">
        <f t="shared" si="456"/>
        <v>22194.578320312499</v>
      </c>
      <c r="L2485">
        <f t="shared" si="457"/>
        <v>-1.1099460778538039</v>
      </c>
      <c r="M2485">
        <f t="shared" si="462"/>
        <v>23208.753446387414</v>
      </c>
      <c r="N2485">
        <f t="shared" si="464"/>
        <v>23283.802588227583</v>
      </c>
      <c r="O2485">
        <f t="shared" si="463"/>
        <v>-75.049141840168886</v>
      </c>
      <c r="P2485">
        <f t="shared" si="465"/>
        <v>-29.550667763150983</v>
      </c>
      <c r="Q2485">
        <f t="shared" si="458"/>
        <v>103.94140625</v>
      </c>
      <c r="R2485">
        <f t="shared" si="459"/>
        <v>1962.271484375</v>
      </c>
    </row>
    <row r="2486" spans="1:18">
      <c r="A2486" s="2">
        <v>43889</v>
      </c>
      <c r="B2486">
        <v>21518.009765625</v>
      </c>
      <c r="C2486">
        <v>21528.130859375</v>
      </c>
      <c r="D2486">
        <v>20916.400390625</v>
      </c>
      <c r="E2486">
        <v>21142.9609375</v>
      </c>
      <c r="F2486">
        <v>148500000</v>
      </c>
      <c r="G2486">
        <f t="shared" si="454"/>
        <v>-375.048828125</v>
      </c>
      <c r="H2486">
        <f t="shared" si="455"/>
        <v>-805.26953125</v>
      </c>
      <c r="I2486">
        <f t="shared" si="460"/>
        <v>23171.476171875001</v>
      </c>
      <c r="J2486">
        <f t="shared" si="461"/>
        <v>-8.7543634222025357</v>
      </c>
      <c r="K2486">
        <f t="shared" si="456"/>
        <v>22188.999472656251</v>
      </c>
      <c r="L2486">
        <f t="shared" si="457"/>
        <v>-4.7142212808887383</v>
      </c>
      <c r="M2486">
        <f t="shared" si="462"/>
        <v>23012.011302683852</v>
      </c>
      <c r="N2486">
        <f t="shared" si="464"/>
        <v>23125.221725210726</v>
      </c>
      <c r="O2486">
        <f t="shared" si="463"/>
        <v>-113.21042252687403</v>
      </c>
      <c r="P2486">
        <f t="shared" si="465"/>
        <v>-46.282618715895595</v>
      </c>
      <c r="Q2486">
        <f t="shared" si="458"/>
        <v>226.560546875</v>
      </c>
      <c r="R2486">
        <f t="shared" si="459"/>
        <v>2890.16015625</v>
      </c>
    </row>
    <row r="2487" spans="1:18">
      <c r="A2487" s="2">
        <v>43892</v>
      </c>
      <c r="B2487">
        <v>20849.7890625</v>
      </c>
      <c r="C2487">
        <v>21593.109375</v>
      </c>
      <c r="D2487">
        <v>20834.2890625</v>
      </c>
      <c r="E2487">
        <v>21344.080078125</v>
      </c>
      <c r="F2487">
        <v>123700000</v>
      </c>
      <c r="G2487">
        <f t="shared" si="454"/>
        <v>494.291015625</v>
      </c>
      <c r="H2487">
        <f t="shared" si="455"/>
        <v>201.119140625</v>
      </c>
      <c r="I2487">
        <f t="shared" si="460"/>
        <v>23089.792675781249</v>
      </c>
      <c r="J2487">
        <f t="shared" si="461"/>
        <v>-7.5605382091079463</v>
      </c>
      <c r="K2487">
        <f t="shared" si="456"/>
        <v>22186.101269531249</v>
      </c>
      <c r="L2487">
        <f t="shared" si="457"/>
        <v>-3.7952643467043892</v>
      </c>
      <c r="M2487">
        <f t="shared" si="462"/>
        <v>22853.160709868724</v>
      </c>
      <c r="N2487">
        <f t="shared" si="464"/>
        <v>22993.285306908081</v>
      </c>
      <c r="O2487">
        <f t="shared" si="463"/>
        <v>-140.12459703935747</v>
      </c>
      <c r="P2487">
        <f t="shared" si="465"/>
        <v>-65.051014380587972</v>
      </c>
      <c r="Q2487">
        <f t="shared" si="458"/>
        <v>509.791015625</v>
      </c>
      <c r="R2487">
        <f t="shared" si="459"/>
        <v>2972.271484375</v>
      </c>
    </row>
    <row r="2488" spans="1:18">
      <c r="A2488" s="2">
        <v>43893</v>
      </c>
      <c r="B2488">
        <v>21651.990234375</v>
      </c>
      <c r="C2488">
        <v>21719.779296875</v>
      </c>
      <c r="D2488">
        <v>21082.73046875</v>
      </c>
      <c r="E2488">
        <v>21082.73046875</v>
      </c>
      <c r="F2488">
        <v>105300000</v>
      </c>
      <c r="G2488">
        <f t="shared" si="454"/>
        <v>-569.259765625</v>
      </c>
      <c r="H2488">
        <f t="shared" si="455"/>
        <v>-261.349609375</v>
      </c>
      <c r="I2488">
        <f t="shared" si="460"/>
        <v>22983.670214843751</v>
      </c>
      <c r="J2488">
        <f t="shared" si="461"/>
        <v>-8.2708276281568356</v>
      </c>
      <c r="K2488">
        <f t="shared" si="456"/>
        <v>22183.50197265625</v>
      </c>
      <c r="L2488">
        <f t="shared" si="457"/>
        <v>-4.9621178173900526</v>
      </c>
      <c r="M2488">
        <f t="shared" si="462"/>
        <v>22684.548305952656</v>
      </c>
      <c r="N2488">
        <f t="shared" si="464"/>
        <v>22851.762726303779</v>
      </c>
      <c r="O2488">
        <f t="shared" si="463"/>
        <v>-167.21442035112341</v>
      </c>
      <c r="P2488">
        <f t="shared" si="465"/>
        <v>-85.483695574695062</v>
      </c>
      <c r="Q2488">
        <f t="shared" si="458"/>
        <v>248.44140625</v>
      </c>
      <c r="R2488">
        <f t="shared" si="459"/>
        <v>2972.271484375</v>
      </c>
    </row>
    <row r="2489" spans="1:18">
      <c r="A2489" s="2">
        <v>43894</v>
      </c>
      <c r="B2489">
        <v>20897.19921875</v>
      </c>
      <c r="C2489">
        <v>21245.9296875</v>
      </c>
      <c r="D2489">
        <v>20862.05078125</v>
      </c>
      <c r="E2489">
        <v>21100.060546875</v>
      </c>
      <c r="F2489">
        <v>94600000</v>
      </c>
      <c r="G2489">
        <f t="shared" si="454"/>
        <v>202.861328125</v>
      </c>
      <c r="H2489">
        <f t="shared" si="455"/>
        <v>17.330078125</v>
      </c>
      <c r="I2489">
        <f t="shared" si="460"/>
        <v>22890.076269531251</v>
      </c>
      <c r="J2489">
        <f t="shared" si="461"/>
        <v>-7.8200513688935285</v>
      </c>
      <c r="K2489">
        <f t="shared" si="456"/>
        <v>22181.991621093752</v>
      </c>
      <c r="L2489">
        <f t="shared" si="457"/>
        <v>-4.8775199842285568</v>
      </c>
      <c r="M2489">
        <f t="shared" si="462"/>
        <v>22533.644709850021</v>
      </c>
      <c r="N2489">
        <f t="shared" si="464"/>
        <v>22722.007009309054</v>
      </c>
      <c r="O2489">
        <f t="shared" si="463"/>
        <v>-188.36229945903324</v>
      </c>
      <c r="P2489">
        <f t="shared" si="465"/>
        <v>-106.0594163515627</v>
      </c>
      <c r="Q2489">
        <f t="shared" si="458"/>
        <v>265.771484375</v>
      </c>
      <c r="R2489">
        <f t="shared" si="459"/>
        <v>2972.271484375</v>
      </c>
    </row>
    <row r="2490" spans="1:18">
      <c r="A2490" s="2">
        <v>43895</v>
      </c>
      <c r="B2490">
        <v>21399.869140625</v>
      </c>
      <c r="C2490">
        <v>21399.869140625</v>
      </c>
      <c r="D2490">
        <v>21220.759765625</v>
      </c>
      <c r="E2490">
        <v>21329.119140625</v>
      </c>
      <c r="F2490">
        <v>85700000</v>
      </c>
      <c r="G2490">
        <f t="shared" si="454"/>
        <v>-70.75</v>
      </c>
      <c r="H2490">
        <f t="shared" si="455"/>
        <v>229.05859375</v>
      </c>
      <c r="I2490">
        <f t="shared" si="460"/>
        <v>22802.302734375</v>
      </c>
      <c r="J2490">
        <f t="shared" si="461"/>
        <v>-6.4606790415475954</v>
      </c>
      <c r="K2490">
        <f t="shared" si="456"/>
        <v>22181.9126171875</v>
      </c>
      <c r="L2490">
        <f t="shared" si="457"/>
        <v>-3.8445443874921699</v>
      </c>
      <c r="M2490">
        <f t="shared" si="462"/>
        <v>22418.927988971449</v>
      </c>
      <c r="N2490">
        <f t="shared" si="464"/>
        <v>22618.830130147271</v>
      </c>
      <c r="O2490">
        <f t="shared" si="463"/>
        <v>-199.90214117582218</v>
      </c>
      <c r="P2490">
        <f t="shared" si="465"/>
        <v>-124.8279613164146</v>
      </c>
      <c r="Q2490">
        <f t="shared" si="458"/>
        <v>494.830078125</v>
      </c>
      <c r="R2490">
        <f t="shared" si="459"/>
        <v>2754.26171875</v>
      </c>
    </row>
    <row r="2491" spans="1:18">
      <c r="A2491" s="2">
        <v>43896</v>
      </c>
      <c r="B2491">
        <v>21009.80078125</v>
      </c>
      <c r="C2491">
        <v>21061.19921875</v>
      </c>
      <c r="D2491">
        <v>20613.91015625</v>
      </c>
      <c r="E2491">
        <v>20749.75</v>
      </c>
      <c r="F2491">
        <v>111700000</v>
      </c>
      <c r="G2491">
        <f t="shared" si="454"/>
        <v>-260.05078125</v>
      </c>
      <c r="H2491">
        <f t="shared" si="455"/>
        <v>-579.369140625</v>
      </c>
      <c r="I2491">
        <f t="shared" si="460"/>
        <v>22673.812207031249</v>
      </c>
      <c r="J2491">
        <f t="shared" si="461"/>
        <v>-8.4858346248214449</v>
      </c>
      <c r="K2491">
        <f t="shared" si="456"/>
        <v>22179.704970703126</v>
      </c>
      <c r="L2491">
        <f t="shared" si="457"/>
        <v>-6.4471325141246645</v>
      </c>
      <c r="M2491">
        <f t="shared" si="462"/>
        <v>22259.958656688454</v>
      </c>
      <c r="N2491">
        <f t="shared" si="464"/>
        <v>22480.379750136362</v>
      </c>
      <c r="O2491">
        <f t="shared" si="463"/>
        <v>-220.42109344790879</v>
      </c>
      <c r="P2491">
        <f t="shared" si="465"/>
        <v>-143.94658774271343</v>
      </c>
      <c r="Q2491">
        <f t="shared" si="458"/>
        <v>135.83984375</v>
      </c>
      <c r="R2491">
        <f t="shared" si="459"/>
        <v>2336.3203125</v>
      </c>
    </row>
    <row r="2492" spans="1:18">
      <c r="A2492" s="2">
        <v>43899</v>
      </c>
      <c r="B2492">
        <v>20343.310546875</v>
      </c>
      <c r="C2492">
        <v>20347.189453125</v>
      </c>
      <c r="D2492">
        <v>19472.259765625</v>
      </c>
      <c r="E2492">
        <v>19698.759765625</v>
      </c>
      <c r="F2492">
        <v>170300000</v>
      </c>
      <c r="G2492">
        <f t="shared" si="454"/>
        <v>-644.55078125</v>
      </c>
      <c r="H2492">
        <f t="shared" si="455"/>
        <v>-1050.990234375</v>
      </c>
      <c r="I2492">
        <f t="shared" si="460"/>
        <v>22465.070703124999</v>
      </c>
      <c r="J2492">
        <f t="shared" si="461"/>
        <v>-12.313831432167232</v>
      </c>
      <c r="K2492">
        <f t="shared" si="456"/>
        <v>22172.8626171875</v>
      </c>
      <c r="L2492">
        <f t="shared" si="457"/>
        <v>-11.158247332686203</v>
      </c>
      <c r="M2492">
        <f t="shared" si="462"/>
        <v>22016.034952777649</v>
      </c>
      <c r="N2492">
        <f t="shared" si="464"/>
        <v>22274.333825357742</v>
      </c>
      <c r="O2492">
        <f t="shared" si="463"/>
        <v>-258.2988725800933</v>
      </c>
      <c r="P2492">
        <f t="shared" si="465"/>
        <v>-166.81704471018941</v>
      </c>
      <c r="Q2492">
        <f t="shared" si="458"/>
        <v>226.5</v>
      </c>
      <c r="R2492">
        <f t="shared" si="459"/>
        <v>2984.291015625</v>
      </c>
    </row>
    <row r="2493" spans="1:18">
      <c r="A2493" s="2">
        <v>43900</v>
      </c>
      <c r="B2493">
        <v>19474.890625</v>
      </c>
      <c r="C2493">
        <v>19970.349609375</v>
      </c>
      <c r="D2493">
        <v>18891.76953125</v>
      </c>
      <c r="E2493">
        <v>19867.119140625</v>
      </c>
      <c r="F2493">
        <v>164700000</v>
      </c>
      <c r="G2493">
        <f t="shared" si="454"/>
        <v>392.228515625</v>
      </c>
      <c r="H2493">
        <f t="shared" si="455"/>
        <v>168.359375</v>
      </c>
      <c r="I2493">
        <f t="shared" si="460"/>
        <v>22267.027636718751</v>
      </c>
      <c r="J2493">
        <f t="shared" si="461"/>
        <v>-10.777857445760997</v>
      </c>
      <c r="K2493">
        <f t="shared" si="456"/>
        <v>22166.255410156249</v>
      </c>
      <c r="L2493">
        <f t="shared" si="457"/>
        <v>-10.372235756508603</v>
      </c>
      <c r="M2493">
        <f t="shared" si="462"/>
        <v>21811.376304001205</v>
      </c>
      <c r="N2493">
        <f t="shared" si="464"/>
        <v>22096.021626488651</v>
      </c>
      <c r="O2493">
        <f t="shared" si="463"/>
        <v>-284.64532248744581</v>
      </c>
      <c r="P2493">
        <f t="shared" si="465"/>
        <v>-190.38270026564069</v>
      </c>
      <c r="Q2493">
        <f t="shared" si="458"/>
        <v>975.349609375</v>
      </c>
      <c r="R2493">
        <f t="shared" si="459"/>
        <v>3380.490234375</v>
      </c>
    </row>
    <row r="2494" spans="1:18">
      <c r="A2494" s="2">
        <v>43901</v>
      </c>
      <c r="B2494">
        <v>19758.259765625</v>
      </c>
      <c r="C2494">
        <v>19974.830078125</v>
      </c>
      <c r="D2494">
        <v>19392.25</v>
      </c>
      <c r="E2494">
        <v>19416.060546875</v>
      </c>
      <c r="F2494">
        <v>129200000</v>
      </c>
      <c r="G2494">
        <f t="shared" si="454"/>
        <v>-342.19921875</v>
      </c>
      <c r="H2494">
        <f t="shared" si="455"/>
        <v>-451.05859375</v>
      </c>
      <c r="I2494">
        <f t="shared" si="460"/>
        <v>22053.531640624999</v>
      </c>
      <c r="J2494">
        <f t="shared" si="461"/>
        <v>-11.959404673723508</v>
      </c>
      <c r="K2494">
        <f t="shared" si="456"/>
        <v>22158.020810546874</v>
      </c>
      <c r="L2494">
        <f t="shared" si="457"/>
        <v>-12.374572111452947</v>
      </c>
      <c r="M2494">
        <f t="shared" si="462"/>
        <v>21583.250993798709</v>
      </c>
      <c r="N2494">
        <f t="shared" si="464"/>
        <v>21897.505990961716</v>
      </c>
      <c r="O2494">
        <f t="shared" si="463"/>
        <v>-314.25499716300692</v>
      </c>
      <c r="P2494">
        <f t="shared" si="465"/>
        <v>-215.15715964511395</v>
      </c>
      <c r="Q2494">
        <f t="shared" si="458"/>
        <v>524.291015625</v>
      </c>
      <c r="R2494">
        <f t="shared" si="459"/>
        <v>2828.009765625</v>
      </c>
    </row>
    <row r="2495" spans="1:18">
      <c r="A2495" s="2">
        <v>43902</v>
      </c>
      <c r="B2495">
        <v>19064.509765625</v>
      </c>
      <c r="C2495">
        <v>19142.1796875</v>
      </c>
      <c r="D2495">
        <v>18339.26953125</v>
      </c>
      <c r="E2495">
        <v>18559.630859375</v>
      </c>
      <c r="F2495">
        <v>164600000</v>
      </c>
      <c r="G2495">
        <f t="shared" si="454"/>
        <v>-504.87890625</v>
      </c>
      <c r="H2495">
        <f t="shared" si="455"/>
        <v>-856.4296875</v>
      </c>
      <c r="I2495">
        <f t="shared" si="460"/>
        <v>21788.45263671875</v>
      </c>
      <c r="J2495">
        <f t="shared" si="461"/>
        <v>-14.818958607011925</v>
      </c>
      <c r="K2495">
        <f t="shared" si="456"/>
        <v>22144.568515625</v>
      </c>
      <c r="L2495">
        <f t="shared" si="457"/>
        <v>-16.188789832235845</v>
      </c>
      <c r="M2495">
        <f t="shared" si="462"/>
        <v>21295.287171472643</v>
      </c>
      <c r="N2495">
        <f t="shared" si="464"/>
        <v>21650.255981214552</v>
      </c>
      <c r="O2495">
        <f t="shared" si="463"/>
        <v>-354.96880974190935</v>
      </c>
      <c r="P2495">
        <f t="shared" si="465"/>
        <v>-243.11948966447304</v>
      </c>
      <c r="Q2495">
        <f t="shared" si="458"/>
        <v>220.361328125</v>
      </c>
      <c r="R2495">
        <f t="shared" si="459"/>
        <v>3380.509765625</v>
      </c>
    </row>
    <row r="2496" spans="1:18">
      <c r="A2496" s="2">
        <v>43903</v>
      </c>
      <c r="B2496">
        <v>18183.470703125</v>
      </c>
      <c r="C2496">
        <v>18184.4609375</v>
      </c>
      <c r="D2496">
        <v>16690.599609375</v>
      </c>
      <c r="E2496">
        <v>17431.05078125</v>
      </c>
      <c r="F2496">
        <v>233400000</v>
      </c>
      <c r="G2496">
        <f t="shared" si="454"/>
        <v>-752.419921875</v>
      </c>
      <c r="H2496">
        <f t="shared" si="455"/>
        <v>-1128.580078125</v>
      </c>
      <c r="I2496">
        <f t="shared" si="460"/>
        <v>21468.61865234375</v>
      </c>
      <c r="J2496">
        <f t="shared" si="461"/>
        <v>-18.806835858780158</v>
      </c>
      <c r="K2496">
        <f t="shared" si="456"/>
        <v>22125.215117187501</v>
      </c>
      <c r="L2496">
        <f t="shared" si="457"/>
        <v>-21.216355687728161</v>
      </c>
      <c r="M2496">
        <f t="shared" si="462"/>
        <v>20927.264658118103</v>
      </c>
      <c r="N2496">
        <f t="shared" si="464"/>
        <v>21337.722262698659</v>
      </c>
      <c r="O2496">
        <f t="shared" si="463"/>
        <v>-410.4576045805552</v>
      </c>
      <c r="P2496">
        <f t="shared" si="465"/>
        <v>-276.58711264768948</v>
      </c>
      <c r="Q2496">
        <f t="shared" si="458"/>
        <v>740.451171875</v>
      </c>
      <c r="R2496">
        <f t="shared" si="459"/>
        <v>5029.1796875</v>
      </c>
    </row>
    <row r="2497" spans="1:18">
      <c r="A2497" s="2">
        <v>43906</v>
      </c>
      <c r="B2497">
        <v>17586.080078125</v>
      </c>
      <c r="C2497">
        <v>17785.759765625</v>
      </c>
      <c r="D2497">
        <v>16914.44921875</v>
      </c>
      <c r="E2497">
        <v>17002.0390625</v>
      </c>
      <c r="F2497">
        <v>158100000</v>
      </c>
      <c r="G2497">
        <f t="shared" si="454"/>
        <v>-584.041015625</v>
      </c>
      <c r="H2497">
        <f t="shared" si="455"/>
        <v>-429.01171875</v>
      </c>
      <c r="I2497">
        <f t="shared" si="460"/>
        <v>21134.341113281251</v>
      </c>
      <c r="J2497">
        <f t="shared" si="461"/>
        <v>-19.552547338153957</v>
      </c>
      <c r="K2497">
        <f t="shared" si="456"/>
        <v>22103.863066406251</v>
      </c>
      <c r="L2497">
        <f t="shared" si="457"/>
        <v>-23.081141918853415</v>
      </c>
      <c r="M2497">
        <f t="shared" si="462"/>
        <v>20553.433649011618</v>
      </c>
      <c r="N2497">
        <f t="shared" si="464"/>
        <v>21016.560544165426</v>
      </c>
      <c r="O2497">
        <f t="shared" si="463"/>
        <v>-463.12689515380771</v>
      </c>
      <c r="P2497">
        <f t="shared" si="465"/>
        <v>-313.89506914891314</v>
      </c>
      <c r="Q2497">
        <f t="shared" si="458"/>
        <v>311.439453125</v>
      </c>
      <c r="R2497">
        <f t="shared" si="459"/>
        <v>4709.26953125</v>
      </c>
    </row>
    <row r="2498" spans="1:18">
      <c r="A2498" s="2">
        <v>43907</v>
      </c>
      <c r="B2498">
        <v>16726.94921875</v>
      </c>
      <c r="C2498">
        <v>17557.0390625</v>
      </c>
      <c r="D2498">
        <v>16378.9404296875</v>
      </c>
      <c r="E2498">
        <v>17011.529296875</v>
      </c>
      <c r="F2498">
        <v>198800000</v>
      </c>
      <c r="G2498">
        <f t="shared" si="454"/>
        <v>284.580078125</v>
      </c>
      <c r="H2498">
        <f t="shared" si="455"/>
        <v>9.490234375</v>
      </c>
      <c r="I2498">
        <f t="shared" si="460"/>
        <v>20808.755566406249</v>
      </c>
      <c r="J2498">
        <f t="shared" si="461"/>
        <v>-18.248214110705923</v>
      </c>
      <c r="K2498">
        <f t="shared" si="456"/>
        <v>22082.503867187501</v>
      </c>
      <c r="L2498">
        <f t="shared" si="457"/>
        <v>-22.96376625047256</v>
      </c>
      <c r="M2498">
        <f t="shared" si="462"/>
        <v>20216.109424998605</v>
      </c>
      <c r="N2498">
        <f t="shared" si="464"/>
        <v>20719.891562884655</v>
      </c>
      <c r="O2498">
        <f t="shared" si="463"/>
        <v>-503.7821378860499</v>
      </c>
      <c r="P2498">
        <f t="shared" si="465"/>
        <v>-351.8724828963405</v>
      </c>
      <c r="Q2498">
        <f t="shared" si="458"/>
        <v>632.5888671875</v>
      </c>
      <c r="R2498">
        <f t="shared" si="459"/>
        <v>5020.9287109375</v>
      </c>
    </row>
    <row r="2499" spans="1:18">
      <c r="A2499" s="2">
        <v>43908</v>
      </c>
      <c r="B2499">
        <v>17154.080078125</v>
      </c>
      <c r="C2499">
        <v>17396.83984375</v>
      </c>
      <c r="D2499">
        <v>16698.4609375</v>
      </c>
      <c r="E2499">
        <v>16726.55078125</v>
      </c>
      <c r="F2499">
        <v>177200000</v>
      </c>
      <c r="G2499">
        <f t="shared" ref="G2499:G2562" si="466">(E2499-B2499)</f>
        <v>-427.529296875</v>
      </c>
      <c r="H2499">
        <f t="shared" si="455"/>
        <v>-284.978515625</v>
      </c>
      <c r="I2499">
        <f t="shared" si="460"/>
        <v>20485.39306640625</v>
      </c>
      <c r="J2499">
        <f t="shared" si="461"/>
        <v>-18.348890221297879</v>
      </c>
      <c r="K2499">
        <f t="shared" si="456"/>
        <v>22060.380917968749</v>
      </c>
      <c r="L2499">
        <f t="shared" si="457"/>
        <v>-24.178322924488612</v>
      </c>
      <c r="M2499">
        <f t="shared" si="462"/>
        <v>19883.770506546356</v>
      </c>
      <c r="N2499">
        <f t="shared" si="464"/>
        <v>20424.08854202283</v>
      </c>
      <c r="O2499">
        <f t="shared" si="463"/>
        <v>-540.3180354764736</v>
      </c>
      <c r="P2499">
        <f t="shared" si="465"/>
        <v>-389.56159341236713</v>
      </c>
      <c r="Q2499">
        <f t="shared" si="458"/>
        <v>347.6103515625</v>
      </c>
      <c r="R2499">
        <f t="shared" si="459"/>
        <v>4682.2587890625</v>
      </c>
    </row>
    <row r="2500" spans="1:18">
      <c r="A2500" s="2">
        <v>43909</v>
      </c>
      <c r="B2500">
        <v>16995.76953125</v>
      </c>
      <c r="C2500">
        <v>17160.970703125</v>
      </c>
      <c r="D2500">
        <v>16358.1904296875</v>
      </c>
      <c r="E2500">
        <v>16552.830078125</v>
      </c>
      <c r="F2500">
        <v>198900000</v>
      </c>
      <c r="G2500">
        <f t="shared" si="466"/>
        <v>-442.939453125</v>
      </c>
      <c r="H2500">
        <f t="shared" ref="H2500:H2563" si="467">(E2500-E2499)</f>
        <v>-173.720703125</v>
      </c>
      <c r="I2500">
        <f t="shared" si="460"/>
        <v>20142.999609375001</v>
      </c>
      <c r="J2500">
        <f t="shared" si="461"/>
        <v>-17.823410618441638</v>
      </c>
      <c r="K2500">
        <f t="shared" si="456"/>
        <v>22037.558964843749</v>
      </c>
      <c r="L2500">
        <f t="shared" si="457"/>
        <v>-24.888096251805706</v>
      </c>
      <c r="M2500">
        <f t="shared" si="462"/>
        <v>19566.53808479194</v>
      </c>
      <c r="N2500">
        <f t="shared" si="464"/>
        <v>20137.328655808175</v>
      </c>
      <c r="O2500">
        <f t="shared" si="463"/>
        <v>-570.79057101623403</v>
      </c>
      <c r="P2500">
        <f t="shared" si="465"/>
        <v>-425.80738893314049</v>
      </c>
      <c r="Q2500">
        <f t="shared" si="458"/>
        <v>194.6396484375</v>
      </c>
      <c r="R2500">
        <f t="shared" si="459"/>
        <v>3988.9990234375</v>
      </c>
    </row>
    <row r="2501" spans="1:18">
      <c r="A2501" s="2">
        <v>43913</v>
      </c>
      <c r="B2501">
        <v>16570.5703125</v>
      </c>
      <c r="C2501">
        <v>17049.029296875</v>
      </c>
      <c r="D2501">
        <v>16480.94921875</v>
      </c>
      <c r="E2501">
        <v>16887.779296875</v>
      </c>
      <c r="F2501">
        <v>170300000</v>
      </c>
      <c r="G2501">
        <f t="shared" si="466"/>
        <v>317.208984375</v>
      </c>
      <c r="H2501">
        <f t="shared" si="467"/>
        <v>334.94921875</v>
      </c>
      <c r="I2501">
        <f t="shared" si="460"/>
        <v>19813.431054687499</v>
      </c>
      <c r="J2501">
        <f t="shared" si="461"/>
        <v>-14.766002666258768</v>
      </c>
      <c r="K2501">
        <f t="shared" si="456"/>
        <v>22016.0849609375</v>
      </c>
      <c r="L2501">
        <f t="shared" si="457"/>
        <v>-23.293449644482674</v>
      </c>
      <c r="M2501">
        <f t="shared" si="462"/>
        <v>19311.418200228421</v>
      </c>
      <c r="N2501">
        <f t="shared" si="464"/>
        <v>19896.621295887198</v>
      </c>
      <c r="O2501">
        <f t="shared" si="463"/>
        <v>-585.20309565877687</v>
      </c>
      <c r="P2501">
        <f t="shared" si="465"/>
        <v>-457.68653027826775</v>
      </c>
      <c r="Q2501">
        <f t="shared" si="458"/>
        <v>529.5888671875</v>
      </c>
      <c r="R2501">
        <f t="shared" si="459"/>
        <v>3616.6396484375</v>
      </c>
    </row>
    <row r="2502" spans="1:18">
      <c r="A2502" s="2">
        <v>43914</v>
      </c>
      <c r="B2502">
        <v>17206.880859375</v>
      </c>
      <c r="C2502">
        <v>18100.390625</v>
      </c>
      <c r="D2502">
        <v>17197.140625</v>
      </c>
      <c r="E2502">
        <v>18092.349609375</v>
      </c>
      <c r="F2502">
        <v>147300000</v>
      </c>
      <c r="G2502">
        <f t="shared" si="466"/>
        <v>885.46875</v>
      </c>
      <c r="H2502">
        <f t="shared" si="467"/>
        <v>1204.5703125</v>
      </c>
      <c r="I2502">
        <f t="shared" si="460"/>
        <v>19548.711523437501</v>
      </c>
      <c r="J2502">
        <f t="shared" si="461"/>
        <v>-7.4499125546787477</v>
      </c>
      <c r="K2502">
        <f t="shared" si="456"/>
        <v>22000.246005859375</v>
      </c>
      <c r="L2502">
        <f t="shared" si="457"/>
        <v>-17.762966811569182</v>
      </c>
      <c r="M2502">
        <f t="shared" si="462"/>
        <v>19195.316429670951</v>
      </c>
      <c r="N2502">
        <f t="shared" si="464"/>
        <v>19762.971541330739</v>
      </c>
      <c r="O2502">
        <f t="shared" si="463"/>
        <v>-567.65511165978751</v>
      </c>
      <c r="P2502">
        <f t="shared" si="465"/>
        <v>-479.68024655457168</v>
      </c>
      <c r="Q2502">
        <f t="shared" si="458"/>
        <v>1734.1591796875</v>
      </c>
      <c r="R2502">
        <f t="shared" si="459"/>
        <v>3616.6396484375</v>
      </c>
    </row>
    <row r="2503" spans="1:18">
      <c r="A2503" s="2">
        <v>43915</v>
      </c>
      <c r="B2503">
        <v>18446.80078125</v>
      </c>
      <c r="C2503">
        <v>19564.380859375</v>
      </c>
      <c r="D2503">
        <v>18446.80078125</v>
      </c>
      <c r="E2503">
        <v>19546.630859375</v>
      </c>
      <c r="F2503">
        <v>147700000</v>
      </c>
      <c r="G2503">
        <f t="shared" si="466"/>
        <v>1099.830078125</v>
      </c>
      <c r="H2503">
        <f t="shared" si="467"/>
        <v>1454.28125</v>
      </c>
      <c r="I2503">
        <f t="shared" si="460"/>
        <v>19395.772558593751</v>
      </c>
      <c r="J2503">
        <f t="shared" si="461"/>
        <v>0.77778959474551712</v>
      </c>
      <c r="K2503">
        <f t="shared" si="456"/>
        <v>21992.962314453125</v>
      </c>
      <c r="L2503">
        <f t="shared" si="457"/>
        <v>-11.123246700925179</v>
      </c>
      <c r="M2503">
        <f t="shared" si="462"/>
        <v>19228.774946785623</v>
      </c>
      <c r="N2503">
        <f t="shared" si="464"/>
        <v>19746.946305630314</v>
      </c>
      <c r="O2503">
        <f t="shared" si="463"/>
        <v>-518.17135884469099</v>
      </c>
      <c r="P2503">
        <f t="shared" si="465"/>
        <v>-487.37846901259553</v>
      </c>
      <c r="Q2503">
        <f t="shared" si="458"/>
        <v>3188.4404296875</v>
      </c>
      <c r="R2503">
        <f t="shared" si="459"/>
        <v>3206.1904296875</v>
      </c>
    </row>
    <row r="2504" spans="1:18">
      <c r="A2504" s="2">
        <v>43916</v>
      </c>
      <c r="B2504">
        <v>19234.76953125</v>
      </c>
      <c r="C2504">
        <v>19240.2890625</v>
      </c>
      <c r="D2504">
        <v>18512.810546875</v>
      </c>
      <c r="E2504">
        <v>18664.599609375</v>
      </c>
      <c r="F2504">
        <v>128100000</v>
      </c>
      <c r="G2504">
        <f t="shared" si="466"/>
        <v>-570.169921875</v>
      </c>
      <c r="H2504">
        <f t="shared" si="467"/>
        <v>-882.03125</v>
      </c>
      <c r="I2504">
        <f t="shared" si="460"/>
        <v>19207.693066406249</v>
      </c>
      <c r="J2504">
        <f t="shared" si="461"/>
        <v>-2.8274788396171608</v>
      </c>
      <c r="K2504">
        <f t="shared" si="456"/>
        <v>21981.572666015625</v>
      </c>
      <c r="L2504">
        <f t="shared" si="457"/>
        <v>-15.089789557090224</v>
      </c>
      <c r="M2504">
        <f t="shared" si="462"/>
        <v>19175.043962270327</v>
      </c>
      <c r="N2504">
        <f t="shared" si="464"/>
        <v>19666.772476278067</v>
      </c>
      <c r="O2504">
        <f t="shared" si="463"/>
        <v>-491.72851400774016</v>
      </c>
      <c r="P2504">
        <f t="shared" si="465"/>
        <v>-488.24847801162446</v>
      </c>
      <c r="Q2504">
        <f t="shared" si="458"/>
        <v>2306.4091796875</v>
      </c>
      <c r="R2504">
        <f t="shared" si="459"/>
        <v>3206.1904296875</v>
      </c>
    </row>
    <row r="2505" spans="1:18">
      <c r="A2505" s="2">
        <v>43917</v>
      </c>
      <c r="B2505">
        <v>19021.970703125</v>
      </c>
      <c r="C2505">
        <v>19389.4296875</v>
      </c>
      <c r="D2505">
        <v>18832.2109375</v>
      </c>
      <c r="E2505">
        <v>19389.4296875</v>
      </c>
      <c r="F2505">
        <v>148900000</v>
      </c>
      <c r="G2505">
        <f t="shared" si="466"/>
        <v>367.458984375</v>
      </c>
      <c r="H2505">
        <f t="shared" si="467"/>
        <v>724.830078125</v>
      </c>
      <c r="I2505">
        <f t="shared" si="460"/>
        <v>19079.753027343751</v>
      </c>
      <c r="J2505">
        <f t="shared" si="461"/>
        <v>1.6230643012644967</v>
      </c>
      <c r="K2505">
        <f t="shared" si="456"/>
        <v>21975.513867187499</v>
      </c>
      <c r="L2505">
        <f t="shared" si="457"/>
        <v>-11.768025973439842</v>
      </c>
      <c r="M2505">
        <f t="shared" si="462"/>
        <v>19195.461650387439</v>
      </c>
      <c r="N2505">
        <f t="shared" si="464"/>
        <v>19646.228565998212</v>
      </c>
      <c r="O2505">
        <f t="shared" si="463"/>
        <v>-450.76691561077314</v>
      </c>
      <c r="P2505">
        <f t="shared" si="465"/>
        <v>-480.75216553145418</v>
      </c>
      <c r="Q2505">
        <f t="shared" si="458"/>
        <v>3031.2392578125</v>
      </c>
      <c r="R2505">
        <f t="shared" si="459"/>
        <v>3206.1904296875</v>
      </c>
    </row>
    <row r="2506" spans="1:18">
      <c r="A2506" s="2">
        <v>43920</v>
      </c>
      <c r="B2506">
        <v>18884.0703125</v>
      </c>
      <c r="C2506">
        <v>19084.970703125</v>
      </c>
      <c r="D2506">
        <v>18578.19921875</v>
      </c>
      <c r="E2506">
        <v>19084.970703125</v>
      </c>
      <c r="F2506">
        <v>121000000</v>
      </c>
      <c r="G2506">
        <f t="shared" si="466"/>
        <v>200.900390625</v>
      </c>
      <c r="H2506">
        <f t="shared" si="467"/>
        <v>-304.458984375</v>
      </c>
      <c r="I2506">
        <f t="shared" si="460"/>
        <v>18976.853515625</v>
      </c>
      <c r="J2506">
        <f t="shared" si="461"/>
        <v>0.56973189686572323</v>
      </c>
      <c r="K2506">
        <f t="shared" ref="K2506:K2569" si="468">SUM(E2307:E2506)/200</f>
        <v>21968.884316406249</v>
      </c>
      <c r="L2506">
        <f t="shared" ref="L2506:L2569" si="469">(E2506-K2506)/K2506*100</f>
        <v>-13.127264779338645</v>
      </c>
      <c r="M2506">
        <f t="shared" si="462"/>
        <v>19184.938703029111</v>
      </c>
      <c r="N2506">
        <f t="shared" si="464"/>
        <v>19604.653909489083</v>
      </c>
      <c r="O2506">
        <f t="shared" si="463"/>
        <v>-419.71520645997225</v>
      </c>
      <c r="P2506">
        <f t="shared" si="465"/>
        <v>-468.5447737171578</v>
      </c>
      <c r="Q2506">
        <f t="shared" si="458"/>
        <v>2726.7802734375</v>
      </c>
      <c r="R2506">
        <f t="shared" si="459"/>
        <v>3206.1904296875</v>
      </c>
    </row>
    <row r="2507" spans="1:18">
      <c r="A2507" s="2">
        <v>43921</v>
      </c>
      <c r="B2507">
        <v>19181.900390625</v>
      </c>
      <c r="C2507">
        <v>19336.189453125</v>
      </c>
      <c r="D2507">
        <v>18834.16015625</v>
      </c>
      <c r="E2507">
        <v>18917.009765625</v>
      </c>
      <c r="F2507">
        <v>122200000</v>
      </c>
      <c r="G2507">
        <f t="shared" si="466"/>
        <v>-264.890625</v>
      </c>
      <c r="H2507">
        <f t="shared" si="467"/>
        <v>-167.9609375</v>
      </c>
      <c r="I2507">
        <f t="shared" si="460"/>
        <v>18855.5</v>
      </c>
      <c r="J2507">
        <f t="shared" si="461"/>
        <v>0.32621657142478322</v>
      </c>
      <c r="K2507">
        <f t="shared" si="468"/>
        <v>21961.426669921875</v>
      </c>
      <c r="L2507">
        <f t="shared" si="469"/>
        <v>-13.862564350004067</v>
      </c>
      <c r="M2507">
        <f t="shared" si="462"/>
        <v>19159.421661371576</v>
      </c>
      <c r="N2507">
        <f t="shared" si="464"/>
        <v>19553.717306239891</v>
      </c>
      <c r="O2507">
        <f t="shared" si="463"/>
        <v>-394.29564486831441</v>
      </c>
      <c r="P2507">
        <f t="shared" si="465"/>
        <v>-453.6949479473891</v>
      </c>
      <c r="Q2507">
        <f t="shared" ref="Q2507:Q2570" si="470">(E2507-MIN(D2499:D2507))</f>
        <v>2558.8193359375</v>
      </c>
      <c r="R2507">
        <f t="shared" ref="R2507:R2570" si="471">MAX(C2499:C2507)-MIN(D2499:D2507)</f>
        <v>3206.1904296875</v>
      </c>
    </row>
    <row r="2508" spans="1:18">
      <c r="A2508" s="2">
        <v>43922</v>
      </c>
      <c r="B2508">
        <v>18686.119140625</v>
      </c>
      <c r="C2508">
        <v>18784.25</v>
      </c>
      <c r="D2508">
        <v>17871.619140625</v>
      </c>
      <c r="E2508">
        <v>18065.41015625</v>
      </c>
      <c r="F2508">
        <v>105800000</v>
      </c>
      <c r="G2508">
        <f t="shared" si="466"/>
        <v>-620.708984375</v>
      </c>
      <c r="H2508">
        <f t="shared" si="467"/>
        <v>-851.599609375</v>
      </c>
      <c r="I2508">
        <f t="shared" si="460"/>
        <v>18704.633984374999</v>
      </c>
      <c r="J2508">
        <f t="shared" si="461"/>
        <v>-3.4174623714047425</v>
      </c>
      <c r="K2508">
        <f t="shared" si="468"/>
        <v>21947.87322265625</v>
      </c>
      <c r="L2508">
        <f t="shared" si="469"/>
        <v>-17.689472811417914</v>
      </c>
      <c r="M2508">
        <f t="shared" si="462"/>
        <v>19055.230089455235</v>
      </c>
      <c r="N2508">
        <f t="shared" si="464"/>
        <v>19443.472332166566</v>
      </c>
      <c r="O2508">
        <f t="shared" si="463"/>
        <v>-388.24224271133062</v>
      </c>
      <c r="P2508">
        <f t="shared" si="465"/>
        <v>-440.60440690017742</v>
      </c>
      <c r="Q2508">
        <f t="shared" si="470"/>
        <v>1707.2197265625</v>
      </c>
      <c r="R2508">
        <f t="shared" si="471"/>
        <v>3206.1904296875</v>
      </c>
    </row>
    <row r="2509" spans="1:18">
      <c r="A2509" s="2">
        <v>43923</v>
      </c>
      <c r="B2509">
        <v>17934.419921875</v>
      </c>
      <c r="C2509">
        <v>18132.0390625</v>
      </c>
      <c r="D2509">
        <v>17707.66015625</v>
      </c>
      <c r="E2509">
        <v>17818.720703125</v>
      </c>
      <c r="F2509">
        <v>107300000</v>
      </c>
      <c r="G2509">
        <f t="shared" si="466"/>
        <v>-115.69921875</v>
      </c>
      <c r="H2509">
        <f t="shared" si="467"/>
        <v>-246.689453125</v>
      </c>
      <c r="I2509">
        <f t="shared" si="460"/>
        <v>18540.566992187501</v>
      </c>
      <c r="J2509">
        <f t="shared" si="461"/>
        <v>-3.8933344884580294</v>
      </c>
      <c r="K2509">
        <f t="shared" si="468"/>
        <v>21933.096630859374</v>
      </c>
      <c r="L2509">
        <f t="shared" si="469"/>
        <v>-18.75875530473677</v>
      </c>
      <c r="M2509">
        <f t="shared" si="462"/>
        <v>18937.467290757118</v>
      </c>
      <c r="N2509">
        <f t="shared" si="464"/>
        <v>19323.120359644967</v>
      </c>
      <c r="O2509">
        <f t="shared" si="463"/>
        <v>-385.65306888784835</v>
      </c>
      <c r="P2509">
        <f t="shared" si="465"/>
        <v>-429.61413929771163</v>
      </c>
      <c r="Q2509">
        <f t="shared" si="470"/>
        <v>1337.771484375</v>
      </c>
      <c r="R2509">
        <f t="shared" si="471"/>
        <v>3083.431640625</v>
      </c>
    </row>
    <row r="2510" spans="1:18">
      <c r="A2510" s="2">
        <v>43924</v>
      </c>
      <c r="B2510">
        <v>17951.439453125</v>
      </c>
      <c r="C2510">
        <v>18059.150390625</v>
      </c>
      <c r="D2510">
        <v>17646.5</v>
      </c>
      <c r="E2510">
        <v>17820.189453125</v>
      </c>
      <c r="F2510">
        <v>96000000</v>
      </c>
      <c r="G2510">
        <f t="shared" si="466"/>
        <v>-131.25</v>
      </c>
      <c r="H2510">
        <f t="shared" si="467"/>
        <v>1.46875</v>
      </c>
      <c r="I2510">
        <f t="shared" si="460"/>
        <v>18365.120507812499</v>
      </c>
      <c r="J2510">
        <f t="shared" si="461"/>
        <v>-2.9672065285696636</v>
      </c>
      <c r="K2510">
        <f t="shared" si="468"/>
        <v>21917.774023437501</v>
      </c>
      <c r="L2510">
        <f t="shared" si="469"/>
        <v>-18.69525877003203</v>
      </c>
      <c r="M2510">
        <f t="shared" si="462"/>
        <v>18831.059877649299</v>
      </c>
      <c r="N2510">
        <f t="shared" si="464"/>
        <v>19211.792144347193</v>
      </c>
      <c r="O2510">
        <f t="shared" si="463"/>
        <v>-380.73226669789437</v>
      </c>
      <c r="P2510">
        <f t="shared" si="465"/>
        <v>-419.83776477774819</v>
      </c>
      <c r="Q2510">
        <f t="shared" si="470"/>
        <v>623.048828125</v>
      </c>
      <c r="R2510">
        <f t="shared" si="471"/>
        <v>2367.240234375</v>
      </c>
    </row>
    <row r="2511" spans="1:18">
      <c r="A2511" s="2">
        <v>43927</v>
      </c>
      <c r="B2511">
        <v>17857.990234375</v>
      </c>
      <c r="C2511">
        <v>18672.259765625</v>
      </c>
      <c r="D2511">
        <v>17802.619140625</v>
      </c>
      <c r="E2511">
        <v>18576.30078125</v>
      </c>
      <c r="F2511">
        <v>105700000</v>
      </c>
      <c r="G2511">
        <f t="shared" si="466"/>
        <v>718.310546875</v>
      </c>
      <c r="H2511">
        <f t="shared" si="467"/>
        <v>756.111328125</v>
      </c>
      <c r="I2511">
        <f t="shared" si="460"/>
        <v>18256.448046875001</v>
      </c>
      <c r="J2511">
        <f t="shared" si="461"/>
        <v>1.7519987105583181</v>
      </c>
      <c r="K2511">
        <f t="shared" si="468"/>
        <v>21904.983427734376</v>
      </c>
      <c r="L2511">
        <f t="shared" si="469"/>
        <v>-15.19600623057244</v>
      </c>
      <c r="M2511">
        <f t="shared" si="462"/>
        <v>18806.797106563652</v>
      </c>
      <c r="N2511">
        <f t="shared" si="464"/>
        <v>19164.718710043697</v>
      </c>
      <c r="O2511">
        <f t="shared" si="463"/>
        <v>-357.92160348004472</v>
      </c>
      <c r="P2511">
        <f t="shared" si="465"/>
        <v>-407.45453251820749</v>
      </c>
      <c r="Q2511">
        <f t="shared" si="470"/>
        <v>929.80078125</v>
      </c>
      <c r="R2511">
        <f t="shared" si="471"/>
        <v>1917.880859375</v>
      </c>
    </row>
    <row r="2512" spans="1:18">
      <c r="A2512" s="2">
        <v>43928</v>
      </c>
      <c r="B2512">
        <v>18878.859375</v>
      </c>
      <c r="C2512">
        <v>19162.51953125</v>
      </c>
      <c r="D2512">
        <v>18553.140625</v>
      </c>
      <c r="E2512">
        <v>18950.1796875</v>
      </c>
      <c r="F2512">
        <v>108200000</v>
      </c>
      <c r="G2512">
        <f t="shared" si="466"/>
        <v>71.3203125</v>
      </c>
      <c r="H2512">
        <f t="shared" si="467"/>
        <v>373.87890625</v>
      </c>
      <c r="I2512">
        <f t="shared" si="460"/>
        <v>18219.01904296875</v>
      </c>
      <c r="J2512">
        <f t="shared" si="461"/>
        <v>4.0131724041060606</v>
      </c>
      <c r="K2512">
        <f t="shared" si="468"/>
        <v>21893.712929687499</v>
      </c>
      <c r="L2512">
        <f t="shared" si="469"/>
        <v>-13.444650761799833</v>
      </c>
      <c r="M2512">
        <f t="shared" si="462"/>
        <v>18820.452590462352</v>
      </c>
      <c r="N2512">
        <f t="shared" si="464"/>
        <v>19148.826930596017</v>
      </c>
      <c r="O2512">
        <f t="shared" si="463"/>
        <v>-328.3743401336651</v>
      </c>
      <c r="P2512">
        <f t="shared" si="465"/>
        <v>-391.638494041299</v>
      </c>
      <c r="Q2512">
        <f t="shared" si="470"/>
        <v>1303.6796875</v>
      </c>
      <c r="R2512">
        <f t="shared" si="471"/>
        <v>1742.9296875</v>
      </c>
    </row>
    <row r="2513" spans="1:18">
      <c r="A2513" s="2">
        <v>43929</v>
      </c>
      <c r="B2513">
        <v>19047.759765625</v>
      </c>
      <c r="C2513">
        <v>19454.33984375</v>
      </c>
      <c r="D2513">
        <v>18730.80078125</v>
      </c>
      <c r="E2513">
        <v>19353.240234375</v>
      </c>
      <c r="F2513">
        <v>105900000</v>
      </c>
      <c r="G2513">
        <f t="shared" si="466"/>
        <v>305.48046875</v>
      </c>
      <c r="H2513">
        <f t="shared" si="467"/>
        <v>403.060546875</v>
      </c>
      <c r="I2513">
        <f t="shared" si="460"/>
        <v>18193.325097656249</v>
      </c>
      <c r="J2513">
        <f t="shared" si="461"/>
        <v>6.3754983242078014</v>
      </c>
      <c r="K2513">
        <f t="shared" si="468"/>
        <v>21884.830527343751</v>
      </c>
      <c r="L2513">
        <f t="shared" si="469"/>
        <v>-11.567785685183555</v>
      </c>
      <c r="M2513">
        <f t="shared" si="462"/>
        <v>18871.194270834985</v>
      </c>
      <c r="N2513">
        <f t="shared" si="464"/>
        <v>19163.968656801866</v>
      </c>
      <c r="O2513">
        <f t="shared" si="463"/>
        <v>-292.7743859668808</v>
      </c>
      <c r="P2513">
        <f t="shared" si="465"/>
        <v>-371.86567242641536</v>
      </c>
      <c r="Q2513">
        <f t="shared" si="470"/>
        <v>1706.740234375</v>
      </c>
      <c r="R2513">
        <f t="shared" si="471"/>
        <v>1807.83984375</v>
      </c>
    </row>
    <row r="2514" spans="1:18">
      <c r="A2514" s="2">
        <v>43930</v>
      </c>
      <c r="B2514">
        <v>19376</v>
      </c>
      <c r="C2514">
        <v>19406.9609375</v>
      </c>
      <c r="D2514">
        <v>19158.55078125</v>
      </c>
      <c r="E2514">
        <v>19345.76953125</v>
      </c>
      <c r="F2514">
        <v>82300000</v>
      </c>
      <c r="G2514">
        <f t="shared" si="466"/>
        <v>-30.23046875</v>
      </c>
      <c r="H2514">
        <f t="shared" si="467"/>
        <v>-7.470703125</v>
      </c>
      <c r="I2514">
        <f t="shared" si="460"/>
        <v>18189.810546875</v>
      </c>
      <c r="J2514">
        <f t="shared" si="461"/>
        <v>6.3549808910659227</v>
      </c>
      <c r="K2514">
        <f t="shared" si="468"/>
        <v>21876.399375000001</v>
      </c>
      <c r="L2514">
        <f t="shared" si="469"/>
        <v>-11.567853559310882</v>
      </c>
      <c r="M2514">
        <f t="shared" si="462"/>
        <v>18916.391914684034</v>
      </c>
      <c r="N2514">
        <f t="shared" si="464"/>
        <v>19177.435388242469</v>
      </c>
      <c r="O2514">
        <f t="shared" si="463"/>
        <v>-261.04347355843493</v>
      </c>
      <c r="P2514">
        <f t="shared" si="465"/>
        <v>-349.70123265281927</v>
      </c>
      <c r="Q2514">
        <f t="shared" si="470"/>
        <v>1699.26953125</v>
      </c>
      <c r="R2514">
        <f t="shared" si="471"/>
        <v>1807.83984375</v>
      </c>
    </row>
    <row r="2515" spans="1:18">
      <c r="A2515" s="2">
        <v>43931</v>
      </c>
      <c r="B2515">
        <v>19500.0703125</v>
      </c>
      <c r="C2515">
        <v>19500.0703125</v>
      </c>
      <c r="D2515">
        <v>19235.9609375</v>
      </c>
      <c r="E2515">
        <v>19498.5</v>
      </c>
      <c r="F2515">
        <v>87500000</v>
      </c>
      <c r="G2515">
        <f t="shared" si="466"/>
        <v>-1.5703125</v>
      </c>
      <c r="H2515">
        <f t="shared" si="467"/>
        <v>152.73046875</v>
      </c>
      <c r="I2515">
        <f t="shared" si="460"/>
        <v>18236.754003906251</v>
      </c>
      <c r="J2515">
        <f t="shared" si="461"/>
        <v>6.9186983375631801</v>
      </c>
      <c r="K2515">
        <f t="shared" si="468"/>
        <v>21868.307421875001</v>
      </c>
      <c r="L2515">
        <f t="shared" si="469"/>
        <v>-10.836720813173075</v>
      </c>
      <c r="M2515">
        <f t="shared" si="462"/>
        <v>18971.830779952223</v>
      </c>
      <c r="N2515">
        <f t="shared" si="464"/>
        <v>19201.21795207636</v>
      </c>
      <c r="O2515">
        <f t="shared" si="463"/>
        <v>-229.38717212413758</v>
      </c>
      <c r="P2515">
        <f t="shared" si="465"/>
        <v>-325.63842054708294</v>
      </c>
      <c r="Q2515">
        <f t="shared" si="470"/>
        <v>1852</v>
      </c>
      <c r="R2515">
        <f t="shared" si="471"/>
        <v>1853.5703125</v>
      </c>
    </row>
    <row r="2516" spans="1:18">
      <c r="A2516" s="2">
        <v>43934</v>
      </c>
      <c r="B2516">
        <v>19312.0390625</v>
      </c>
      <c r="C2516">
        <v>19355.0390625</v>
      </c>
      <c r="D2516">
        <v>19014.3203125</v>
      </c>
      <c r="E2516">
        <v>19043.400390625</v>
      </c>
      <c r="F2516">
        <v>65600000</v>
      </c>
      <c r="G2516">
        <f t="shared" si="466"/>
        <v>-268.638671875</v>
      </c>
      <c r="H2516">
        <f t="shared" si="467"/>
        <v>-455.099609375</v>
      </c>
      <c r="I2516">
        <f t="shared" si="460"/>
        <v>18317.371484374999</v>
      </c>
      <c r="J2516">
        <f t="shared" si="461"/>
        <v>3.9636085716191065</v>
      </c>
      <c r="K2516">
        <f t="shared" si="468"/>
        <v>21857.904423828124</v>
      </c>
      <c r="L2516">
        <f t="shared" si="469"/>
        <v>-12.876367187949302</v>
      </c>
      <c r="M2516">
        <f t="shared" si="462"/>
        <v>18978.646933349632</v>
      </c>
      <c r="N2516">
        <f t="shared" si="464"/>
        <v>19189.527762339221</v>
      </c>
      <c r="O2516">
        <f t="shared" si="463"/>
        <v>-210.88082898958965</v>
      </c>
      <c r="P2516">
        <f t="shared" si="465"/>
        <v>-302.68690223558428</v>
      </c>
      <c r="Q2516">
        <f t="shared" si="470"/>
        <v>1396.900390625</v>
      </c>
      <c r="R2516">
        <f t="shared" si="471"/>
        <v>1853.5703125</v>
      </c>
    </row>
    <row r="2517" spans="1:18">
      <c r="A2517" s="2">
        <v>43935</v>
      </c>
      <c r="B2517">
        <v>19150.30078125</v>
      </c>
      <c r="C2517">
        <v>19705.990234375</v>
      </c>
      <c r="D2517">
        <v>19093.119140625</v>
      </c>
      <c r="E2517">
        <v>19638.810546875</v>
      </c>
      <c r="F2517">
        <v>81900000</v>
      </c>
      <c r="G2517">
        <f t="shared" si="466"/>
        <v>488.509765625</v>
      </c>
      <c r="H2517">
        <f t="shared" si="467"/>
        <v>595.41015625</v>
      </c>
      <c r="I2517">
        <f t="shared" si="460"/>
        <v>18449.210058593751</v>
      </c>
      <c r="J2517">
        <f t="shared" si="461"/>
        <v>6.4479751951608657</v>
      </c>
      <c r="K2517">
        <f t="shared" si="468"/>
        <v>21851.234921874999</v>
      </c>
      <c r="L2517">
        <f t="shared" si="469"/>
        <v>-10.124939770727412</v>
      </c>
      <c r="M2517">
        <f t="shared" si="462"/>
        <v>19041.519658447287</v>
      </c>
      <c r="N2517">
        <f t="shared" si="464"/>
        <v>19222.80796860113</v>
      </c>
      <c r="O2517">
        <f t="shared" si="463"/>
        <v>-181.28831015384276</v>
      </c>
      <c r="P2517">
        <f t="shared" si="465"/>
        <v>-278.40718381923597</v>
      </c>
      <c r="Q2517">
        <f t="shared" si="470"/>
        <v>1992.310546875</v>
      </c>
      <c r="R2517">
        <f t="shared" si="471"/>
        <v>2059.490234375</v>
      </c>
    </row>
    <row r="2518" spans="1:18">
      <c r="A2518" s="2">
        <v>43936</v>
      </c>
      <c r="B2518">
        <v>19589.25</v>
      </c>
      <c r="C2518">
        <v>19660.6796875</v>
      </c>
      <c r="D2518">
        <v>19465.94921875</v>
      </c>
      <c r="E2518">
        <v>19550.08984375</v>
      </c>
      <c r="F2518">
        <v>94100000</v>
      </c>
      <c r="G2518">
        <f t="shared" si="466"/>
        <v>-39.16015625</v>
      </c>
      <c r="H2518">
        <f t="shared" si="467"/>
        <v>-88.720703125</v>
      </c>
      <c r="I2518">
        <f t="shared" ref="I2518:I2581" si="472">SUM(E2499:E2518)/20</f>
        <v>18576.138085937499</v>
      </c>
      <c r="J2518">
        <f t="shared" ref="J2518:J2581" si="473">(E2518-I2518)/I2518*100</f>
        <v>5.2430260439859779</v>
      </c>
      <c r="K2518">
        <f t="shared" si="468"/>
        <v>21842.316025390624</v>
      </c>
      <c r="L2518">
        <f t="shared" si="469"/>
        <v>-10.494428241840396</v>
      </c>
      <c r="M2518">
        <f t="shared" si="462"/>
        <v>19089.954914190403</v>
      </c>
      <c r="N2518">
        <f t="shared" si="464"/>
        <v>19247.051070464007</v>
      </c>
      <c r="O2518">
        <f t="shared" si="463"/>
        <v>-157.09615627360472</v>
      </c>
      <c r="P2518">
        <f t="shared" si="465"/>
        <v>-254.14497831010971</v>
      </c>
      <c r="Q2518">
        <f t="shared" si="470"/>
        <v>1903.58984375</v>
      </c>
      <c r="R2518">
        <f t="shared" si="471"/>
        <v>2059.490234375</v>
      </c>
    </row>
    <row r="2519" spans="1:18">
      <c r="A2519" s="2">
        <v>43937</v>
      </c>
      <c r="B2519">
        <v>19311.30078125</v>
      </c>
      <c r="C2519">
        <v>19362.169921875</v>
      </c>
      <c r="D2519">
        <v>19154.41015625</v>
      </c>
      <c r="E2519">
        <v>19290.19921875</v>
      </c>
      <c r="F2519">
        <v>81400000</v>
      </c>
      <c r="G2519">
        <f t="shared" si="466"/>
        <v>-21.1015625</v>
      </c>
      <c r="H2519">
        <f t="shared" si="467"/>
        <v>-259.890625</v>
      </c>
      <c r="I2519">
        <f t="shared" si="472"/>
        <v>18704.320507812499</v>
      </c>
      <c r="J2519">
        <f t="shared" si="473"/>
        <v>3.1323175342979632</v>
      </c>
      <c r="K2519">
        <f t="shared" si="468"/>
        <v>21831.452724609375</v>
      </c>
      <c r="L2519">
        <f t="shared" si="469"/>
        <v>-11.640331671537195</v>
      </c>
      <c r="M2519">
        <f t="shared" ref="M2519:M2582" si="474">(E2519-M2518)*(2/(20+1))+M2518</f>
        <v>19109.025800338935</v>
      </c>
      <c r="N2519">
        <f t="shared" si="464"/>
        <v>19250.247229596302</v>
      </c>
      <c r="O2519">
        <f t="shared" si="463"/>
        <v>-141.22142925736625</v>
      </c>
      <c r="P2519">
        <f t="shared" si="465"/>
        <v>-231.560268499561</v>
      </c>
      <c r="Q2519">
        <f t="shared" si="470"/>
        <v>1487.580078125</v>
      </c>
      <c r="R2519">
        <f t="shared" si="471"/>
        <v>1903.37109375</v>
      </c>
    </row>
    <row r="2520" spans="1:18">
      <c r="A2520" s="2">
        <v>43938</v>
      </c>
      <c r="B2520">
        <v>19575.849609375</v>
      </c>
      <c r="C2520">
        <v>19922.0703125</v>
      </c>
      <c r="D2520">
        <v>19554.69921875</v>
      </c>
      <c r="E2520">
        <v>19897.259765625</v>
      </c>
      <c r="F2520">
        <v>87800000</v>
      </c>
      <c r="G2520">
        <f t="shared" si="466"/>
        <v>321.41015625</v>
      </c>
      <c r="H2520">
        <f t="shared" si="467"/>
        <v>607.060546875</v>
      </c>
      <c r="I2520">
        <f t="shared" si="472"/>
        <v>18871.5419921875</v>
      </c>
      <c r="J2520">
        <f t="shared" si="473"/>
        <v>5.4352621204039915</v>
      </c>
      <c r="K2520">
        <f t="shared" si="468"/>
        <v>21824.6458203125</v>
      </c>
      <c r="L2520">
        <f t="shared" si="469"/>
        <v>-8.8312363488330039</v>
      </c>
      <c r="M2520">
        <f t="shared" si="474"/>
        <v>19184.095701794751</v>
      </c>
      <c r="N2520">
        <f t="shared" si="464"/>
        <v>19298.174084116945</v>
      </c>
      <c r="O2520">
        <f t="shared" si="463"/>
        <v>-114.07838232219365</v>
      </c>
      <c r="P2520">
        <f t="shared" si="465"/>
        <v>-208.06389126408754</v>
      </c>
      <c r="Q2520">
        <f t="shared" si="470"/>
        <v>1344.119140625</v>
      </c>
      <c r="R2520">
        <f t="shared" si="471"/>
        <v>1368.9296875</v>
      </c>
    </row>
    <row r="2521" spans="1:18">
      <c r="A2521" s="2">
        <v>43941</v>
      </c>
      <c r="B2521">
        <v>19689.849609375</v>
      </c>
      <c r="C2521">
        <v>19784.380859375</v>
      </c>
      <c r="D2521">
        <v>19611.7890625</v>
      </c>
      <c r="E2521">
        <v>19669.119140625</v>
      </c>
      <c r="F2521">
        <v>65000000</v>
      </c>
      <c r="G2521">
        <f t="shared" si="466"/>
        <v>-20.73046875</v>
      </c>
      <c r="H2521">
        <f t="shared" si="467"/>
        <v>-228.140625</v>
      </c>
      <c r="I2521">
        <f t="shared" si="472"/>
        <v>19010.608984375001</v>
      </c>
      <c r="J2521">
        <f t="shared" si="473"/>
        <v>3.4639087931966523</v>
      </c>
      <c r="K2521">
        <f t="shared" si="468"/>
        <v>21816.561464843751</v>
      </c>
      <c r="L2521">
        <f t="shared" si="469"/>
        <v>-9.8431750011533321</v>
      </c>
      <c r="M2521">
        <f t="shared" si="474"/>
        <v>19230.288410254776</v>
      </c>
      <c r="N2521">
        <f t="shared" si="464"/>
        <v>19325.651495710135</v>
      </c>
      <c r="O2521">
        <f t="shared" si="463"/>
        <v>-95.363085455359396</v>
      </c>
      <c r="P2521">
        <f t="shared" si="465"/>
        <v>-185.52373010234191</v>
      </c>
      <c r="Q2521">
        <f t="shared" si="470"/>
        <v>938.318359375</v>
      </c>
      <c r="R2521">
        <f t="shared" si="471"/>
        <v>1191.26953125</v>
      </c>
    </row>
    <row r="2522" spans="1:18">
      <c r="A2522" s="2">
        <v>43942</v>
      </c>
      <c r="B2522">
        <v>19479.830078125</v>
      </c>
      <c r="C2522">
        <v>19529.060546875</v>
      </c>
      <c r="D2522">
        <v>19193.220703125</v>
      </c>
      <c r="E2522">
        <v>19280.779296875</v>
      </c>
      <c r="F2522">
        <v>79400000</v>
      </c>
      <c r="G2522">
        <f t="shared" si="466"/>
        <v>-199.05078125</v>
      </c>
      <c r="H2522">
        <f t="shared" si="467"/>
        <v>-388.33984375</v>
      </c>
      <c r="I2522">
        <f t="shared" si="472"/>
        <v>19070.030468749999</v>
      </c>
      <c r="J2522">
        <f t="shared" si="473"/>
        <v>1.1051310508934644</v>
      </c>
      <c r="K2522">
        <f t="shared" si="468"/>
        <v>21806.996308593749</v>
      </c>
      <c r="L2522">
        <f t="shared" si="469"/>
        <v>-11.584433619238114</v>
      </c>
      <c r="M2522">
        <f t="shared" si="474"/>
        <v>19235.09706612337</v>
      </c>
      <c r="N2522">
        <f t="shared" si="464"/>
        <v>19322.327629129755</v>
      </c>
      <c r="O2522">
        <f t="shared" si="463"/>
        <v>-87.230563006385637</v>
      </c>
      <c r="P2522">
        <f t="shared" si="465"/>
        <v>-165.86509668315065</v>
      </c>
      <c r="Q2522">
        <f t="shared" si="470"/>
        <v>266.458984375</v>
      </c>
      <c r="R2522">
        <f t="shared" si="471"/>
        <v>907.75</v>
      </c>
    </row>
    <row r="2523" spans="1:18">
      <c r="A2523" s="2">
        <v>43943</v>
      </c>
      <c r="B2523">
        <v>19109.1796875</v>
      </c>
      <c r="C2523">
        <v>19137.94921875</v>
      </c>
      <c r="D2523">
        <v>18858.25</v>
      </c>
      <c r="E2523">
        <v>19137.94921875</v>
      </c>
      <c r="F2523">
        <v>76400000</v>
      </c>
      <c r="G2523">
        <f t="shared" si="466"/>
        <v>28.76953125</v>
      </c>
      <c r="H2523">
        <f t="shared" si="467"/>
        <v>-142.830078125</v>
      </c>
      <c r="I2523">
        <f t="shared" si="472"/>
        <v>19049.596386718749</v>
      </c>
      <c r="J2523">
        <f t="shared" si="473"/>
        <v>0.46380422050752601</v>
      </c>
      <c r="K2523">
        <f t="shared" si="468"/>
        <v>21797.25310546875</v>
      </c>
      <c r="L2523">
        <f t="shared" si="469"/>
        <v>-12.200178957648349</v>
      </c>
      <c r="M2523">
        <f t="shared" si="474"/>
        <v>19225.844890183049</v>
      </c>
      <c r="N2523">
        <f t="shared" si="464"/>
        <v>19308.669969101626</v>
      </c>
      <c r="O2523">
        <f t="shared" si="463"/>
        <v>-82.825078918576764</v>
      </c>
      <c r="P2523">
        <f t="shared" si="465"/>
        <v>-149.25709313023589</v>
      </c>
      <c r="Q2523">
        <f t="shared" si="470"/>
        <v>279.69921875</v>
      </c>
      <c r="R2523">
        <f t="shared" si="471"/>
        <v>1063.8203125</v>
      </c>
    </row>
    <row r="2524" spans="1:18">
      <c r="A2524" s="2">
        <v>43944</v>
      </c>
      <c r="B2524">
        <v>19313.0390625</v>
      </c>
      <c r="C2524">
        <v>19429.439453125</v>
      </c>
      <c r="D2524">
        <v>19221.5390625</v>
      </c>
      <c r="E2524">
        <v>19429.439453125</v>
      </c>
      <c r="F2524">
        <v>72600000</v>
      </c>
      <c r="G2524">
        <f t="shared" si="466"/>
        <v>116.400390625</v>
      </c>
      <c r="H2524">
        <f t="shared" si="467"/>
        <v>291.490234375</v>
      </c>
      <c r="I2524">
        <f t="shared" si="472"/>
        <v>19087.83837890625</v>
      </c>
      <c r="J2524">
        <f t="shared" si="473"/>
        <v>1.7896268159743507</v>
      </c>
      <c r="K2524">
        <f t="shared" si="468"/>
        <v>21787.709453125</v>
      </c>
      <c r="L2524">
        <f t="shared" si="469"/>
        <v>-10.823854637283842</v>
      </c>
      <c r="M2524">
        <f t="shared" si="474"/>
        <v>19245.234848558473</v>
      </c>
      <c r="N2524">
        <f t="shared" si="464"/>
        <v>19317.61585680706</v>
      </c>
      <c r="O2524">
        <f t="shared" ref="O2524:O2587" si="475">(M2524-N2524)</f>
        <v>-72.381008248587023</v>
      </c>
      <c r="P2524">
        <f t="shared" si="465"/>
        <v>-133.88187615390612</v>
      </c>
      <c r="Q2524">
        <f t="shared" si="470"/>
        <v>571.189453125</v>
      </c>
      <c r="R2524">
        <f t="shared" si="471"/>
        <v>1063.8203125</v>
      </c>
    </row>
    <row r="2525" spans="1:18">
      <c r="A2525" s="2">
        <v>43945</v>
      </c>
      <c r="B2525">
        <v>19331.859375</v>
      </c>
      <c r="C2525">
        <v>19352.240234375</v>
      </c>
      <c r="D2525">
        <v>19175.380859375</v>
      </c>
      <c r="E2525">
        <v>19262</v>
      </c>
      <c r="F2525">
        <v>84700000</v>
      </c>
      <c r="G2525">
        <f t="shared" si="466"/>
        <v>-69.859375</v>
      </c>
      <c r="H2525">
        <f t="shared" si="467"/>
        <v>-167.439453125</v>
      </c>
      <c r="I2525">
        <f t="shared" si="472"/>
        <v>19081.466894531251</v>
      </c>
      <c r="J2525">
        <f t="shared" si="473"/>
        <v>0.94611754152134564</v>
      </c>
      <c r="K2525">
        <f t="shared" si="468"/>
        <v>21777.639853515626</v>
      </c>
      <c r="L2525">
        <f t="shared" si="469"/>
        <v>-11.551480649127912</v>
      </c>
      <c r="M2525">
        <f t="shared" si="474"/>
        <v>19246.831529648141</v>
      </c>
      <c r="N2525">
        <f t="shared" ref="N2525:N2588" si="476">(E2525-N2524)*(2/(26+1))+N2524</f>
        <v>19313.496163710242</v>
      </c>
      <c r="O2525">
        <f t="shared" si="475"/>
        <v>-66.664634062100959</v>
      </c>
      <c r="P2525">
        <f t="shared" ref="P2525:P2588" si="477">(O2525-P2524)*(2/(9+1))+P2524</f>
        <v>-120.43842773554509</v>
      </c>
      <c r="Q2525">
        <f t="shared" si="470"/>
        <v>403.75</v>
      </c>
      <c r="R2525">
        <f t="shared" si="471"/>
        <v>1063.8203125</v>
      </c>
    </row>
    <row r="2526" spans="1:18">
      <c r="A2526" s="2">
        <v>43948</v>
      </c>
      <c r="B2526">
        <v>19410.83984375</v>
      </c>
      <c r="C2526">
        <v>19819.060546875</v>
      </c>
      <c r="D2526">
        <v>19410.1796875</v>
      </c>
      <c r="E2526">
        <v>19783.220703125</v>
      </c>
      <c r="F2526">
        <v>77600000</v>
      </c>
      <c r="G2526">
        <f t="shared" si="466"/>
        <v>372.380859375</v>
      </c>
      <c r="H2526">
        <f t="shared" si="467"/>
        <v>521.220703125</v>
      </c>
      <c r="I2526">
        <f t="shared" si="472"/>
        <v>19116.37939453125</v>
      </c>
      <c r="J2526">
        <f t="shared" si="473"/>
        <v>3.4883243046772643</v>
      </c>
      <c r="K2526">
        <f t="shared" si="468"/>
        <v>21767.906103515626</v>
      </c>
      <c r="L2526">
        <f t="shared" si="469"/>
        <v>-9.1174842033616166</v>
      </c>
      <c r="M2526">
        <f t="shared" si="474"/>
        <v>19297.916212836415</v>
      </c>
      <c r="N2526">
        <f t="shared" si="476"/>
        <v>19348.290574037263</v>
      </c>
      <c r="O2526">
        <f t="shared" si="475"/>
        <v>-50.374361200847488</v>
      </c>
      <c r="P2526">
        <f t="shared" si="477"/>
        <v>-106.42561442860557</v>
      </c>
      <c r="Q2526">
        <f t="shared" si="470"/>
        <v>924.970703125</v>
      </c>
      <c r="R2526">
        <f t="shared" si="471"/>
        <v>1063.8203125</v>
      </c>
    </row>
    <row r="2527" spans="1:18">
      <c r="A2527" s="2">
        <v>43949</v>
      </c>
      <c r="B2527">
        <v>19776.1796875</v>
      </c>
      <c r="C2527">
        <v>19841.779296875</v>
      </c>
      <c r="D2527">
        <v>19638.48046875</v>
      </c>
      <c r="E2527">
        <v>19771.189453125</v>
      </c>
      <c r="F2527">
        <v>68600000</v>
      </c>
      <c r="G2527">
        <f t="shared" si="466"/>
        <v>-4.990234375</v>
      </c>
      <c r="H2527">
        <f t="shared" si="467"/>
        <v>-12.03125</v>
      </c>
      <c r="I2527">
        <f t="shared" si="472"/>
        <v>19159.08837890625</v>
      </c>
      <c r="J2527">
        <f t="shared" si="473"/>
        <v>3.1948340240063837</v>
      </c>
      <c r="K2527">
        <f t="shared" si="468"/>
        <v>21757.990703125</v>
      </c>
      <c r="L2527">
        <f t="shared" si="469"/>
        <v>-9.1313636314526292</v>
      </c>
      <c r="M2527">
        <f t="shared" si="474"/>
        <v>19342.989854768661</v>
      </c>
      <c r="N2527">
        <f t="shared" si="476"/>
        <v>19379.616416932651</v>
      </c>
      <c r="O2527">
        <f t="shared" si="475"/>
        <v>-36.626562163990457</v>
      </c>
      <c r="P2527">
        <f t="shared" si="477"/>
        <v>-92.465803975682547</v>
      </c>
      <c r="Q2527">
        <f t="shared" si="470"/>
        <v>912.939453125</v>
      </c>
      <c r="R2527">
        <f t="shared" si="471"/>
        <v>1063.8203125</v>
      </c>
    </row>
    <row r="2528" spans="1:18">
      <c r="A2528" s="2">
        <v>43951</v>
      </c>
      <c r="B2528">
        <v>20105.6796875</v>
      </c>
      <c r="C2528">
        <v>20365.890625</v>
      </c>
      <c r="D2528">
        <v>20084.830078125</v>
      </c>
      <c r="E2528">
        <v>20193.689453125</v>
      </c>
      <c r="F2528">
        <v>103400000</v>
      </c>
      <c r="G2528">
        <f t="shared" si="466"/>
        <v>88.009765625</v>
      </c>
      <c r="H2528">
        <f t="shared" si="467"/>
        <v>422.5</v>
      </c>
      <c r="I2528">
        <f t="shared" si="472"/>
        <v>19265.502343749999</v>
      </c>
      <c r="J2528">
        <f t="shared" si="473"/>
        <v>4.8178713059933189</v>
      </c>
      <c r="K2528">
        <f t="shared" si="468"/>
        <v>21750.768349609374</v>
      </c>
      <c r="L2528">
        <f t="shared" si="469"/>
        <v>-7.1587305397987837</v>
      </c>
      <c r="M2528">
        <f t="shared" si="474"/>
        <v>19424.008864135933</v>
      </c>
      <c r="N2528">
        <f t="shared" si="476"/>
        <v>19439.918123317271</v>
      </c>
      <c r="O2528">
        <f t="shared" si="475"/>
        <v>-15.909259181338712</v>
      </c>
      <c r="P2528">
        <f t="shared" si="477"/>
        <v>-77.154495016813783</v>
      </c>
      <c r="Q2528">
        <f t="shared" si="470"/>
        <v>1335.439453125</v>
      </c>
      <c r="R2528">
        <f t="shared" si="471"/>
        <v>1507.640625</v>
      </c>
    </row>
    <row r="2529" spans="1:18">
      <c r="A2529" s="2">
        <v>43952</v>
      </c>
      <c r="B2529">
        <v>19991.970703125</v>
      </c>
      <c r="C2529">
        <v>20000.25</v>
      </c>
      <c r="D2529">
        <v>19551.73046875</v>
      </c>
      <c r="E2529">
        <v>19619.349609375</v>
      </c>
      <c r="F2529">
        <v>86600000</v>
      </c>
      <c r="G2529">
        <f t="shared" si="466"/>
        <v>-372.62109375</v>
      </c>
      <c r="H2529">
        <f t="shared" si="467"/>
        <v>-574.33984375</v>
      </c>
      <c r="I2529">
        <f t="shared" si="472"/>
        <v>19355.533789062501</v>
      </c>
      <c r="J2529">
        <f t="shared" si="473"/>
        <v>1.3629994563186709</v>
      </c>
      <c r="K2529">
        <f t="shared" si="468"/>
        <v>21740.3528515625</v>
      </c>
      <c r="L2529">
        <f t="shared" si="469"/>
        <v>-9.7560663190204924</v>
      </c>
      <c r="M2529">
        <f t="shared" si="474"/>
        <v>19442.612744634891</v>
      </c>
      <c r="N2529">
        <f t="shared" si="476"/>
        <v>19453.209344506733</v>
      </c>
      <c r="O2529">
        <f t="shared" si="475"/>
        <v>-10.596599871842045</v>
      </c>
      <c r="P2529">
        <f t="shared" si="477"/>
        <v>-63.842915987819438</v>
      </c>
      <c r="Q2529">
        <f t="shared" si="470"/>
        <v>761.099609375</v>
      </c>
      <c r="R2529">
        <f t="shared" si="471"/>
        <v>1507.640625</v>
      </c>
    </row>
    <row r="2530" spans="1:18">
      <c r="A2530" s="2">
        <v>43958</v>
      </c>
      <c r="B2530">
        <v>19468.51953125</v>
      </c>
      <c r="C2530">
        <v>19720.869140625</v>
      </c>
      <c r="D2530">
        <v>19448.9296875</v>
      </c>
      <c r="E2530">
        <v>19674.76953125</v>
      </c>
      <c r="F2530">
        <v>82900000</v>
      </c>
      <c r="G2530">
        <f t="shared" si="466"/>
        <v>206.25</v>
      </c>
      <c r="H2530">
        <f t="shared" si="467"/>
        <v>55.419921875</v>
      </c>
      <c r="I2530">
        <f t="shared" si="472"/>
        <v>19448.262792968751</v>
      </c>
      <c r="J2530">
        <f t="shared" si="473"/>
        <v>1.1646630894104275</v>
      </c>
      <c r="K2530">
        <f t="shared" si="468"/>
        <v>21729.994794921877</v>
      </c>
      <c r="L2530">
        <f t="shared" si="469"/>
        <v>-9.4580108420098021</v>
      </c>
      <c r="M2530">
        <f t="shared" si="474"/>
        <v>19464.722914788712</v>
      </c>
      <c r="N2530">
        <f t="shared" si="476"/>
        <v>19469.621210191421</v>
      </c>
      <c r="O2530">
        <f t="shared" si="475"/>
        <v>-4.8982954027087544</v>
      </c>
      <c r="P2530">
        <f t="shared" si="477"/>
        <v>-52.053991870797304</v>
      </c>
      <c r="Q2530">
        <f t="shared" si="470"/>
        <v>816.51953125</v>
      </c>
      <c r="R2530">
        <f t="shared" si="471"/>
        <v>1507.640625</v>
      </c>
    </row>
    <row r="2531" spans="1:18">
      <c r="A2531" s="2">
        <v>43959</v>
      </c>
      <c r="B2531">
        <v>19972.08984375</v>
      </c>
      <c r="C2531">
        <v>20179.08984375</v>
      </c>
      <c r="D2531">
        <v>19894.580078125</v>
      </c>
      <c r="E2531">
        <v>20179.08984375</v>
      </c>
      <c r="F2531">
        <v>82200000</v>
      </c>
      <c r="G2531">
        <f t="shared" si="466"/>
        <v>207</v>
      </c>
      <c r="H2531">
        <f t="shared" si="467"/>
        <v>504.3203125</v>
      </c>
      <c r="I2531">
        <f t="shared" si="472"/>
        <v>19528.402246093749</v>
      </c>
      <c r="J2531">
        <f t="shared" si="473"/>
        <v>3.3320063231819597</v>
      </c>
      <c r="K2531">
        <f t="shared" si="468"/>
        <v>21723.218496093748</v>
      </c>
      <c r="L2531">
        <f t="shared" si="469"/>
        <v>-7.1081946380155987</v>
      </c>
      <c r="M2531">
        <f t="shared" si="474"/>
        <v>19532.757860404072</v>
      </c>
      <c r="N2531">
        <f t="shared" si="476"/>
        <v>19522.17444230687</v>
      </c>
      <c r="O2531">
        <f t="shared" si="475"/>
        <v>10.583418097201502</v>
      </c>
      <c r="P2531">
        <f t="shared" si="477"/>
        <v>-39.52650987719754</v>
      </c>
      <c r="Q2531">
        <f t="shared" si="470"/>
        <v>1320.83984375</v>
      </c>
      <c r="R2531">
        <f t="shared" si="471"/>
        <v>1507.640625</v>
      </c>
    </row>
    <row r="2532" spans="1:18">
      <c r="A2532" s="2">
        <v>43962</v>
      </c>
      <c r="B2532">
        <v>20333.73046875</v>
      </c>
      <c r="C2532">
        <v>20534.880859375</v>
      </c>
      <c r="D2532">
        <v>20285.0390625</v>
      </c>
      <c r="E2532">
        <v>20390.66015625</v>
      </c>
      <c r="F2532">
        <v>76200000</v>
      </c>
      <c r="G2532">
        <f t="shared" si="466"/>
        <v>56.9296875</v>
      </c>
      <c r="H2532">
        <f t="shared" si="467"/>
        <v>211.5703125</v>
      </c>
      <c r="I2532">
        <f t="shared" si="472"/>
        <v>19600.42626953125</v>
      </c>
      <c r="J2532">
        <f t="shared" si="473"/>
        <v>4.0317178608873627</v>
      </c>
      <c r="K2532">
        <f t="shared" si="468"/>
        <v>21717.346044921876</v>
      </c>
      <c r="L2532">
        <f t="shared" si="469"/>
        <v>-6.1088766828490666</v>
      </c>
      <c r="M2532">
        <f t="shared" si="474"/>
        <v>19614.462840960827</v>
      </c>
      <c r="N2532">
        <f t="shared" si="476"/>
        <v>19586.506717413769</v>
      </c>
      <c r="O2532">
        <f t="shared" si="475"/>
        <v>27.956123547057359</v>
      </c>
      <c r="P2532">
        <f t="shared" si="477"/>
        <v>-26.02998319234656</v>
      </c>
      <c r="Q2532">
        <f t="shared" si="470"/>
        <v>1215.279296875</v>
      </c>
      <c r="R2532">
        <f t="shared" si="471"/>
        <v>1359.5</v>
      </c>
    </row>
    <row r="2533" spans="1:18">
      <c r="A2533" s="2">
        <v>43963</v>
      </c>
      <c r="B2533">
        <v>20413.23046875</v>
      </c>
      <c r="C2533">
        <v>20457.369140625</v>
      </c>
      <c r="D2533">
        <v>20293.970703125</v>
      </c>
      <c r="E2533">
        <v>20366.48046875</v>
      </c>
      <c r="F2533">
        <v>67700000</v>
      </c>
      <c r="G2533">
        <f t="shared" si="466"/>
        <v>-46.75</v>
      </c>
      <c r="H2533">
        <f t="shared" si="467"/>
        <v>-24.1796875</v>
      </c>
      <c r="I2533">
        <f t="shared" si="472"/>
        <v>19651.088281249999</v>
      </c>
      <c r="J2533">
        <f t="shared" si="473"/>
        <v>3.6404710887314562</v>
      </c>
      <c r="K2533">
        <f t="shared" si="468"/>
        <v>21711.511044921874</v>
      </c>
      <c r="L2533">
        <f t="shared" si="469"/>
        <v>-6.1950113623550127</v>
      </c>
      <c r="M2533">
        <f t="shared" si="474"/>
        <v>19686.083567416939</v>
      </c>
      <c r="N2533">
        <f t="shared" si="476"/>
        <v>19644.282550846081</v>
      </c>
      <c r="O2533">
        <f t="shared" si="475"/>
        <v>41.801016570858337</v>
      </c>
      <c r="P2533">
        <f t="shared" si="477"/>
        <v>-12.463783239705579</v>
      </c>
      <c r="Q2533">
        <f t="shared" si="470"/>
        <v>1191.099609375</v>
      </c>
      <c r="R2533">
        <f t="shared" si="471"/>
        <v>1359.5</v>
      </c>
    </row>
    <row r="2534" spans="1:18">
      <c r="A2534" s="2">
        <v>43964</v>
      </c>
      <c r="B2534">
        <v>20140.919921875</v>
      </c>
      <c r="C2534">
        <v>20329.890625</v>
      </c>
      <c r="D2534">
        <v>20056.4609375</v>
      </c>
      <c r="E2534">
        <v>20267.05078125</v>
      </c>
      <c r="F2534">
        <v>79500000</v>
      </c>
      <c r="G2534">
        <f t="shared" si="466"/>
        <v>126.130859375</v>
      </c>
      <c r="H2534">
        <f t="shared" si="467"/>
        <v>-99.4296875</v>
      </c>
      <c r="I2534">
        <f t="shared" si="472"/>
        <v>19697.15234375</v>
      </c>
      <c r="J2534">
        <f t="shared" si="473"/>
        <v>2.8933036997138903</v>
      </c>
      <c r="K2534">
        <f t="shared" si="468"/>
        <v>21704.628652343748</v>
      </c>
      <c r="L2534">
        <f t="shared" si="469"/>
        <v>-6.6233700383466969</v>
      </c>
      <c r="M2534">
        <f t="shared" si="474"/>
        <v>19741.413778258182</v>
      </c>
      <c r="N2534">
        <f t="shared" si="476"/>
        <v>19690.413530876001</v>
      </c>
      <c r="O2534">
        <f t="shared" si="475"/>
        <v>51.000247382180532</v>
      </c>
      <c r="P2534">
        <f t="shared" si="477"/>
        <v>0.22902288467164311</v>
      </c>
      <c r="Q2534">
        <f t="shared" si="470"/>
        <v>856.87109375</v>
      </c>
      <c r="R2534">
        <f t="shared" si="471"/>
        <v>1124.701171875</v>
      </c>
    </row>
    <row r="2535" spans="1:18">
      <c r="A2535" s="2">
        <v>43965</v>
      </c>
      <c r="B2535">
        <v>20140.490234375</v>
      </c>
      <c r="C2535">
        <v>20185</v>
      </c>
      <c r="D2535">
        <v>19902.9296875</v>
      </c>
      <c r="E2535">
        <v>19914.779296875</v>
      </c>
      <c r="F2535">
        <v>76900000</v>
      </c>
      <c r="G2535">
        <f t="shared" si="466"/>
        <v>-225.7109375</v>
      </c>
      <c r="H2535">
        <f t="shared" si="467"/>
        <v>-352.271484375</v>
      </c>
      <c r="I2535">
        <f t="shared" si="472"/>
        <v>19717.96630859375</v>
      </c>
      <c r="J2535">
        <f t="shared" si="473"/>
        <v>0.99814040251946423</v>
      </c>
      <c r="K2535">
        <f t="shared" si="468"/>
        <v>21695.773046875001</v>
      </c>
      <c r="L2535">
        <f t="shared" si="469"/>
        <v>-8.2089434939794916</v>
      </c>
      <c r="M2535">
        <f t="shared" si="474"/>
        <v>19757.924780031211</v>
      </c>
      <c r="N2535">
        <f t="shared" si="476"/>
        <v>19707.033217246299</v>
      </c>
      <c r="O2535">
        <f t="shared" si="475"/>
        <v>50.891562784912821</v>
      </c>
      <c r="P2535">
        <f t="shared" si="477"/>
        <v>10.36153086471988</v>
      </c>
      <c r="Q2535">
        <f t="shared" si="470"/>
        <v>465.849609375</v>
      </c>
      <c r="R2535">
        <f t="shared" si="471"/>
        <v>1085.951171875</v>
      </c>
    </row>
    <row r="2536" spans="1:18">
      <c r="A2536" s="2">
        <v>43966</v>
      </c>
      <c r="B2536">
        <v>20149.7890625</v>
      </c>
      <c r="C2536">
        <v>20198.25</v>
      </c>
      <c r="D2536">
        <v>19832.880859375</v>
      </c>
      <c r="E2536">
        <v>20037.470703125</v>
      </c>
      <c r="F2536">
        <v>75200000</v>
      </c>
      <c r="G2536">
        <f t="shared" si="466"/>
        <v>-112.318359375</v>
      </c>
      <c r="H2536">
        <f t="shared" si="467"/>
        <v>122.69140625</v>
      </c>
      <c r="I2536">
        <f t="shared" si="472"/>
        <v>19767.669824218749</v>
      </c>
      <c r="J2536">
        <f t="shared" si="473"/>
        <v>1.3648592945219047</v>
      </c>
      <c r="K2536">
        <f t="shared" si="468"/>
        <v>21688.284150390624</v>
      </c>
      <c r="L2536">
        <f t="shared" si="469"/>
        <v>-7.6115447207283626</v>
      </c>
      <c r="M2536">
        <f t="shared" si="474"/>
        <v>19784.548201278238</v>
      </c>
      <c r="N2536">
        <f t="shared" si="476"/>
        <v>19731.510068052128</v>
      </c>
      <c r="O2536">
        <f t="shared" si="475"/>
        <v>53.038133226109494</v>
      </c>
      <c r="P2536">
        <f t="shared" si="477"/>
        <v>18.896851336997802</v>
      </c>
      <c r="Q2536">
        <f t="shared" si="470"/>
        <v>588.541015625</v>
      </c>
      <c r="R2536">
        <f t="shared" si="471"/>
        <v>1085.951171875</v>
      </c>
    </row>
    <row r="2537" spans="1:18">
      <c r="A2537" s="2">
        <v>43969</v>
      </c>
      <c r="B2537">
        <v>20097.619140625</v>
      </c>
      <c r="C2537">
        <v>20197.58984375</v>
      </c>
      <c r="D2537">
        <v>19999.099609375</v>
      </c>
      <c r="E2537">
        <v>20133.73046875</v>
      </c>
      <c r="F2537">
        <v>71900000</v>
      </c>
      <c r="G2537">
        <f t="shared" si="466"/>
        <v>36.111328125</v>
      </c>
      <c r="H2537">
        <f t="shared" si="467"/>
        <v>96.259765625</v>
      </c>
      <c r="I2537">
        <f t="shared" si="472"/>
        <v>19792.415820312501</v>
      </c>
      <c r="J2537">
        <f t="shared" si="473"/>
        <v>1.7244718963877865</v>
      </c>
      <c r="K2537">
        <f t="shared" si="468"/>
        <v>21681.606904296874</v>
      </c>
      <c r="L2537">
        <f t="shared" si="469"/>
        <v>-7.1391223094267735</v>
      </c>
      <c r="M2537">
        <f t="shared" si="474"/>
        <v>19817.803655323169</v>
      </c>
      <c r="N2537">
        <f t="shared" si="476"/>
        <v>19761.304171807526</v>
      </c>
      <c r="O2537">
        <f t="shared" si="475"/>
        <v>56.499483515643078</v>
      </c>
      <c r="P2537">
        <f t="shared" si="477"/>
        <v>26.417377772726859</v>
      </c>
      <c r="Q2537">
        <f t="shared" si="470"/>
        <v>684.80078125</v>
      </c>
      <c r="R2537">
        <f t="shared" si="471"/>
        <v>1085.951171875</v>
      </c>
    </row>
    <row r="2538" spans="1:18">
      <c r="A2538" s="2">
        <v>43970</v>
      </c>
      <c r="B2538">
        <v>20469.51953125</v>
      </c>
      <c r="C2538">
        <v>20659.4609375</v>
      </c>
      <c r="D2538">
        <v>20433.44921875</v>
      </c>
      <c r="E2538">
        <v>20433.44921875</v>
      </c>
      <c r="F2538">
        <v>93000000</v>
      </c>
      <c r="G2538">
        <f t="shared" si="466"/>
        <v>-36.0703125</v>
      </c>
      <c r="H2538">
        <f t="shared" si="467"/>
        <v>299.71875</v>
      </c>
      <c r="I2538">
        <f t="shared" si="472"/>
        <v>19836.583789062501</v>
      </c>
      <c r="J2538">
        <f t="shared" si="473"/>
        <v>3.0089124016233031</v>
      </c>
      <c r="K2538">
        <f t="shared" si="468"/>
        <v>21678.54294921875</v>
      </c>
      <c r="L2538">
        <f t="shared" si="469"/>
        <v>-5.7434382623654194</v>
      </c>
      <c r="M2538">
        <f t="shared" si="474"/>
        <v>19876.436566125725</v>
      </c>
      <c r="N2538">
        <f t="shared" si="476"/>
        <v>19811.092693803264</v>
      </c>
      <c r="O2538">
        <f t="shared" si="475"/>
        <v>65.343872322460811</v>
      </c>
      <c r="P2538">
        <f t="shared" si="477"/>
        <v>34.202676682673648</v>
      </c>
      <c r="Q2538">
        <f t="shared" si="470"/>
        <v>984.51953125</v>
      </c>
      <c r="R2538">
        <f t="shared" si="471"/>
        <v>1210.53125</v>
      </c>
    </row>
    <row r="2539" spans="1:18">
      <c r="A2539" s="2">
        <v>43971</v>
      </c>
      <c r="B2539">
        <v>20454.490234375</v>
      </c>
      <c r="C2539">
        <v>20684.4609375</v>
      </c>
      <c r="D2539">
        <v>20454.029296875</v>
      </c>
      <c r="E2539">
        <v>20595.150390625</v>
      </c>
      <c r="F2539">
        <v>71800000</v>
      </c>
      <c r="G2539">
        <f t="shared" si="466"/>
        <v>140.66015625</v>
      </c>
      <c r="H2539">
        <f t="shared" si="467"/>
        <v>161.701171875</v>
      </c>
      <c r="I2539">
        <f t="shared" si="472"/>
        <v>19901.831347656251</v>
      </c>
      <c r="J2539">
        <f t="shared" si="473"/>
        <v>3.4836946955155379</v>
      </c>
      <c r="K2539">
        <f t="shared" si="468"/>
        <v>21674.18375</v>
      </c>
      <c r="L2539">
        <f t="shared" si="469"/>
        <v>-4.9784267394844806</v>
      </c>
      <c r="M2539">
        <f t="shared" si="474"/>
        <v>19944.885501792323</v>
      </c>
      <c r="N2539">
        <f t="shared" si="476"/>
        <v>19869.171041715985</v>
      </c>
      <c r="O2539">
        <f t="shared" si="475"/>
        <v>75.714460076338582</v>
      </c>
      <c r="P2539">
        <f t="shared" si="477"/>
        <v>42.505033361406632</v>
      </c>
      <c r="Q2539">
        <f t="shared" si="470"/>
        <v>762.26953125</v>
      </c>
      <c r="R2539">
        <f t="shared" si="471"/>
        <v>851.580078125</v>
      </c>
    </row>
    <row r="2540" spans="1:18">
      <c r="A2540" s="2">
        <v>43972</v>
      </c>
      <c r="B2540">
        <v>20692.58984375</v>
      </c>
      <c r="C2540">
        <v>20734.91015625</v>
      </c>
      <c r="D2540">
        <v>20503.869140625</v>
      </c>
      <c r="E2540">
        <v>20552.310546875</v>
      </c>
      <c r="F2540">
        <v>62900000</v>
      </c>
      <c r="G2540">
        <f t="shared" si="466"/>
        <v>-140.279296875</v>
      </c>
      <c r="H2540">
        <f t="shared" si="467"/>
        <v>-42.83984375</v>
      </c>
      <c r="I2540">
        <f t="shared" si="472"/>
        <v>19934.583886718749</v>
      </c>
      <c r="J2540">
        <f t="shared" si="473"/>
        <v>3.0987687712298162</v>
      </c>
      <c r="K2540">
        <f t="shared" si="468"/>
        <v>21669.861357421876</v>
      </c>
      <c r="L2540">
        <f t="shared" si="469"/>
        <v>-5.1571664078234516</v>
      </c>
      <c r="M2540">
        <f t="shared" si="474"/>
        <v>20002.735506085912</v>
      </c>
      <c r="N2540">
        <f t="shared" si="476"/>
        <v>19919.773968024059</v>
      </c>
      <c r="O2540">
        <f t="shared" si="475"/>
        <v>82.96153806185248</v>
      </c>
      <c r="P2540">
        <f t="shared" si="477"/>
        <v>50.596334301495801</v>
      </c>
      <c r="Q2540">
        <f t="shared" si="470"/>
        <v>719.4296875</v>
      </c>
      <c r="R2540">
        <f t="shared" si="471"/>
        <v>902.029296875</v>
      </c>
    </row>
    <row r="2541" spans="1:18">
      <c r="A2541" s="2">
        <v>43973</v>
      </c>
      <c r="B2541">
        <v>20583.94921875</v>
      </c>
      <c r="C2541">
        <v>20615.119140625</v>
      </c>
      <c r="D2541">
        <v>20334.990234375</v>
      </c>
      <c r="E2541">
        <v>20388.16015625</v>
      </c>
      <c r="F2541">
        <v>71100000</v>
      </c>
      <c r="G2541">
        <f t="shared" si="466"/>
        <v>-195.7890625</v>
      </c>
      <c r="H2541">
        <f t="shared" si="467"/>
        <v>-164.150390625</v>
      </c>
      <c r="I2541">
        <f t="shared" si="472"/>
        <v>19970.535937500001</v>
      </c>
      <c r="J2541">
        <f t="shared" si="473"/>
        <v>2.0912018588634798</v>
      </c>
      <c r="K2541">
        <f t="shared" si="468"/>
        <v>21663.69775390625</v>
      </c>
      <c r="L2541">
        <f t="shared" si="469"/>
        <v>-5.887903404792719</v>
      </c>
      <c r="M2541">
        <f t="shared" si="474"/>
        <v>20039.44261562535</v>
      </c>
      <c r="N2541">
        <f t="shared" si="476"/>
        <v>19954.469241225979</v>
      </c>
      <c r="O2541">
        <f t="shared" si="475"/>
        <v>84.973374399371096</v>
      </c>
      <c r="P2541">
        <f t="shared" si="477"/>
        <v>57.471742321070863</v>
      </c>
      <c r="Q2541">
        <f t="shared" si="470"/>
        <v>555.279296875</v>
      </c>
      <c r="R2541">
        <f t="shared" si="471"/>
        <v>902.029296875</v>
      </c>
    </row>
    <row r="2542" spans="1:18">
      <c r="A2542" s="2">
        <v>43976</v>
      </c>
      <c r="B2542">
        <v>20653.41015625</v>
      </c>
      <c r="C2542">
        <v>20741.650390625</v>
      </c>
      <c r="D2542">
        <v>20584.060546875</v>
      </c>
      <c r="E2542">
        <v>20741.650390625</v>
      </c>
      <c r="F2542">
        <v>55100000</v>
      </c>
      <c r="G2542">
        <f t="shared" si="466"/>
        <v>88.240234375</v>
      </c>
      <c r="H2542">
        <f t="shared" si="467"/>
        <v>353.490234375</v>
      </c>
      <c r="I2542">
        <f t="shared" si="472"/>
        <v>20043.579492187499</v>
      </c>
      <c r="J2542">
        <f t="shared" si="473"/>
        <v>3.4827656342999642</v>
      </c>
      <c r="K2542">
        <f t="shared" si="468"/>
        <v>21658.858154296875</v>
      </c>
      <c r="L2542">
        <f t="shared" si="469"/>
        <v>-4.2347927907266492</v>
      </c>
      <c r="M2542">
        <f t="shared" si="474"/>
        <v>20106.319546577699</v>
      </c>
      <c r="N2542">
        <f t="shared" si="476"/>
        <v>20012.778955996277</v>
      </c>
      <c r="O2542">
        <f t="shared" si="475"/>
        <v>93.540590581422293</v>
      </c>
      <c r="P2542">
        <f t="shared" si="477"/>
        <v>64.685511973141146</v>
      </c>
      <c r="Q2542">
        <f t="shared" si="470"/>
        <v>908.76953125</v>
      </c>
      <c r="R2542">
        <f t="shared" si="471"/>
        <v>908.76953125</v>
      </c>
    </row>
    <row r="2543" spans="1:18">
      <c r="A2543" s="2">
        <v>43977</v>
      </c>
      <c r="B2543">
        <v>20927.9609375</v>
      </c>
      <c r="C2543">
        <v>21328.33984375</v>
      </c>
      <c r="D2543">
        <v>20918.109375</v>
      </c>
      <c r="E2543">
        <v>21271.169921875</v>
      </c>
      <c r="F2543">
        <v>87200000</v>
      </c>
      <c r="G2543">
        <f t="shared" si="466"/>
        <v>343.208984375</v>
      </c>
      <c r="H2543">
        <f t="shared" si="467"/>
        <v>529.51953125</v>
      </c>
      <c r="I2543">
        <f t="shared" si="472"/>
        <v>20150.240527343751</v>
      </c>
      <c r="J2543">
        <f t="shared" si="473"/>
        <v>5.562858631936205</v>
      </c>
      <c r="K2543">
        <f t="shared" si="468"/>
        <v>21656.431250000001</v>
      </c>
      <c r="L2543">
        <f t="shared" si="469"/>
        <v>-1.7789695988114453</v>
      </c>
      <c r="M2543">
        <f t="shared" si="474"/>
        <v>20217.257677558395</v>
      </c>
      <c r="N2543">
        <f t="shared" si="476"/>
        <v>20105.993101616921</v>
      </c>
      <c r="O2543">
        <f t="shared" si="475"/>
        <v>111.26457594147359</v>
      </c>
      <c r="P2543">
        <f t="shared" si="477"/>
        <v>74.001324766807642</v>
      </c>
      <c r="Q2543">
        <f t="shared" si="470"/>
        <v>1438.2890625</v>
      </c>
      <c r="R2543">
        <f t="shared" si="471"/>
        <v>1495.458984375</v>
      </c>
    </row>
    <row r="2544" spans="1:18">
      <c r="A2544" s="2">
        <v>43978</v>
      </c>
      <c r="B2544">
        <v>21249.310546875</v>
      </c>
      <c r="C2544">
        <v>21475.6796875</v>
      </c>
      <c r="D2544">
        <v>21142.720703125</v>
      </c>
      <c r="E2544">
        <v>21419.23046875</v>
      </c>
      <c r="F2544">
        <v>112000000</v>
      </c>
      <c r="G2544">
        <f t="shared" si="466"/>
        <v>169.919921875</v>
      </c>
      <c r="H2544">
        <f t="shared" si="467"/>
        <v>148.060546875</v>
      </c>
      <c r="I2544">
        <f t="shared" si="472"/>
        <v>20249.730078125001</v>
      </c>
      <c r="J2544">
        <f t="shared" si="473"/>
        <v>5.7753875538734443</v>
      </c>
      <c r="K2544">
        <f t="shared" si="468"/>
        <v>21655.236650390623</v>
      </c>
      <c r="L2544">
        <f t="shared" si="469"/>
        <v>-1.089834230171602</v>
      </c>
      <c r="M2544">
        <f t="shared" si="474"/>
        <v>20331.7312767195</v>
      </c>
      <c r="N2544">
        <f t="shared" si="476"/>
        <v>20203.269943626779</v>
      </c>
      <c r="O2544">
        <f t="shared" si="475"/>
        <v>128.46133309272045</v>
      </c>
      <c r="P2544">
        <f t="shared" si="477"/>
        <v>84.893326431990204</v>
      </c>
      <c r="Q2544">
        <f t="shared" si="470"/>
        <v>1586.349609375</v>
      </c>
      <c r="R2544">
        <f t="shared" si="471"/>
        <v>1642.798828125</v>
      </c>
    </row>
    <row r="2545" spans="1:18">
      <c r="A2545" s="2">
        <v>43979</v>
      </c>
      <c r="B2545">
        <v>21612.900390625</v>
      </c>
      <c r="C2545">
        <v>21926.2890625</v>
      </c>
      <c r="D2545">
        <v>21580.5</v>
      </c>
      <c r="E2545">
        <v>21916.310546875</v>
      </c>
      <c r="F2545">
        <v>134000000</v>
      </c>
      <c r="G2545">
        <f t="shared" si="466"/>
        <v>303.41015625</v>
      </c>
      <c r="H2545">
        <f t="shared" si="467"/>
        <v>497.080078125</v>
      </c>
      <c r="I2545">
        <f t="shared" si="472"/>
        <v>20382.445605468751</v>
      </c>
      <c r="J2545">
        <f t="shared" si="473"/>
        <v>7.5254214881589219</v>
      </c>
      <c r="K2545">
        <f t="shared" si="468"/>
        <v>21656.73419921875</v>
      </c>
      <c r="L2545">
        <f t="shared" si="469"/>
        <v>1.1985941429045832</v>
      </c>
      <c r="M2545">
        <f t="shared" si="474"/>
        <v>20482.643588162882</v>
      </c>
      <c r="N2545">
        <f t="shared" si="476"/>
        <v>20330.161840163684</v>
      </c>
      <c r="O2545">
        <f t="shared" si="475"/>
        <v>152.48174799919798</v>
      </c>
      <c r="P2545">
        <f t="shared" si="477"/>
        <v>98.411010745431753</v>
      </c>
      <c r="Q2545">
        <f t="shared" si="470"/>
        <v>1917.2109375</v>
      </c>
      <c r="R2545">
        <f t="shared" si="471"/>
        <v>1927.189453125</v>
      </c>
    </row>
    <row r="2546" spans="1:18">
      <c r="A2546" s="2">
        <v>43980</v>
      </c>
      <c r="B2546">
        <v>21807.630859375</v>
      </c>
      <c r="C2546">
        <v>21955.439453125</v>
      </c>
      <c r="D2546">
        <v>21710.80078125</v>
      </c>
      <c r="E2546">
        <v>21877.890625</v>
      </c>
      <c r="F2546">
        <v>153200000</v>
      </c>
      <c r="G2546">
        <f t="shared" si="466"/>
        <v>70.259765625</v>
      </c>
      <c r="H2546">
        <f t="shared" si="467"/>
        <v>-38.419921875</v>
      </c>
      <c r="I2546">
        <f t="shared" si="472"/>
        <v>20487.179101562499</v>
      </c>
      <c r="J2546">
        <f t="shared" si="473"/>
        <v>6.7882040594424042</v>
      </c>
      <c r="K2546">
        <f t="shared" si="468"/>
        <v>21657.577099609374</v>
      </c>
      <c r="L2546">
        <f t="shared" si="469"/>
        <v>1.017258414352358</v>
      </c>
      <c r="M2546">
        <f t="shared" si="474"/>
        <v>20615.524258337846</v>
      </c>
      <c r="N2546">
        <f t="shared" si="476"/>
        <v>20444.808416818225</v>
      </c>
      <c r="O2546">
        <f t="shared" si="475"/>
        <v>170.71584151962088</v>
      </c>
      <c r="P2546">
        <f t="shared" si="477"/>
        <v>112.87197690026957</v>
      </c>
      <c r="Q2546">
        <f t="shared" si="470"/>
        <v>1542.900390625</v>
      </c>
      <c r="R2546">
        <f t="shared" si="471"/>
        <v>1620.44921875</v>
      </c>
    </row>
    <row r="2547" spans="1:18">
      <c r="A2547" s="2">
        <v>43983</v>
      </c>
      <c r="B2547">
        <v>21910.890625</v>
      </c>
      <c r="C2547">
        <v>22161.390625</v>
      </c>
      <c r="D2547">
        <v>21898.990234375</v>
      </c>
      <c r="E2547">
        <v>22062.390625</v>
      </c>
      <c r="F2547">
        <v>72200000</v>
      </c>
      <c r="G2547">
        <f t="shared" si="466"/>
        <v>151.5</v>
      </c>
      <c r="H2547">
        <f t="shared" si="467"/>
        <v>184.5</v>
      </c>
      <c r="I2547">
        <f t="shared" si="472"/>
        <v>20601.739160156249</v>
      </c>
      <c r="J2547">
        <f t="shared" si="473"/>
        <v>7.0899425213025236</v>
      </c>
      <c r="K2547">
        <f t="shared" si="468"/>
        <v>21660.28140625</v>
      </c>
      <c r="L2547">
        <f t="shared" si="469"/>
        <v>1.8564358015864586</v>
      </c>
      <c r="M2547">
        <f t="shared" si="474"/>
        <v>20753.321055162814</v>
      </c>
      <c r="N2547">
        <f t="shared" si="476"/>
        <v>20564.629321127984</v>
      </c>
      <c r="O2547">
        <f t="shared" si="475"/>
        <v>188.69173403483001</v>
      </c>
      <c r="P2547">
        <f t="shared" si="477"/>
        <v>128.03592832718167</v>
      </c>
      <c r="Q2547">
        <f t="shared" si="470"/>
        <v>1727.400390625</v>
      </c>
      <c r="R2547">
        <f t="shared" si="471"/>
        <v>1826.400390625</v>
      </c>
    </row>
    <row r="2548" spans="1:18">
      <c r="A2548" s="2">
        <v>43984</v>
      </c>
      <c r="B2548">
        <v>22175.51953125</v>
      </c>
      <c r="C2548">
        <v>22401.7890625</v>
      </c>
      <c r="D2548">
        <v>22118.400390625</v>
      </c>
      <c r="E2548">
        <v>22325.609375</v>
      </c>
      <c r="F2548">
        <v>77900000</v>
      </c>
      <c r="G2548">
        <f t="shared" si="466"/>
        <v>150.08984375</v>
      </c>
      <c r="H2548">
        <f t="shared" si="467"/>
        <v>263.21875</v>
      </c>
      <c r="I2548">
        <f t="shared" si="472"/>
        <v>20708.335156249999</v>
      </c>
      <c r="J2548">
        <f t="shared" si="473"/>
        <v>7.8097742119162579</v>
      </c>
      <c r="K2548">
        <f t="shared" si="468"/>
        <v>21664.204501953125</v>
      </c>
      <c r="L2548">
        <f t="shared" si="469"/>
        <v>3.052984811822868</v>
      </c>
      <c r="M2548">
        <f t="shared" si="474"/>
        <v>20903.062799909214</v>
      </c>
      <c r="N2548">
        <f t="shared" si="476"/>
        <v>20695.072288081468</v>
      </c>
      <c r="O2548">
        <f t="shared" si="475"/>
        <v>207.99051182774565</v>
      </c>
      <c r="P2548">
        <f t="shared" si="477"/>
        <v>144.02684502729446</v>
      </c>
      <c r="Q2548">
        <f t="shared" si="470"/>
        <v>1990.619140625</v>
      </c>
      <c r="R2548">
        <f t="shared" si="471"/>
        <v>2066.798828125</v>
      </c>
    </row>
    <row r="2549" spans="1:18">
      <c r="A2549" s="2">
        <v>43985</v>
      </c>
      <c r="B2549">
        <v>22649.009765625</v>
      </c>
      <c r="C2549">
        <v>22818.869140625</v>
      </c>
      <c r="D2549">
        <v>22462.6796875</v>
      </c>
      <c r="E2549">
        <v>22613.759765625</v>
      </c>
      <c r="F2549">
        <v>94100000</v>
      </c>
      <c r="G2549">
        <f t="shared" si="466"/>
        <v>-35.25</v>
      </c>
      <c r="H2549">
        <f t="shared" si="467"/>
        <v>288.150390625</v>
      </c>
      <c r="I2549">
        <f t="shared" si="472"/>
        <v>20858.0556640625</v>
      </c>
      <c r="J2549">
        <f t="shared" si="473"/>
        <v>8.4173910063319077</v>
      </c>
      <c r="K2549">
        <f t="shared" si="468"/>
        <v>21671.837500000001</v>
      </c>
      <c r="L2549">
        <f t="shared" si="469"/>
        <v>4.346296273331685</v>
      </c>
      <c r="M2549">
        <f t="shared" si="474"/>
        <v>21065.986320453576</v>
      </c>
      <c r="N2549">
        <f t="shared" si="476"/>
        <v>20837.197286418028</v>
      </c>
      <c r="O2549">
        <f t="shared" si="475"/>
        <v>228.78903403554796</v>
      </c>
      <c r="P2549">
        <f t="shared" si="477"/>
        <v>160.97928282894514</v>
      </c>
      <c r="Q2549">
        <f t="shared" si="470"/>
        <v>2278.76953125</v>
      </c>
      <c r="R2549">
        <f t="shared" si="471"/>
        <v>2483.87890625</v>
      </c>
    </row>
    <row r="2550" spans="1:18">
      <c r="A2550" s="2">
        <v>43986</v>
      </c>
      <c r="B2550">
        <v>22885.140625</v>
      </c>
      <c r="C2550">
        <v>22907.919921875</v>
      </c>
      <c r="D2550">
        <v>22501.810546875</v>
      </c>
      <c r="E2550">
        <v>22695.740234375</v>
      </c>
      <c r="F2550">
        <v>92000000</v>
      </c>
      <c r="G2550">
        <f t="shared" si="466"/>
        <v>-189.400390625</v>
      </c>
      <c r="H2550">
        <f t="shared" si="467"/>
        <v>81.98046875</v>
      </c>
      <c r="I2550">
        <f t="shared" si="472"/>
        <v>21009.104199218749</v>
      </c>
      <c r="J2550">
        <f t="shared" si="473"/>
        <v>8.0281197102110173</v>
      </c>
      <c r="K2550">
        <f t="shared" si="468"/>
        <v>21681.714755859375</v>
      </c>
      <c r="L2550">
        <f t="shared" si="469"/>
        <v>4.6768693801840078</v>
      </c>
      <c r="M2550">
        <f t="shared" si="474"/>
        <v>21221.200978922283</v>
      </c>
      <c r="N2550">
        <f t="shared" si="476"/>
        <v>20974.867134414842</v>
      </c>
      <c r="O2550">
        <f t="shared" si="475"/>
        <v>246.33384450744052</v>
      </c>
      <c r="P2550">
        <f t="shared" si="477"/>
        <v>178.05019516464421</v>
      </c>
      <c r="Q2550">
        <f t="shared" si="470"/>
        <v>2111.6796875</v>
      </c>
      <c r="R2550">
        <f t="shared" si="471"/>
        <v>2323.859375</v>
      </c>
    </row>
    <row r="2551" spans="1:18">
      <c r="A2551" s="2">
        <v>43987</v>
      </c>
      <c r="B2551">
        <v>22613.080078125</v>
      </c>
      <c r="C2551">
        <v>22865.880859375</v>
      </c>
      <c r="D2551">
        <v>22563.560546875</v>
      </c>
      <c r="E2551">
        <v>22863.73046875</v>
      </c>
      <c r="F2551">
        <v>85600000</v>
      </c>
      <c r="G2551">
        <f t="shared" si="466"/>
        <v>250.650390625</v>
      </c>
      <c r="H2551">
        <f t="shared" si="467"/>
        <v>167.990234375</v>
      </c>
      <c r="I2551">
        <f t="shared" si="472"/>
        <v>21143.336230468751</v>
      </c>
      <c r="J2551">
        <f t="shared" si="473"/>
        <v>8.1368153990857088</v>
      </c>
      <c r="K2551">
        <f t="shared" si="468"/>
        <v>21693.106855468752</v>
      </c>
      <c r="L2551">
        <f t="shared" si="469"/>
        <v>5.3962930302265049</v>
      </c>
      <c r="M2551">
        <f t="shared" si="474"/>
        <v>21377.632358905874</v>
      </c>
      <c r="N2551">
        <f t="shared" si="476"/>
        <v>21114.782936958189</v>
      </c>
      <c r="O2551">
        <f t="shared" si="475"/>
        <v>262.84942194768519</v>
      </c>
      <c r="P2551">
        <f t="shared" si="477"/>
        <v>195.01004052125239</v>
      </c>
      <c r="Q2551">
        <f t="shared" si="470"/>
        <v>1945.62109375</v>
      </c>
      <c r="R2551">
        <f t="shared" si="471"/>
        <v>1989.810546875</v>
      </c>
    </row>
    <row r="2552" spans="1:18">
      <c r="A2552" s="2">
        <v>43990</v>
      </c>
      <c r="B2552">
        <v>23121.98046875</v>
      </c>
      <c r="C2552">
        <v>23178.099609375</v>
      </c>
      <c r="D2552">
        <v>23028.619140625</v>
      </c>
      <c r="E2552">
        <v>23178.099609375</v>
      </c>
      <c r="F2552">
        <v>108500000</v>
      </c>
      <c r="G2552">
        <f t="shared" si="466"/>
        <v>56.119140625</v>
      </c>
      <c r="H2552">
        <f t="shared" si="467"/>
        <v>314.369140625</v>
      </c>
      <c r="I2552">
        <f t="shared" si="472"/>
        <v>21282.708203124999</v>
      </c>
      <c r="J2552">
        <f t="shared" si="473"/>
        <v>8.9057811071792781</v>
      </c>
      <c r="K2552">
        <f t="shared" si="468"/>
        <v>21706.41455078125</v>
      </c>
      <c r="L2552">
        <f t="shared" si="469"/>
        <v>6.7799546311566301</v>
      </c>
      <c r="M2552">
        <f t="shared" si="474"/>
        <v>21549.105430379124</v>
      </c>
      <c r="N2552">
        <f t="shared" si="476"/>
        <v>21267.621208989065</v>
      </c>
      <c r="O2552">
        <f t="shared" si="475"/>
        <v>281.48422139005925</v>
      </c>
      <c r="P2552">
        <f t="shared" si="477"/>
        <v>212.30487669501377</v>
      </c>
      <c r="Q2552">
        <f t="shared" si="470"/>
        <v>2035.37890625</v>
      </c>
      <c r="R2552">
        <f t="shared" si="471"/>
        <v>2035.37890625</v>
      </c>
    </row>
    <row r="2553" spans="1:18">
      <c r="A2553" s="2">
        <v>43991</v>
      </c>
      <c r="B2553">
        <v>23135.7890625</v>
      </c>
      <c r="C2553">
        <v>23185.849609375</v>
      </c>
      <c r="D2553">
        <v>22933.140625</v>
      </c>
      <c r="E2553">
        <v>23091.029296875</v>
      </c>
      <c r="F2553">
        <v>91500000</v>
      </c>
      <c r="G2553">
        <f t="shared" si="466"/>
        <v>-44.759765625</v>
      </c>
      <c r="H2553">
        <f t="shared" si="467"/>
        <v>-87.0703125</v>
      </c>
      <c r="I2553">
        <f t="shared" si="472"/>
        <v>21418.935644531251</v>
      </c>
      <c r="J2553">
        <f t="shared" si="473"/>
        <v>7.8066141104946665</v>
      </c>
      <c r="K2553">
        <f t="shared" si="468"/>
        <v>21718.902949218751</v>
      </c>
      <c r="L2553">
        <f t="shared" si="469"/>
        <v>6.3176595561223108</v>
      </c>
      <c r="M2553">
        <f t="shared" si="474"/>
        <v>21695.955322426351</v>
      </c>
      <c r="N2553">
        <f t="shared" si="476"/>
        <v>21402.688474758394</v>
      </c>
      <c r="O2553">
        <f t="shared" si="475"/>
        <v>293.26684766795734</v>
      </c>
      <c r="P2553">
        <f t="shared" si="477"/>
        <v>228.49727088960248</v>
      </c>
      <c r="Q2553">
        <f t="shared" si="470"/>
        <v>1510.529296875</v>
      </c>
      <c r="R2553">
        <f t="shared" si="471"/>
        <v>1605.349609375</v>
      </c>
    </row>
    <row r="2554" spans="1:18">
      <c r="A2554" s="2">
        <v>43992</v>
      </c>
      <c r="B2554">
        <v>22939</v>
      </c>
      <c r="C2554">
        <v>23175.8203125</v>
      </c>
      <c r="D2554">
        <v>22900.30078125</v>
      </c>
      <c r="E2554">
        <v>23124.94921875</v>
      </c>
      <c r="F2554">
        <v>75600000</v>
      </c>
      <c r="G2554">
        <f t="shared" si="466"/>
        <v>185.94921875</v>
      </c>
      <c r="H2554">
        <f t="shared" si="467"/>
        <v>33.919921875</v>
      </c>
      <c r="I2554">
        <f t="shared" si="472"/>
        <v>21561.83056640625</v>
      </c>
      <c r="J2554">
        <f t="shared" si="473"/>
        <v>7.2494709924078489</v>
      </c>
      <c r="K2554">
        <f t="shared" si="468"/>
        <v>21731.103593749998</v>
      </c>
      <c r="L2554">
        <f t="shared" si="469"/>
        <v>6.4140581677631898</v>
      </c>
      <c r="M2554">
        <f t="shared" si="474"/>
        <v>21832.049979219079</v>
      </c>
      <c r="N2554">
        <f t="shared" si="476"/>
        <v>21530.263344683699</v>
      </c>
      <c r="O2554">
        <f t="shared" si="475"/>
        <v>301.78663453537956</v>
      </c>
      <c r="P2554">
        <f t="shared" si="477"/>
        <v>243.1551436187579</v>
      </c>
      <c r="Q2554">
        <f t="shared" si="470"/>
        <v>1414.1484375</v>
      </c>
      <c r="R2554">
        <f t="shared" si="471"/>
        <v>1475.048828125</v>
      </c>
    </row>
    <row r="2555" spans="1:18">
      <c r="A2555" s="2">
        <v>43993</v>
      </c>
      <c r="B2555">
        <v>22848.01953125</v>
      </c>
      <c r="C2555">
        <v>22939.390625</v>
      </c>
      <c r="D2555">
        <v>22466.5390625</v>
      </c>
      <c r="E2555">
        <v>22472.91015625</v>
      </c>
      <c r="F2555">
        <v>105900000</v>
      </c>
      <c r="G2555">
        <f t="shared" si="466"/>
        <v>-375.109375</v>
      </c>
      <c r="H2555">
        <f t="shared" si="467"/>
        <v>-652.0390625</v>
      </c>
      <c r="I2555">
        <f t="shared" si="472"/>
        <v>21689.737109375001</v>
      </c>
      <c r="J2555">
        <f t="shared" si="473"/>
        <v>3.6108000891190457</v>
      </c>
      <c r="K2555">
        <f t="shared" si="468"/>
        <v>21741.190947265626</v>
      </c>
      <c r="L2555">
        <f t="shared" si="469"/>
        <v>3.3655893587393453</v>
      </c>
      <c r="M2555">
        <f t="shared" si="474"/>
        <v>21893.084281793454</v>
      </c>
      <c r="N2555">
        <f t="shared" si="476"/>
        <v>21600.089034429351</v>
      </c>
      <c r="O2555">
        <f t="shared" si="475"/>
        <v>292.9952473641024</v>
      </c>
      <c r="P2555">
        <f t="shared" si="477"/>
        <v>253.1231643678268</v>
      </c>
      <c r="Q2555">
        <f t="shared" si="470"/>
        <v>573.919921875</v>
      </c>
      <c r="R2555">
        <f t="shared" si="471"/>
        <v>1286.859375</v>
      </c>
    </row>
    <row r="2556" spans="1:18">
      <c r="A2556" s="2">
        <v>43994</v>
      </c>
      <c r="B2556">
        <v>22082.119140625</v>
      </c>
      <c r="C2556">
        <v>22350.30078125</v>
      </c>
      <c r="D2556">
        <v>21786.9296875</v>
      </c>
      <c r="E2556">
        <v>22305.48046875</v>
      </c>
      <c r="F2556">
        <v>120500000</v>
      </c>
      <c r="G2556">
        <f t="shared" si="466"/>
        <v>223.361328125</v>
      </c>
      <c r="H2556">
        <f t="shared" si="467"/>
        <v>-167.4296875</v>
      </c>
      <c r="I2556">
        <f t="shared" si="472"/>
        <v>21803.137597656249</v>
      </c>
      <c r="J2556">
        <f t="shared" si="473"/>
        <v>2.3039934910457629</v>
      </c>
      <c r="K2556">
        <f t="shared" si="468"/>
        <v>21749.4426953125</v>
      </c>
      <c r="L2556">
        <f t="shared" si="469"/>
        <v>2.5565610173420144</v>
      </c>
      <c r="M2556">
        <f t="shared" si="474"/>
        <v>21932.360109122648</v>
      </c>
      <c r="N2556">
        <f t="shared" si="476"/>
        <v>21652.340251786438</v>
      </c>
      <c r="O2556">
        <f t="shared" si="475"/>
        <v>280.01985733621041</v>
      </c>
      <c r="P2556">
        <f t="shared" si="477"/>
        <v>258.50250296150352</v>
      </c>
      <c r="Q2556">
        <f t="shared" si="470"/>
        <v>518.55078125</v>
      </c>
      <c r="R2556">
        <f t="shared" si="471"/>
        <v>1398.919921875</v>
      </c>
    </row>
    <row r="2557" spans="1:18">
      <c r="A2557" s="2">
        <v>43997</v>
      </c>
      <c r="B2557">
        <v>22135.26953125</v>
      </c>
      <c r="C2557">
        <v>22251.830078125</v>
      </c>
      <c r="D2557">
        <v>21529.830078125</v>
      </c>
      <c r="E2557">
        <v>21530.94921875</v>
      </c>
      <c r="F2557">
        <v>78500000</v>
      </c>
      <c r="G2557">
        <f t="shared" si="466"/>
        <v>-604.3203125</v>
      </c>
      <c r="H2557">
        <f t="shared" si="467"/>
        <v>-774.53125</v>
      </c>
      <c r="I2557">
        <f t="shared" si="472"/>
        <v>21872.99853515625</v>
      </c>
      <c r="J2557">
        <f t="shared" si="473"/>
        <v>-1.5637970983104013</v>
      </c>
      <c r="K2557">
        <f t="shared" si="468"/>
        <v>21755.069189453126</v>
      </c>
      <c r="L2557">
        <f t="shared" si="469"/>
        <v>-1.030196542936209</v>
      </c>
      <c r="M2557">
        <f t="shared" si="474"/>
        <v>21894.13050051573</v>
      </c>
      <c r="N2557">
        <f t="shared" si="476"/>
        <v>21643.348323413367</v>
      </c>
      <c r="O2557">
        <f t="shared" si="475"/>
        <v>250.78217710236277</v>
      </c>
      <c r="P2557">
        <f t="shared" si="477"/>
        <v>256.95843778967537</v>
      </c>
      <c r="Q2557">
        <f t="shared" si="470"/>
        <v>1.119140625</v>
      </c>
      <c r="R2557">
        <f t="shared" si="471"/>
        <v>1656.01953125</v>
      </c>
    </row>
    <row r="2558" spans="1:18">
      <c r="A2558" s="2">
        <v>43998</v>
      </c>
      <c r="B2558">
        <v>21912.2890625</v>
      </c>
      <c r="C2558">
        <v>22624.140625</v>
      </c>
      <c r="D2558">
        <v>21899.48046875</v>
      </c>
      <c r="E2558">
        <v>22582.2109375</v>
      </c>
      <c r="F2558">
        <v>100100000</v>
      </c>
      <c r="G2558">
        <f t="shared" si="466"/>
        <v>669.921875</v>
      </c>
      <c r="H2558">
        <f t="shared" si="467"/>
        <v>1051.26171875</v>
      </c>
      <c r="I2558">
        <f t="shared" si="472"/>
        <v>21980.436621093751</v>
      </c>
      <c r="J2558">
        <f t="shared" si="473"/>
        <v>2.7377723508401544</v>
      </c>
      <c r="K2558">
        <f t="shared" si="468"/>
        <v>21765.886191406251</v>
      </c>
      <c r="L2558">
        <f t="shared" si="469"/>
        <v>3.7504778758608768</v>
      </c>
      <c r="M2558">
        <f t="shared" si="474"/>
        <v>21959.661970704707</v>
      </c>
      <c r="N2558">
        <f t="shared" si="476"/>
        <v>21712.8937022346</v>
      </c>
      <c r="O2558">
        <f t="shared" si="475"/>
        <v>246.7682684701067</v>
      </c>
      <c r="P2558">
        <f t="shared" si="477"/>
        <v>254.92040392576163</v>
      </c>
      <c r="Q2558">
        <f t="shared" si="470"/>
        <v>1052.380859375</v>
      </c>
      <c r="R2558">
        <f t="shared" si="471"/>
        <v>1656.01953125</v>
      </c>
    </row>
    <row r="2559" spans="1:18">
      <c r="A2559" s="2">
        <v>43999</v>
      </c>
      <c r="B2559">
        <v>22517.140625</v>
      </c>
      <c r="C2559">
        <v>22536.380859375</v>
      </c>
      <c r="D2559">
        <v>22318.0703125</v>
      </c>
      <c r="E2559">
        <v>22455.759765625</v>
      </c>
      <c r="F2559">
        <v>72500000</v>
      </c>
      <c r="G2559">
        <f t="shared" si="466"/>
        <v>-61.380859375</v>
      </c>
      <c r="H2559">
        <f t="shared" si="467"/>
        <v>-126.451171875</v>
      </c>
      <c r="I2559">
        <f t="shared" si="472"/>
        <v>22073.467089843751</v>
      </c>
      <c r="J2559">
        <f t="shared" si="473"/>
        <v>1.7319104163620331</v>
      </c>
      <c r="K2559">
        <f t="shared" si="468"/>
        <v>21775.349189453125</v>
      </c>
      <c r="L2559">
        <f t="shared" si="469"/>
        <v>3.1246827329934672</v>
      </c>
      <c r="M2559">
        <f t="shared" si="474"/>
        <v>22006.909379744735</v>
      </c>
      <c r="N2559">
        <f t="shared" si="476"/>
        <v>21767.920818041297</v>
      </c>
      <c r="O2559">
        <f t="shared" si="475"/>
        <v>238.98856170343788</v>
      </c>
      <c r="P2559">
        <f t="shared" si="477"/>
        <v>251.73403548129687</v>
      </c>
      <c r="Q2559">
        <f t="shared" si="470"/>
        <v>925.9296875</v>
      </c>
      <c r="R2559">
        <f t="shared" si="471"/>
        <v>1656.01953125</v>
      </c>
    </row>
    <row r="2560" spans="1:18">
      <c r="A2560" s="2">
        <v>44000</v>
      </c>
      <c r="B2560">
        <v>22363.880859375</v>
      </c>
      <c r="C2560">
        <v>22432.25</v>
      </c>
      <c r="D2560">
        <v>22125.349609375</v>
      </c>
      <c r="E2560">
        <v>22355.4609375</v>
      </c>
      <c r="F2560">
        <v>65200000</v>
      </c>
      <c r="G2560">
        <f t="shared" si="466"/>
        <v>-8.419921875</v>
      </c>
      <c r="H2560">
        <f t="shared" si="467"/>
        <v>-100.298828125</v>
      </c>
      <c r="I2560">
        <f t="shared" si="472"/>
        <v>22163.624609375001</v>
      </c>
      <c r="J2560">
        <f t="shared" si="473"/>
        <v>0.86554582793219492</v>
      </c>
      <c r="K2560">
        <f t="shared" si="468"/>
        <v>21783.740390625</v>
      </c>
      <c r="L2560">
        <f t="shared" si="469"/>
        <v>2.6245288303245178</v>
      </c>
      <c r="M2560">
        <f t="shared" si="474"/>
        <v>22040.104766197619</v>
      </c>
      <c r="N2560">
        <f t="shared" si="476"/>
        <v>21811.44230837157</v>
      </c>
      <c r="O2560">
        <f t="shared" si="475"/>
        <v>228.66245782604892</v>
      </c>
      <c r="P2560">
        <f t="shared" si="477"/>
        <v>247.11971995024729</v>
      </c>
      <c r="Q2560">
        <f t="shared" si="470"/>
        <v>825.630859375</v>
      </c>
      <c r="R2560">
        <f t="shared" si="471"/>
        <v>1656.01953125</v>
      </c>
    </row>
    <row r="2561" spans="1:18">
      <c r="A2561" s="2">
        <v>44001</v>
      </c>
      <c r="B2561">
        <v>22515.75</v>
      </c>
      <c r="C2561">
        <v>22523.66015625</v>
      </c>
      <c r="D2561">
        <v>22352.16015625</v>
      </c>
      <c r="E2561">
        <v>22478.7890625</v>
      </c>
      <c r="F2561">
        <v>97000000</v>
      </c>
      <c r="G2561">
        <f t="shared" si="466"/>
        <v>-36.9609375</v>
      </c>
      <c r="H2561">
        <f t="shared" si="467"/>
        <v>123.328125</v>
      </c>
      <c r="I2561">
        <f t="shared" si="472"/>
        <v>22268.156054687501</v>
      </c>
      <c r="J2561">
        <f t="shared" si="473"/>
        <v>0.94589335235128502</v>
      </c>
      <c r="K2561">
        <f t="shared" si="468"/>
        <v>21793.041484375</v>
      </c>
      <c r="L2561">
        <f t="shared" si="469"/>
        <v>3.1466354919604105</v>
      </c>
      <c r="M2561">
        <f t="shared" si="474"/>
        <v>22081.884222988323</v>
      </c>
      <c r="N2561">
        <f t="shared" si="476"/>
        <v>21860.875401269972</v>
      </c>
      <c r="O2561">
        <f t="shared" si="475"/>
        <v>221.0088217183511</v>
      </c>
      <c r="P2561">
        <f t="shared" si="477"/>
        <v>241.89754030386806</v>
      </c>
      <c r="Q2561">
        <f t="shared" si="470"/>
        <v>948.958984375</v>
      </c>
      <c r="R2561">
        <f t="shared" si="471"/>
        <v>1656.01953125</v>
      </c>
    </row>
    <row r="2562" spans="1:18">
      <c r="A2562" s="2">
        <v>44004</v>
      </c>
      <c r="B2562">
        <v>22353.689453125</v>
      </c>
      <c r="C2562">
        <v>22575.740234375</v>
      </c>
      <c r="D2562">
        <v>22311.939453125</v>
      </c>
      <c r="E2562">
        <v>22437.26953125</v>
      </c>
      <c r="F2562">
        <v>54600000</v>
      </c>
      <c r="G2562">
        <f t="shared" si="466"/>
        <v>83.580078125</v>
      </c>
      <c r="H2562">
        <f t="shared" si="467"/>
        <v>-41.51953125</v>
      </c>
      <c r="I2562">
        <f t="shared" si="472"/>
        <v>22352.93701171875</v>
      </c>
      <c r="J2562">
        <f t="shared" si="473"/>
        <v>0.37727713135431745</v>
      </c>
      <c r="K2562">
        <f t="shared" si="468"/>
        <v>21802.087783203126</v>
      </c>
      <c r="L2562">
        <f t="shared" si="469"/>
        <v>2.9133987275119329</v>
      </c>
      <c r="M2562">
        <f t="shared" si="474"/>
        <v>22115.730442822769</v>
      </c>
      <c r="N2562">
        <f t="shared" si="476"/>
        <v>21903.571262749974</v>
      </c>
      <c r="O2562">
        <f t="shared" si="475"/>
        <v>212.1591800727947</v>
      </c>
      <c r="P2562">
        <f t="shared" si="477"/>
        <v>235.94986825765338</v>
      </c>
      <c r="Q2562">
        <f t="shared" si="470"/>
        <v>907.439453125</v>
      </c>
      <c r="R2562">
        <f t="shared" si="471"/>
        <v>1645.990234375</v>
      </c>
    </row>
    <row r="2563" spans="1:18">
      <c r="A2563" s="2">
        <v>44005</v>
      </c>
      <c r="B2563">
        <v>22636.060546875</v>
      </c>
      <c r="C2563">
        <v>22693.890625</v>
      </c>
      <c r="D2563">
        <v>22257.140625</v>
      </c>
      <c r="E2563">
        <v>22549.05078125</v>
      </c>
      <c r="F2563">
        <v>0</v>
      </c>
      <c r="G2563">
        <f t="shared" ref="G2563:G2626" si="478">(E2563-B2563)</f>
        <v>-87.009765625</v>
      </c>
      <c r="H2563">
        <f t="shared" si="467"/>
        <v>111.78125</v>
      </c>
      <c r="I2563">
        <f t="shared" si="472"/>
        <v>22416.8310546875</v>
      </c>
      <c r="J2563">
        <f t="shared" si="473"/>
        <v>0.58982345113785395</v>
      </c>
      <c r="K2563">
        <f t="shared" si="468"/>
        <v>21811.278486328127</v>
      </c>
      <c r="L2563">
        <f t="shared" si="469"/>
        <v>3.3825265923055721</v>
      </c>
      <c r="M2563">
        <f t="shared" si="474"/>
        <v>22156.999046482506</v>
      </c>
      <c r="N2563">
        <f t="shared" si="476"/>
        <v>21951.384560416642</v>
      </c>
      <c r="O2563">
        <f t="shared" si="475"/>
        <v>205.61448606586418</v>
      </c>
      <c r="P2563">
        <f t="shared" si="477"/>
        <v>229.88279181929553</v>
      </c>
      <c r="Q2563">
        <f t="shared" si="470"/>
        <v>1019.220703125</v>
      </c>
      <c r="R2563">
        <f t="shared" si="471"/>
        <v>1409.560546875</v>
      </c>
    </row>
    <row r="2564" spans="1:18">
      <c r="A2564" s="2">
        <v>44006</v>
      </c>
      <c r="B2564">
        <v>22541.009765625</v>
      </c>
      <c r="C2564">
        <v>22663.2890625</v>
      </c>
      <c r="D2564">
        <v>22479.859375</v>
      </c>
      <c r="E2564">
        <v>22534.3203125</v>
      </c>
      <c r="F2564">
        <v>67000000</v>
      </c>
      <c r="G2564">
        <f t="shared" si="478"/>
        <v>-6.689453125</v>
      </c>
      <c r="H2564">
        <f t="shared" ref="H2564:H2627" si="479">(E2564-E2563)</f>
        <v>-14.73046875</v>
      </c>
      <c r="I2564">
        <f t="shared" si="472"/>
        <v>22472.585546875001</v>
      </c>
      <c r="J2564">
        <f t="shared" si="473"/>
        <v>0.27471145007425846</v>
      </c>
      <c r="K2564">
        <f t="shared" si="468"/>
        <v>21822.644892578126</v>
      </c>
      <c r="L2564">
        <f t="shared" si="469"/>
        <v>3.26117857585592</v>
      </c>
      <c r="M2564">
        <f t="shared" si="474"/>
        <v>22192.934405150838</v>
      </c>
      <c r="N2564">
        <f t="shared" si="476"/>
        <v>21994.564986496891</v>
      </c>
      <c r="O2564">
        <f t="shared" si="475"/>
        <v>198.36941865394692</v>
      </c>
      <c r="P2564">
        <f t="shared" si="477"/>
        <v>223.58011718622581</v>
      </c>
      <c r="Q2564">
        <f t="shared" si="470"/>
        <v>1004.490234375</v>
      </c>
      <c r="R2564">
        <f t="shared" si="471"/>
        <v>1164.060546875</v>
      </c>
    </row>
    <row r="2565" spans="1:18">
      <c r="A2565" s="2">
        <v>44007</v>
      </c>
      <c r="B2565">
        <v>22287.869140625</v>
      </c>
      <c r="C2565">
        <v>22423.41015625</v>
      </c>
      <c r="D2565">
        <v>22165.140625</v>
      </c>
      <c r="E2565">
        <v>22259.7890625</v>
      </c>
      <c r="F2565">
        <v>80800000</v>
      </c>
      <c r="G2565">
        <f t="shared" si="478"/>
        <v>-28.080078125</v>
      </c>
      <c r="H2565">
        <f t="shared" si="479"/>
        <v>-274.53125</v>
      </c>
      <c r="I2565">
        <f t="shared" si="472"/>
        <v>22489.759472656249</v>
      </c>
      <c r="J2565">
        <f t="shared" si="473"/>
        <v>-1.0225561124202083</v>
      </c>
      <c r="K2565">
        <f t="shared" si="468"/>
        <v>21831.663437499999</v>
      </c>
      <c r="L2565">
        <f t="shared" si="469"/>
        <v>1.9610307122297153</v>
      </c>
      <c r="M2565">
        <f t="shared" si="474"/>
        <v>22199.301515374569</v>
      </c>
      <c r="N2565">
        <f t="shared" si="476"/>
        <v>22014.211214348972</v>
      </c>
      <c r="O2565">
        <f t="shared" si="475"/>
        <v>185.090301025597</v>
      </c>
      <c r="P2565">
        <f t="shared" si="477"/>
        <v>215.88215395410003</v>
      </c>
      <c r="Q2565">
        <f t="shared" si="470"/>
        <v>729.958984375</v>
      </c>
      <c r="R2565">
        <f t="shared" si="471"/>
        <v>1164.060546875</v>
      </c>
    </row>
    <row r="2566" spans="1:18">
      <c r="A2566" s="2">
        <v>44008</v>
      </c>
      <c r="B2566">
        <v>22424.369140625</v>
      </c>
      <c r="C2566">
        <v>22589.140625</v>
      </c>
      <c r="D2566">
        <v>22408.26953125</v>
      </c>
      <c r="E2566">
        <v>22512.080078125</v>
      </c>
      <c r="F2566">
        <v>66600000</v>
      </c>
      <c r="G2566">
        <f t="shared" si="478"/>
        <v>87.7109375</v>
      </c>
      <c r="H2566">
        <f t="shared" si="479"/>
        <v>252.291015625</v>
      </c>
      <c r="I2566">
        <f t="shared" si="472"/>
        <v>22521.468945312499</v>
      </c>
      <c r="J2566">
        <f t="shared" si="473"/>
        <v>-4.1688520452629808E-2</v>
      </c>
      <c r="K2566">
        <f t="shared" si="468"/>
        <v>21841.826738281248</v>
      </c>
      <c r="L2566">
        <f t="shared" si="469"/>
        <v>3.0686688795540484</v>
      </c>
      <c r="M2566">
        <f t="shared" si="474"/>
        <v>22229.089949922229</v>
      </c>
      <c r="N2566">
        <f t="shared" si="476"/>
        <v>22051.090389443492</v>
      </c>
      <c r="O2566">
        <f t="shared" si="475"/>
        <v>177.99956047873638</v>
      </c>
      <c r="P2566">
        <f t="shared" si="477"/>
        <v>208.3056352590273</v>
      </c>
      <c r="Q2566">
        <f t="shared" si="470"/>
        <v>612.599609375</v>
      </c>
      <c r="R2566">
        <f t="shared" si="471"/>
        <v>794.41015625</v>
      </c>
    </row>
    <row r="2567" spans="1:18">
      <c r="A2567" s="2">
        <v>44011</v>
      </c>
      <c r="B2567">
        <v>22255.05078125</v>
      </c>
      <c r="C2567">
        <v>22281.380859375</v>
      </c>
      <c r="D2567">
        <v>21969.58984375</v>
      </c>
      <c r="E2567">
        <v>21995.0390625</v>
      </c>
      <c r="F2567">
        <v>73700000</v>
      </c>
      <c r="G2567">
        <f t="shared" si="478"/>
        <v>-260.01171875</v>
      </c>
      <c r="H2567">
        <f t="shared" si="479"/>
        <v>-517.041015625</v>
      </c>
      <c r="I2567">
        <f t="shared" si="472"/>
        <v>22518.101367187501</v>
      </c>
      <c r="J2567">
        <f t="shared" si="473"/>
        <v>-2.32285260714603</v>
      </c>
      <c r="K2567">
        <f t="shared" si="468"/>
        <v>21849.497285156249</v>
      </c>
      <c r="L2567">
        <f t="shared" si="469"/>
        <v>0.66611041638302104</v>
      </c>
      <c r="M2567">
        <f t="shared" si="474"/>
        <v>22206.79938921535</v>
      </c>
      <c r="N2567">
        <f t="shared" si="476"/>
        <v>22046.938439299531</v>
      </c>
      <c r="O2567">
        <f t="shared" si="475"/>
        <v>159.86094991581922</v>
      </c>
      <c r="P2567">
        <f t="shared" si="477"/>
        <v>198.61669819038568</v>
      </c>
      <c r="Q2567">
        <f t="shared" si="470"/>
        <v>25.44921875</v>
      </c>
      <c r="R2567">
        <f t="shared" si="471"/>
        <v>724.30078125</v>
      </c>
    </row>
    <row r="2568" spans="1:18">
      <c r="A2568" s="2">
        <v>44012</v>
      </c>
      <c r="B2568">
        <v>22335.099609375</v>
      </c>
      <c r="C2568">
        <v>22448.30078125</v>
      </c>
      <c r="D2568">
        <v>22273.380859375</v>
      </c>
      <c r="E2568">
        <v>22288.140625</v>
      </c>
      <c r="F2568">
        <v>74200000</v>
      </c>
      <c r="G2568">
        <f t="shared" si="478"/>
        <v>-46.958984375</v>
      </c>
      <c r="H2568">
        <f t="shared" si="479"/>
        <v>293.1015625</v>
      </c>
      <c r="I2568">
        <f t="shared" si="472"/>
        <v>22516.227929687499</v>
      </c>
      <c r="J2568">
        <f t="shared" si="473"/>
        <v>-1.0129907433863152</v>
      </c>
      <c r="K2568">
        <f t="shared" si="468"/>
        <v>21857.416142578124</v>
      </c>
      <c r="L2568">
        <f t="shared" si="469"/>
        <v>1.9706102478546268</v>
      </c>
      <c r="M2568">
        <f t="shared" si="474"/>
        <v>22214.546173575793</v>
      </c>
      <c r="N2568">
        <f t="shared" si="476"/>
        <v>22064.805267869935</v>
      </c>
      <c r="O2568">
        <f t="shared" si="475"/>
        <v>149.74090570585759</v>
      </c>
      <c r="P2568">
        <f t="shared" si="477"/>
        <v>188.84153969348006</v>
      </c>
      <c r="Q2568">
        <f t="shared" si="470"/>
        <v>318.55078125</v>
      </c>
      <c r="R2568">
        <f t="shared" si="471"/>
        <v>724.30078125</v>
      </c>
    </row>
    <row r="2569" spans="1:18">
      <c r="A2569" s="2">
        <v>44013</v>
      </c>
      <c r="B2569">
        <v>22338.30078125</v>
      </c>
      <c r="C2569">
        <v>22360.310546875</v>
      </c>
      <c r="D2569">
        <v>22039.560546875</v>
      </c>
      <c r="E2569">
        <v>22121.73046875</v>
      </c>
      <c r="F2569">
        <v>67400000</v>
      </c>
      <c r="G2569">
        <f t="shared" si="478"/>
        <v>-216.5703125</v>
      </c>
      <c r="H2569">
        <f t="shared" si="479"/>
        <v>-166.41015625</v>
      </c>
      <c r="I2569">
        <f t="shared" si="472"/>
        <v>22491.62646484375</v>
      </c>
      <c r="J2569">
        <f t="shared" si="473"/>
        <v>-1.6445942523184247</v>
      </c>
      <c r="K2569">
        <f t="shared" si="468"/>
        <v>21864.92384765625</v>
      </c>
      <c r="L2569">
        <f t="shared" si="469"/>
        <v>1.174514134524544</v>
      </c>
      <c r="M2569">
        <f t="shared" si="474"/>
        <v>22205.706582640003</v>
      </c>
      <c r="N2569">
        <f t="shared" si="476"/>
        <v>22069.021949416605</v>
      </c>
      <c r="O2569">
        <f t="shared" si="475"/>
        <v>136.68463322339812</v>
      </c>
      <c r="P2569">
        <f t="shared" si="477"/>
        <v>178.41015839946368</v>
      </c>
      <c r="Q2569">
        <f t="shared" si="470"/>
        <v>152.140625</v>
      </c>
      <c r="R2569">
        <f t="shared" si="471"/>
        <v>724.30078125</v>
      </c>
    </row>
    <row r="2570" spans="1:18">
      <c r="A2570" s="2">
        <v>44014</v>
      </c>
      <c r="B2570">
        <v>22182.6796875</v>
      </c>
      <c r="C2570">
        <v>22267.509765625</v>
      </c>
      <c r="D2570">
        <v>22072.109375</v>
      </c>
      <c r="E2570">
        <v>22145.9609375</v>
      </c>
      <c r="F2570">
        <v>73600000</v>
      </c>
      <c r="G2570">
        <f t="shared" si="478"/>
        <v>-36.71875</v>
      </c>
      <c r="H2570">
        <f t="shared" si="479"/>
        <v>24.23046875</v>
      </c>
      <c r="I2570">
        <f t="shared" si="472"/>
        <v>22464.137500000001</v>
      </c>
      <c r="J2570">
        <f t="shared" si="473"/>
        <v>-1.4163756008883079</v>
      </c>
      <c r="K2570">
        <f t="shared" ref="K2570:K2633" si="480">SUM(E2371:E2570)/200</f>
        <v>21872.5278515625</v>
      </c>
      <c r="L2570">
        <f t="shared" ref="L2570:L2633" si="481">(E2570-K2570)/K2570*100</f>
        <v>1.2501211007394708</v>
      </c>
      <c r="M2570">
        <f t="shared" si="474"/>
        <v>22200.016521198097</v>
      </c>
      <c r="N2570">
        <f t="shared" si="476"/>
        <v>22074.721133719078</v>
      </c>
      <c r="O2570">
        <f t="shared" si="475"/>
        <v>125.29538747901825</v>
      </c>
      <c r="P2570">
        <f t="shared" si="477"/>
        <v>167.7872042153746</v>
      </c>
      <c r="Q2570">
        <f t="shared" si="470"/>
        <v>176.37109375</v>
      </c>
      <c r="R2570">
        <f t="shared" si="471"/>
        <v>724.30078125</v>
      </c>
    </row>
    <row r="2571" spans="1:18">
      <c r="A2571" s="2">
        <v>44015</v>
      </c>
      <c r="B2571">
        <v>22266.91015625</v>
      </c>
      <c r="C2571">
        <v>22312.439453125</v>
      </c>
      <c r="D2571">
        <v>22154.970703125</v>
      </c>
      <c r="E2571">
        <v>22306.48046875</v>
      </c>
      <c r="F2571">
        <v>51700000</v>
      </c>
      <c r="G2571">
        <f t="shared" si="478"/>
        <v>39.5703125</v>
      </c>
      <c r="H2571">
        <f t="shared" si="479"/>
        <v>160.51953125</v>
      </c>
      <c r="I2571">
        <f t="shared" si="472"/>
        <v>22436.275000000001</v>
      </c>
      <c r="J2571">
        <f t="shared" si="473"/>
        <v>-0.57850303247754553</v>
      </c>
      <c r="K2571">
        <f t="shared" si="480"/>
        <v>21880.814550781251</v>
      </c>
      <c r="L2571">
        <f t="shared" si="481"/>
        <v>1.945384240522025</v>
      </c>
      <c r="M2571">
        <f t="shared" si="474"/>
        <v>22210.155944774469</v>
      </c>
      <c r="N2571">
        <f t="shared" si="476"/>
        <v>22091.888491869518</v>
      </c>
      <c r="O2571">
        <f t="shared" si="475"/>
        <v>118.26745290495091</v>
      </c>
      <c r="P2571">
        <f t="shared" si="477"/>
        <v>157.88325395328985</v>
      </c>
      <c r="Q2571">
        <f t="shared" ref="Q2571:Q2634" si="482">(E2571-MIN(D2563:D2571))</f>
        <v>336.890625</v>
      </c>
      <c r="R2571">
        <f t="shared" ref="R2571:R2634" si="483">MAX(C2563:C2571)-MIN(D2563:D2571)</f>
        <v>724.30078125</v>
      </c>
    </row>
    <row r="2572" spans="1:18">
      <c r="A2572" s="2">
        <v>44018</v>
      </c>
      <c r="B2572">
        <v>22341.26953125</v>
      </c>
      <c r="C2572">
        <v>22734.109375</v>
      </c>
      <c r="D2572">
        <v>22325.75</v>
      </c>
      <c r="E2572">
        <v>22714.439453125</v>
      </c>
      <c r="F2572">
        <v>58000000</v>
      </c>
      <c r="G2572">
        <f t="shared" si="478"/>
        <v>373.169921875</v>
      </c>
      <c r="H2572">
        <f t="shared" si="479"/>
        <v>407.958984375</v>
      </c>
      <c r="I2572">
        <f t="shared" si="472"/>
        <v>22413.091992187499</v>
      </c>
      <c r="J2572">
        <f t="shared" si="473"/>
        <v>1.3445153441682254</v>
      </c>
      <c r="K2572">
        <f t="shared" si="480"/>
        <v>21888.95705078125</v>
      </c>
      <c r="L2572">
        <f t="shared" si="481"/>
        <v>3.7712276579860515</v>
      </c>
      <c r="M2572">
        <f t="shared" si="474"/>
        <v>22258.182945569759</v>
      </c>
      <c r="N2572">
        <f t="shared" si="476"/>
        <v>22138.003377888443</v>
      </c>
      <c r="O2572">
        <f t="shared" si="475"/>
        <v>120.17956768131626</v>
      </c>
      <c r="P2572">
        <f t="shared" si="477"/>
        <v>150.34251669889514</v>
      </c>
      <c r="Q2572">
        <f t="shared" si="482"/>
        <v>744.849609375</v>
      </c>
      <c r="R2572">
        <f t="shared" si="483"/>
        <v>764.51953125</v>
      </c>
    </row>
    <row r="2573" spans="1:18">
      <c r="A2573" s="2">
        <v>44019</v>
      </c>
      <c r="B2573">
        <v>22649.900390625</v>
      </c>
      <c r="C2573">
        <v>22742.279296875</v>
      </c>
      <c r="D2573">
        <v>22540.439453125</v>
      </c>
      <c r="E2573">
        <v>22614.689453125</v>
      </c>
      <c r="F2573">
        <v>62700000</v>
      </c>
      <c r="G2573">
        <f t="shared" si="478"/>
        <v>-35.2109375</v>
      </c>
      <c r="H2573">
        <f t="shared" si="479"/>
        <v>-99.75</v>
      </c>
      <c r="I2573">
        <f t="shared" si="472"/>
        <v>22389.275000000001</v>
      </c>
      <c r="J2573">
        <f t="shared" si="473"/>
        <v>1.0067965716844272</v>
      </c>
      <c r="K2573">
        <f t="shared" si="480"/>
        <v>21896.032646484375</v>
      </c>
      <c r="L2573">
        <f t="shared" si="481"/>
        <v>3.2821325134259554</v>
      </c>
      <c r="M2573">
        <f t="shared" si="474"/>
        <v>22292.135946289305</v>
      </c>
      <c r="N2573">
        <f t="shared" si="476"/>
        <v>22173.313457535594</v>
      </c>
      <c r="O2573">
        <f t="shared" si="475"/>
        <v>118.82248875371079</v>
      </c>
      <c r="P2573">
        <f t="shared" si="477"/>
        <v>144.03851110985826</v>
      </c>
      <c r="Q2573">
        <f t="shared" si="482"/>
        <v>645.099609375</v>
      </c>
      <c r="R2573">
        <f t="shared" si="483"/>
        <v>772.689453125</v>
      </c>
    </row>
    <row r="2574" spans="1:18">
      <c r="A2574" s="2">
        <v>44020</v>
      </c>
      <c r="B2574">
        <v>22481.609375</v>
      </c>
      <c r="C2574">
        <v>22667.94921875</v>
      </c>
      <c r="D2574">
        <v>22438.650390625</v>
      </c>
      <c r="E2574">
        <v>22438.650390625</v>
      </c>
      <c r="F2574">
        <v>64900000</v>
      </c>
      <c r="G2574">
        <f t="shared" si="478"/>
        <v>-42.958984375</v>
      </c>
      <c r="H2574">
        <f t="shared" si="479"/>
        <v>-176.0390625</v>
      </c>
      <c r="I2574">
        <f t="shared" si="472"/>
        <v>22354.960058593751</v>
      </c>
      <c r="J2574">
        <f t="shared" si="473"/>
        <v>0.37437030445096275</v>
      </c>
      <c r="K2574">
        <f t="shared" si="480"/>
        <v>21901.633798828127</v>
      </c>
      <c r="L2574">
        <f t="shared" si="481"/>
        <v>2.4519476342701294</v>
      </c>
      <c r="M2574">
        <f t="shared" si="474"/>
        <v>22306.089702892703</v>
      </c>
      <c r="N2574">
        <f t="shared" si="476"/>
        <v>22192.968045171845</v>
      </c>
      <c r="O2574">
        <f t="shared" si="475"/>
        <v>113.12165772085791</v>
      </c>
      <c r="P2574">
        <f t="shared" si="477"/>
        <v>137.85514043205819</v>
      </c>
      <c r="Q2574">
        <f t="shared" si="482"/>
        <v>469.060546875</v>
      </c>
      <c r="R2574">
        <f t="shared" si="483"/>
        <v>772.689453125</v>
      </c>
    </row>
    <row r="2575" spans="1:18">
      <c r="A2575" s="2">
        <v>44021</v>
      </c>
      <c r="B2575">
        <v>22442.30078125</v>
      </c>
      <c r="C2575">
        <v>22679.080078125</v>
      </c>
      <c r="D2575">
        <v>22434.380859375</v>
      </c>
      <c r="E2575">
        <v>22529.2890625</v>
      </c>
      <c r="F2575">
        <v>65200000</v>
      </c>
      <c r="G2575">
        <f t="shared" si="478"/>
        <v>86.98828125</v>
      </c>
      <c r="H2575">
        <f t="shared" si="479"/>
        <v>90.638671875</v>
      </c>
      <c r="I2575">
        <f t="shared" si="472"/>
        <v>22357.779003906249</v>
      </c>
      <c r="J2575">
        <f t="shared" si="473"/>
        <v>0.76711581487492686</v>
      </c>
      <c r="K2575">
        <f t="shared" si="480"/>
        <v>21907.319746093752</v>
      </c>
      <c r="L2575">
        <f t="shared" si="481"/>
        <v>2.8390936162656333</v>
      </c>
      <c r="M2575">
        <f t="shared" si="474"/>
        <v>22327.346784760066</v>
      </c>
      <c r="N2575">
        <f t="shared" si="476"/>
        <v>22217.880713122078</v>
      </c>
      <c r="O2575">
        <f t="shared" si="475"/>
        <v>109.46607163798762</v>
      </c>
      <c r="P2575">
        <f t="shared" si="477"/>
        <v>132.17732667324407</v>
      </c>
      <c r="Q2575">
        <f t="shared" si="482"/>
        <v>559.69921875</v>
      </c>
      <c r="R2575">
        <f t="shared" si="483"/>
        <v>772.689453125</v>
      </c>
    </row>
    <row r="2576" spans="1:18">
      <c r="A2576" s="2">
        <v>44022</v>
      </c>
      <c r="B2576">
        <v>22534.970703125</v>
      </c>
      <c r="C2576">
        <v>22563.6796875</v>
      </c>
      <c r="D2576">
        <v>22285.0703125</v>
      </c>
      <c r="E2576">
        <v>22290.810546875</v>
      </c>
      <c r="F2576">
        <v>78800000</v>
      </c>
      <c r="G2576">
        <f t="shared" si="478"/>
        <v>-244.16015625</v>
      </c>
      <c r="H2576">
        <f t="shared" si="479"/>
        <v>-238.478515625</v>
      </c>
      <c r="I2576">
        <f t="shared" si="472"/>
        <v>22357.045507812501</v>
      </c>
      <c r="J2576">
        <f t="shared" si="473"/>
        <v>-0.29625990122154622</v>
      </c>
      <c r="K2576">
        <f t="shared" si="480"/>
        <v>21910.785</v>
      </c>
      <c r="L2576">
        <f t="shared" si="481"/>
        <v>1.7344223261512546</v>
      </c>
      <c r="M2576">
        <f t="shared" si="474"/>
        <v>22323.867143056726</v>
      </c>
      <c r="N2576">
        <f t="shared" si="476"/>
        <v>22223.282923029703</v>
      </c>
      <c r="O2576">
        <f t="shared" si="475"/>
        <v>100.58422002702355</v>
      </c>
      <c r="P2576">
        <f t="shared" si="477"/>
        <v>125.85870534399996</v>
      </c>
      <c r="Q2576">
        <f t="shared" si="482"/>
        <v>251.25</v>
      </c>
      <c r="R2576">
        <f t="shared" si="483"/>
        <v>702.71875</v>
      </c>
    </row>
    <row r="2577" spans="1:18">
      <c r="A2577" s="2">
        <v>44025</v>
      </c>
      <c r="B2577">
        <v>22591.810546875</v>
      </c>
      <c r="C2577">
        <v>22784.740234375</v>
      </c>
      <c r="D2577">
        <v>22561.470703125</v>
      </c>
      <c r="E2577">
        <v>22784.740234375</v>
      </c>
      <c r="F2577">
        <v>71200000</v>
      </c>
      <c r="G2577">
        <f t="shared" si="478"/>
        <v>192.9296875</v>
      </c>
      <c r="H2577">
        <f t="shared" si="479"/>
        <v>493.9296875</v>
      </c>
      <c r="I2577">
        <f t="shared" si="472"/>
        <v>22419.735058593749</v>
      </c>
      <c r="J2577">
        <f t="shared" si="473"/>
        <v>1.6280530292945632</v>
      </c>
      <c r="K2577">
        <f t="shared" si="480"/>
        <v>21915.910654296877</v>
      </c>
      <c r="L2577">
        <f t="shared" si="481"/>
        <v>3.9643781806884624</v>
      </c>
      <c r="M2577">
        <f t="shared" si="474"/>
        <v>22367.759818420371</v>
      </c>
      <c r="N2577">
        <f t="shared" si="476"/>
        <v>22264.872353499726</v>
      </c>
      <c r="O2577">
        <f t="shared" si="475"/>
        <v>102.88746492064456</v>
      </c>
      <c r="P2577">
        <f t="shared" si="477"/>
        <v>121.26445725932888</v>
      </c>
      <c r="Q2577">
        <f t="shared" si="482"/>
        <v>745.1796875</v>
      </c>
      <c r="R2577">
        <f t="shared" si="483"/>
        <v>745.1796875</v>
      </c>
    </row>
    <row r="2578" spans="1:18">
      <c r="A2578" s="2">
        <v>44026</v>
      </c>
      <c r="B2578">
        <v>22631.869140625</v>
      </c>
      <c r="C2578">
        <v>22677.01953125</v>
      </c>
      <c r="D2578">
        <v>22538.779296875</v>
      </c>
      <c r="E2578">
        <v>22587.009765625</v>
      </c>
      <c r="F2578">
        <v>61000000</v>
      </c>
      <c r="G2578">
        <f t="shared" si="478"/>
        <v>-44.859375</v>
      </c>
      <c r="H2578">
        <f t="shared" si="479"/>
        <v>-197.73046875</v>
      </c>
      <c r="I2578">
        <f t="shared" si="472"/>
        <v>22419.974999999999</v>
      </c>
      <c r="J2578">
        <f t="shared" si="473"/>
        <v>0.74502654719731609</v>
      </c>
      <c r="K2578">
        <f t="shared" si="480"/>
        <v>21918.904257812501</v>
      </c>
      <c r="L2578">
        <f t="shared" si="481"/>
        <v>3.0480789548335561</v>
      </c>
      <c r="M2578">
        <f t="shared" si="474"/>
        <v>22388.640765773194</v>
      </c>
      <c r="N2578">
        <f t="shared" si="476"/>
        <v>22288.734384027524</v>
      </c>
      <c r="O2578">
        <f t="shared" si="475"/>
        <v>99.906381745669933</v>
      </c>
      <c r="P2578">
        <f t="shared" si="477"/>
        <v>116.99284215659709</v>
      </c>
      <c r="Q2578">
        <f t="shared" si="482"/>
        <v>514.900390625</v>
      </c>
      <c r="R2578">
        <f t="shared" si="483"/>
        <v>712.630859375</v>
      </c>
    </row>
    <row r="2579" spans="1:18">
      <c r="A2579" s="2">
        <v>44027</v>
      </c>
      <c r="B2579">
        <v>22817.91015625</v>
      </c>
      <c r="C2579">
        <v>22965.560546875</v>
      </c>
      <c r="D2579">
        <v>22800.109375</v>
      </c>
      <c r="E2579">
        <v>22945.5</v>
      </c>
      <c r="F2579">
        <v>72600000</v>
      </c>
      <c r="G2579">
        <f t="shared" si="478"/>
        <v>127.58984375</v>
      </c>
      <c r="H2579">
        <f t="shared" si="479"/>
        <v>358.490234375</v>
      </c>
      <c r="I2579">
        <f t="shared" si="472"/>
        <v>22444.462011718751</v>
      </c>
      <c r="J2579">
        <f t="shared" si="473"/>
        <v>2.2323457252824572</v>
      </c>
      <c r="K2579">
        <f t="shared" si="480"/>
        <v>21923.62515625</v>
      </c>
      <c r="L2579">
        <f t="shared" si="481"/>
        <v>4.6610669379132457</v>
      </c>
      <c r="M2579">
        <f t="shared" si="474"/>
        <v>22441.674978556701</v>
      </c>
      <c r="N2579">
        <f t="shared" si="476"/>
        <v>22337.383688914375</v>
      </c>
      <c r="O2579">
        <f t="shared" si="475"/>
        <v>104.29128964232586</v>
      </c>
      <c r="P2579">
        <f t="shared" si="477"/>
        <v>114.45253165374285</v>
      </c>
      <c r="Q2579">
        <f t="shared" si="482"/>
        <v>790.529296875</v>
      </c>
      <c r="R2579">
        <f t="shared" si="483"/>
        <v>810.58984375</v>
      </c>
    </row>
    <row r="2580" spans="1:18">
      <c r="A2580" s="2">
        <v>44028</v>
      </c>
      <c r="B2580">
        <v>22907.9609375</v>
      </c>
      <c r="C2580">
        <v>22925.900390625</v>
      </c>
      <c r="D2580">
        <v>22739.419921875</v>
      </c>
      <c r="E2580">
        <v>22770.359375</v>
      </c>
      <c r="F2580">
        <v>89400000</v>
      </c>
      <c r="G2580">
        <f t="shared" si="478"/>
        <v>-137.6015625</v>
      </c>
      <c r="H2580">
        <f t="shared" si="479"/>
        <v>-175.140625</v>
      </c>
      <c r="I2580">
        <f t="shared" si="472"/>
        <v>22465.206933593749</v>
      </c>
      <c r="J2580">
        <f t="shared" si="473"/>
        <v>1.3583335435470052</v>
      </c>
      <c r="K2580">
        <f t="shared" si="480"/>
        <v>21927.673398437499</v>
      </c>
      <c r="L2580">
        <f t="shared" si="481"/>
        <v>3.8430250270990838</v>
      </c>
      <c r="M2580">
        <f t="shared" si="474"/>
        <v>22472.978254408445</v>
      </c>
      <c r="N2580">
        <f t="shared" si="476"/>
        <v>22369.455961957756</v>
      </c>
      <c r="O2580">
        <f t="shared" si="475"/>
        <v>103.52229245068884</v>
      </c>
      <c r="P2580">
        <f t="shared" si="477"/>
        <v>112.26648381313206</v>
      </c>
      <c r="Q2580">
        <f t="shared" si="482"/>
        <v>485.2890625</v>
      </c>
      <c r="R2580">
        <f t="shared" si="483"/>
        <v>680.490234375</v>
      </c>
    </row>
    <row r="2581" spans="1:18">
      <c r="A2581" s="2">
        <v>44029</v>
      </c>
      <c r="B2581">
        <v>22807.5703125</v>
      </c>
      <c r="C2581">
        <v>22857.8203125</v>
      </c>
      <c r="D2581">
        <v>22643.51953125</v>
      </c>
      <c r="E2581">
        <v>22696.419921875</v>
      </c>
      <c r="F2581">
        <v>55900000</v>
      </c>
      <c r="G2581">
        <f t="shared" si="478"/>
        <v>-111.150390625</v>
      </c>
      <c r="H2581">
        <f t="shared" si="479"/>
        <v>-73.939453125</v>
      </c>
      <c r="I2581">
        <f t="shared" si="472"/>
        <v>22476.088476562501</v>
      </c>
      <c r="J2581">
        <f t="shared" si="473"/>
        <v>0.98029265876157512</v>
      </c>
      <c r="K2581">
        <f t="shared" si="480"/>
        <v>21930.933251953124</v>
      </c>
      <c r="L2581">
        <f t="shared" si="481"/>
        <v>3.4904427510110811</v>
      </c>
      <c r="M2581">
        <f t="shared" si="474"/>
        <v>22494.258413214782</v>
      </c>
      <c r="N2581">
        <f t="shared" si="476"/>
        <v>22393.675514544218</v>
      </c>
      <c r="O2581">
        <f t="shared" si="475"/>
        <v>100.58289867056374</v>
      </c>
      <c r="P2581">
        <f t="shared" si="477"/>
        <v>109.92976678461839</v>
      </c>
      <c r="Q2581">
        <f t="shared" si="482"/>
        <v>411.349609375</v>
      </c>
      <c r="R2581">
        <f t="shared" si="483"/>
        <v>680.490234375</v>
      </c>
    </row>
    <row r="2582" spans="1:18">
      <c r="A2582" s="2">
        <v>44032</v>
      </c>
      <c r="B2582">
        <v>22772.0703125</v>
      </c>
      <c r="C2582">
        <v>22788.529296875</v>
      </c>
      <c r="D2582">
        <v>22580.189453125</v>
      </c>
      <c r="E2582">
        <v>22717.48046875</v>
      </c>
      <c r="F2582">
        <v>50000000</v>
      </c>
      <c r="G2582">
        <f t="shared" si="478"/>
        <v>-54.58984375</v>
      </c>
      <c r="H2582">
        <f t="shared" si="479"/>
        <v>21.060546875</v>
      </c>
      <c r="I2582">
        <f t="shared" ref="I2582:I2645" si="484">SUM(E2563:E2582)/20</f>
        <v>22490.099023437499</v>
      </c>
      <c r="J2582">
        <f t="shared" ref="J2582:J2645" si="485">(E2582-I2582)/I2582*100</f>
        <v>1.011029098073519</v>
      </c>
      <c r="K2582">
        <f t="shared" si="480"/>
        <v>21934.125205078126</v>
      </c>
      <c r="L2582">
        <f t="shared" si="481"/>
        <v>3.5713996174805911</v>
      </c>
      <c r="M2582">
        <f t="shared" si="474"/>
        <v>22515.517656599088</v>
      </c>
      <c r="N2582">
        <f t="shared" si="476"/>
        <v>22417.661066707609</v>
      </c>
      <c r="O2582">
        <f t="shared" si="475"/>
        <v>97.856589891478507</v>
      </c>
      <c r="P2582">
        <f t="shared" si="477"/>
        <v>107.51513140599042</v>
      </c>
      <c r="Q2582">
        <f t="shared" si="482"/>
        <v>432.41015625</v>
      </c>
      <c r="R2582">
        <f t="shared" si="483"/>
        <v>680.490234375</v>
      </c>
    </row>
    <row r="2583" spans="1:18">
      <c r="A2583" s="2">
        <v>44033</v>
      </c>
      <c r="B2583">
        <v>22789.380859375</v>
      </c>
      <c r="C2583">
        <v>22925.580078125</v>
      </c>
      <c r="D2583">
        <v>22780.220703125</v>
      </c>
      <c r="E2583">
        <v>22884.220703125</v>
      </c>
      <c r="F2583">
        <v>68600000</v>
      </c>
      <c r="G2583">
        <f t="shared" si="478"/>
        <v>94.83984375</v>
      </c>
      <c r="H2583">
        <f t="shared" si="479"/>
        <v>166.740234375</v>
      </c>
      <c r="I2583">
        <f t="shared" si="484"/>
        <v>22506.857519531251</v>
      </c>
      <c r="J2583">
        <f t="shared" si="485"/>
        <v>1.6766586950944888</v>
      </c>
      <c r="K2583">
        <f t="shared" si="480"/>
        <v>21938.052109374999</v>
      </c>
      <c r="L2583">
        <f t="shared" si="481"/>
        <v>4.3129106861117599</v>
      </c>
      <c r="M2583">
        <f t="shared" ref="M2583:M2646" si="486">(E2583-M2582)*(2/(20+1))+M2582</f>
        <v>22550.632232458698</v>
      </c>
      <c r="N2583">
        <f t="shared" si="476"/>
        <v>22452.221039775563</v>
      </c>
      <c r="O2583">
        <f t="shared" si="475"/>
        <v>98.411192683135596</v>
      </c>
      <c r="P2583">
        <f t="shared" si="477"/>
        <v>105.69434366141945</v>
      </c>
      <c r="Q2583">
        <f t="shared" si="482"/>
        <v>599.150390625</v>
      </c>
      <c r="R2583">
        <f t="shared" si="483"/>
        <v>680.490234375</v>
      </c>
    </row>
    <row r="2584" spans="1:18">
      <c r="A2584" s="2">
        <v>44034</v>
      </c>
      <c r="B2584">
        <v>22791.75</v>
      </c>
      <c r="C2584">
        <v>22855.310546875</v>
      </c>
      <c r="D2584">
        <v>22732.919921875</v>
      </c>
      <c r="E2584">
        <v>22751.609375</v>
      </c>
      <c r="F2584">
        <v>65400000</v>
      </c>
      <c r="G2584">
        <f t="shared" si="478"/>
        <v>-40.140625</v>
      </c>
      <c r="H2584">
        <f t="shared" si="479"/>
        <v>-132.611328125</v>
      </c>
      <c r="I2584">
        <f t="shared" si="484"/>
        <v>22517.721972656251</v>
      </c>
      <c r="J2584">
        <f t="shared" si="485"/>
        <v>1.0386814555564889</v>
      </c>
      <c r="K2584">
        <f t="shared" si="480"/>
        <v>21941.709404296875</v>
      </c>
      <c r="L2584">
        <f t="shared" si="481"/>
        <v>3.6911434555072606</v>
      </c>
      <c r="M2584">
        <f t="shared" si="486"/>
        <v>22569.772912700726</v>
      </c>
      <c r="N2584">
        <f t="shared" si="476"/>
        <v>22474.397953495893</v>
      </c>
      <c r="O2584">
        <f t="shared" si="475"/>
        <v>95.374959204833431</v>
      </c>
      <c r="P2584">
        <f t="shared" si="477"/>
        <v>103.63046677010225</v>
      </c>
      <c r="Q2584">
        <f t="shared" si="482"/>
        <v>466.5390625</v>
      </c>
      <c r="R2584">
        <f t="shared" si="483"/>
        <v>680.490234375</v>
      </c>
    </row>
    <row r="2585" spans="1:18">
      <c r="A2585" s="2">
        <v>44039</v>
      </c>
      <c r="B2585">
        <v>22495.94921875</v>
      </c>
      <c r="C2585">
        <v>22741.130859375</v>
      </c>
      <c r="D2585">
        <v>22429.5703125</v>
      </c>
      <c r="E2585">
        <v>22715.849609375</v>
      </c>
      <c r="F2585">
        <v>71800000</v>
      </c>
      <c r="G2585">
        <f t="shared" si="478"/>
        <v>219.900390625</v>
      </c>
      <c r="H2585">
        <f t="shared" si="479"/>
        <v>-35.759765625</v>
      </c>
      <c r="I2585">
        <f t="shared" si="484"/>
        <v>22540.525000000001</v>
      </c>
      <c r="J2585">
        <f t="shared" si="485"/>
        <v>0.77781954668313413</v>
      </c>
      <c r="K2585">
        <f t="shared" si="480"/>
        <v>21945.047451171875</v>
      </c>
      <c r="L2585">
        <f t="shared" si="481"/>
        <v>3.5124196469302413</v>
      </c>
      <c r="M2585">
        <f t="shared" si="486"/>
        <v>22583.684979050657</v>
      </c>
      <c r="N2585">
        <f t="shared" si="476"/>
        <v>22492.283261338791</v>
      </c>
      <c r="O2585">
        <f t="shared" si="475"/>
        <v>91.401717711865786</v>
      </c>
      <c r="P2585">
        <f t="shared" si="477"/>
        <v>101.18471695845496</v>
      </c>
      <c r="Q2585">
        <f t="shared" si="482"/>
        <v>286.279296875</v>
      </c>
      <c r="R2585">
        <f t="shared" si="483"/>
        <v>535.990234375</v>
      </c>
    </row>
    <row r="2586" spans="1:18">
      <c r="A2586" s="2">
        <v>44040</v>
      </c>
      <c r="B2586">
        <v>22735.01953125</v>
      </c>
      <c r="C2586">
        <v>22842.189453125</v>
      </c>
      <c r="D2586">
        <v>22646.220703125</v>
      </c>
      <c r="E2586">
        <v>22657.380859375</v>
      </c>
      <c r="F2586">
        <v>67800000</v>
      </c>
      <c r="G2586">
        <f t="shared" si="478"/>
        <v>-77.638671875</v>
      </c>
      <c r="H2586">
        <f t="shared" si="479"/>
        <v>-58.46875</v>
      </c>
      <c r="I2586">
        <f t="shared" si="484"/>
        <v>22547.7900390625</v>
      </c>
      <c r="J2586">
        <f t="shared" si="485"/>
        <v>0.48603796701424584</v>
      </c>
      <c r="K2586">
        <f t="shared" si="480"/>
        <v>21948.939853515625</v>
      </c>
      <c r="L2586">
        <f t="shared" si="481"/>
        <v>3.2276775579477555</v>
      </c>
      <c r="M2586">
        <f t="shared" si="486"/>
        <v>22590.703634319641</v>
      </c>
      <c r="N2586">
        <f t="shared" si="476"/>
        <v>22504.512713045176</v>
      </c>
      <c r="O2586">
        <f t="shared" si="475"/>
        <v>86.190921274464927</v>
      </c>
      <c r="P2586">
        <f t="shared" si="477"/>
        <v>98.185957821656956</v>
      </c>
      <c r="Q2586">
        <f t="shared" si="482"/>
        <v>227.810546875</v>
      </c>
      <c r="R2586">
        <f t="shared" si="483"/>
        <v>535.990234375</v>
      </c>
    </row>
    <row r="2587" spans="1:18">
      <c r="A2587" s="2">
        <v>44041</v>
      </c>
      <c r="B2587">
        <v>22543.890625</v>
      </c>
      <c r="C2587">
        <v>22584.869140625</v>
      </c>
      <c r="D2587">
        <v>22366.33984375</v>
      </c>
      <c r="E2587">
        <v>22397.109375</v>
      </c>
      <c r="F2587">
        <v>74300000</v>
      </c>
      <c r="G2587">
        <f t="shared" si="478"/>
        <v>-146.78125</v>
      </c>
      <c r="H2587">
        <f t="shared" si="479"/>
        <v>-260.271484375</v>
      </c>
      <c r="I2587">
        <f t="shared" si="484"/>
        <v>22567.8935546875</v>
      </c>
      <c r="J2587">
        <f t="shared" si="485"/>
        <v>-0.75675729005743653</v>
      </c>
      <c r="K2587">
        <f t="shared" si="480"/>
        <v>21952.146201171876</v>
      </c>
      <c r="L2587">
        <f t="shared" si="481"/>
        <v>2.0269688883739785</v>
      </c>
      <c r="M2587">
        <f t="shared" si="486"/>
        <v>22572.266085813008</v>
      </c>
      <c r="N2587">
        <f t="shared" si="476"/>
        <v>22496.556910227016</v>
      </c>
      <c r="O2587">
        <f t="shared" si="475"/>
        <v>75.709175585991034</v>
      </c>
      <c r="P2587">
        <f t="shared" si="477"/>
        <v>93.690601374523766</v>
      </c>
      <c r="Q2587">
        <f t="shared" si="482"/>
        <v>30.76953125</v>
      </c>
      <c r="R2587">
        <f t="shared" si="483"/>
        <v>599.220703125</v>
      </c>
    </row>
    <row r="2588" spans="1:18">
      <c r="A2588" s="2">
        <v>44042</v>
      </c>
      <c r="B2588">
        <v>22489.240234375</v>
      </c>
      <c r="C2588">
        <v>22506.599609375</v>
      </c>
      <c r="D2588">
        <v>22334.7109375</v>
      </c>
      <c r="E2588">
        <v>22339.23046875</v>
      </c>
      <c r="F2588">
        <v>77800000</v>
      </c>
      <c r="G2588">
        <f t="shared" si="478"/>
        <v>-150.009765625</v>
      </c>
      <c r="H2588">
        <f t="shared" si="479"/>
        <v>-57.87890625</v>
      </c>
      <c r="I2588">
        <f t="shared" si="484"/>
        <v>22570.448046875001</v>
      </c>
      <c r="J2588">
        <f t="shared" si="485"/>
        <v>-1.0244261772952001</v>
      </c>
      <c r="K2588">
        <f t="shared" si="480"/>
        <v>21954.416152343751</v>
      </c>
      <c r="L2588">
        <f t="shared" si="481"/>
        <v>1.7527877477405311</v>
      </c>
      <c r="M2588">
        <f t="shared" si="486"/>
        <v>22550.072217521294</v>
      </c>
      <c r="N2588">
        <f t="shared" si="476"/>
        <v>22484.903099747236</v>
      </c>
      <c r="O2588">
        <f t="shared" ref="O2588:O2651" si="487">(M2588-N2588)</f>
        <v>65.169117774057668</v>
      </c>
      <c r="P2588">
        <f t="shared" si="477"/>
        <v>87.98630465443054</v>
      </c>
      <c r="Q2588">
        <f t="shared" si="482"/>
        <v>4.51953125</v>
      </c>
      <c r="R2588">
        <f t="shared" si="483"/>
        <v>591.189453125</v>
      </c>
    </row>
    <row r="2589" spans="1:18">
      <c r="A2589" s="2">
        <v>44043</v>
      </c>
      <c r="B2589">
        <v>22267.58984375</v>
      </c>
      <c r="C2589">
        <v>22295.05078125</v>
      </c>
      <c r="D2589">
        <v>21710</v>
      </c>
      <c r="E2589">
        <v>21710</v>
      </c>
      <c r="F2589">
        <v>106600000</v>
      </c>
      <c r="G2589">
        <f t="shared" si="478"/>
        <v>-557.58984375</v>
      </c>
      <c r="H2589">
        <f t="shared" si="479"/>
        <v>-629.23046875</v>
      </c>
      <c r="I2589">
        <f t="shared" si="484"/>
        <v>22549.861523437499</v>
      </c>
      <c r="J2589">
        <f t="shared" si="485"/>
        <v>-3.7244642170621671</v>
      </c>
      <c r="K2589">
        <f t="shared" si="480"/>
        <v>21954.073105468749</v>
      </c>
      <c r="L2589">
        <f t="shared" si="481"/>
        <v>-1.1117440681563138</v>
      </c>
      <c r="M2589">
        <f t="shared" si="486"/>
        <v>22470.065339662124</v>
      </c>
      <c r="N2589">
        <f t="shared" ref="N2589:N2652" si="488">(E2589-N2588)*(2/(26+1))+N2588</f>
        <v>22427.50287013633</v>
      </c>
      <c r="O2589">
        <f t="shared" si="487"/>
        <v>42.562469525793858</v>
      </c>
      <c r="P2589">
        <f t="shared" ref="P2589:P2652" si="489">(O2589-P2588)*(2/(9+1))+P2588</f>
        <v>78.90153762870321</v>
      </c>
      <c r="Q2589">
        <f t="shared" si="482"/>
        <v>0</v>
      </c>
      <c r="R2589">
        <f t="shared" si="483"/>
        <v>1215.580078125</v>
      </c>
    </row>
    <row r="2590" spans="1:18">
      <c r="A2590" s="2">
        <v>44046</v>
      </c>
      <c r="B2590">
        <v>21947.580078125</v>
      </c>
      <c r="C2590">
        <v>22214.58984375</v>
      </c>
      <c r="D2590">
        <v>21919.830078125</v>
      </c>
      <c r="E2590">
        <v>22195.380859375</v>
      </c>
      <c r="F2590">
        <v>84000000</v>
      </c>
      <c r="G2590">
        <f t="shared" si="478"/>
        <v>247.80078125</v>
      </c>
      <c r="H2590">
        <f t="shared" si="479"/>
        <v>485.380859375</v>
      </c>
      <c r="I2590">
        <f t="shared" si="484"/>
        <v>22552.33251953125</v>
      </c>
      <c r="J2590">
        <f t="shared" si="485"/>
        <v>-1.5827704732852581</v>
      </c>
      <c r="K2590">
        <f t="shared" si="480"/>
        <v>21958.34130859375</v>
      </c>
      <c r="L2590">
        <f t="shared" si="481"/>
        <v>1.0794966133825452</v>
      </c>
      <c r="M2590">
        <f t="shared" si="486"/>
        <v>22443.904912968112</v>
      </c>
      <c r="N2590">
        <f t="shared" si="488"/>
        <v>22410.308647116974</v>
      </c>
      <c r="O2590">
        <f t="shared" si="487"/>
        <v>33.596265851138014</v>
      </c>
      <c r="P2590">
        <f t="shared" si="489"/>
        <v>69.840483273190173</v>
      </c>
      <c r="Q2590">
        <f t="shared" si="482"/>
        <v>485.380859375</v>
      </c>
      <c r="R2590">
        <f t="shared" si="483"/>
        <v>1215.580078125</v>
      </c>
    </row>
    <row r="2591" spans="1:18">
      <c r="A2591" s="2">
        <v>44047</v>
      </c>
      <c r="B2591">
        <v>22379.740234375</v>
      </c>
      <c r="C2591">
        <v>22603.8203125</v>
      </c>
      <c r="D2591">
        <v>22379.740234375</v>
      </c>
      <c r="E2591">
        <v>22573.66015625</v>
      </c>
      <c r="F2591">
        <v>89100000</v>
      </c>
      <c r="G2591">
        <f t="shared" si="478"/>
        <v>193.919921875</v>
      </c>
      <c r="H2591">
        <f t="shared" si="479"/>
        <v>378.279296875</v>
      </c>
      <c r="I2591">
        <f t="shared" si="484"/>
        <v>22565.691503906251</v>
      </c>
      <c r="J2591">
        <f t="shared" si="485"/>
        <v>3.5313131628911636E-2</v>
      </c>
      <c r="K2591">
        <f t="shared" si="480"/>
        <v>21964.158613281252</v>
      </c>
      <c r="L2591">
        <f t="shared" si="481"/>
        <v>2.7749824325171093</v>
      </c>
      <c r="M2591">
        <f t="shared" si="486"/>
        <v>22456.262555185433</v>
      </c>
      <c r="N2591">
        <f t="shared" si="488"/>
        <v>22422.408758904607</v>
      </c>
      <c r="O2591">
        <f t="shared" si="487"/>
        <v>33.853796280825918</v>
      </c>
      <c r="P2591">
        <f t="shared" si="489"/>
        <v>62.64314587471732</v>
      </c>
      <c r="Q2591">
        <f t="shared" si="482"/>
        <v>863.66015625</v>
      </c>
      <c r="R2591">
        <f t="shared" si="483"/>
        <v>1215.580078125</v>
      </c>
    </row>
    <row r="2592" spans="1:18">
      <c r="A2592" s="2">
        <v>44048</v>
      </c>
      <c r="B2592">
        <v>22479.720703125</v>
      </c>
      <c r="C2592">
        <v>22554.19921875</v>
      </c>
      <c r="D2592">
        <v>22356.25</v>
      </c>
      <c r="E2592">
        <v>22514.849609375</v>
      </c>
      <c r="F2592">
        <v>74000000</v>
      </c>
      <c r="G2592">
        <f t="shared" si="478"/>
        <v>35.12890625</v>
      </c>
      <c r="H2592">
        <f t="shared" si="479"/>
        <v>-58.810546875</v>
      </c>
      <c r="I2592">
        <f t="shared" si="484"/>
        <v>22555.712011718751</v>
      </c>
      <c r="J2592">
        <f t="shared" si="485"/>
        <v>-0.18116210351737741</v>
      </c>
      <c r="K2592">
        <f t="shared" si="480"/>
        <v>21969.856611328127</v>
      </c>
      <c r="L2592">
        <f t="shared" si="481"/>
        <v>2.4806397587768654</v>
      </c>
      <c r="M2592">
        <f t="shared" si="486"/>
        <v>22461.842274632058</v>
      </c>
      <c r="N2592">
        <f t="shared" si="488"/>
        <v>22429.25622930982</v>
      </c>
      <c r="O2592">
        <f t="shared" si="487"/>
        <v>32.586045322237624</v>
      </c>
      <c r="P2592">
        <f t="shared" si="489"/>
        <v>56.631725764221379</v>
      </c>
      <c r="Q2592">
        <f t="shared" si="482"/>
        <v>804.849609375</v>
      </c>
      <c r="R2592">
        <f t="shared" si="483"/>
        <v>1145.310546875</v>
      </c>
    </row>
    <row r="2593" spans="1:18">
      <c r="A2593" s="2">
        <v>44049</v>
      </c>
      <c r="B2593">
        <v>22471.7109375</v>
      </c>
      <c r="C2593">
        <v>22587.75</v>
      </c>
      <c r="D2593">
        <v>22362.890625</v>
      </c>
      <c r="E2593">
        <v>22418.150390625</v>
      </c>
      <c r="F2593">
        <v>62600000</v>
      </c>
      <c r="G2593">
        <f t="shared" si="478"/>
        <v>-53.560546875</v>
      </c>
      <c r="H2593">
        <f t="shared" si="479"/>
        <v>-96.69921875</v>
      </c>
      <c r="I2593">
        <f t="shared" si="484"/>
        <v>22545.885058593751</v>
      </c>
      <c r="J2593">
        <f t="shared" si="485"/>
        <v>-0.56655424099247087</v>
      </c>
      <c r="K2593">
        <f t="shared" si="480"/>
        <v>21974.008466796877</v>
      </c>
      <c r="L2593">
        <f t="shared" si="481"/>
        <v>2.021214857085496</v>
      </c>
      <c r="M2593">
        <f t="shared" si="486"/>
        <v>22457.681142821861</v>
      </c>
      <c r="N2593">
        <f t="shared" si="488"/>
        <v>22428.433574592425</v>
      </c>
      <c r="O2593">
        <f t="shared" si="487"/>
        <v>29.247568229435274</v>
      </c>
      <c r="P2593">
        <f t="shared" si="489"/>
        <v>51.154894257264161</v>
      </c>
      <c r="Q2593">
        <f t="shared" si="482"/>
        <v>708.150390625</v>
      </c>
      <c r="R2593">
        <f t="shared" si="483"/>
        <v>1132.189453125</v>
      </c>
    </row>
    <row r="2594" spans="1:18">
      <c r="A2594" s="2">
        <v>44050</v>
      </c>
      <c r="B2594">
        <v>22433.779296875</v>
      </c>
      <c r="C2594">
        <v>22436.16015625</v>
      </c>
      <c r="D2594">
        <v>22204.609375</v>
      </c>
      <c r="E2594">
        <v>22329.939453125</v>
      </c>
      <c r="F2594">
        <v>66700000</v>
      </c>
      <c r="G2594">
        <f t="shared" si="478"/>
        <v>-103.83984375</v>
      </c>
      <c r="H2594">
        <f t="shared" si="479"/>
        <v>-88.2109375</v>
      </c>
      <c r="I2594">
        <f t="shared" si="484"/>
        <v>22540.449511718751</v>
      </c>
      <c r="J2594">
        <f t="shared" si="485"/>
        <v>-0.93392129772880883</v>
      </c>
      <c r="K2594">
        <f t="shared" si="480"/>
        <v>21978.376259765624</v>
      </c>
      <c r="L2594">
        <f t="shared" si="481"/>
        <v>1.5995867447358232</v>
      </c>
      <c r="M2594">
        <f t="shared" si="486"/>
        <v>22445.515267612634</v>
      </c>
      <c r="N2594">
        <f t="shared" si="488"/>
        <v>22421.137713742988</v>
      </c>
      <c r="O2594">
        <f t="shared" si="487"/>
        <v>24.377553869646363</v>
      </c>
      <c r="P2594">
        <f t="shared" si="489"/>
        <v>45.7994261797406</v>
      </c>
      <c r="Q2594">
        <f t="shared" si="482"/>
        <v>619.939453125</v>
      </c>
      <c r="R2594">
        <f t="shared" si="483"/>
        <v>1132.189453125</v>
      </c>
    </row>
    <row r="2595" spans="1:18">
      <c r="A2595" s="2">
        <v>44054</v>
      </c>
      <c r="B2595">
        <v>22505.509765625</v>
      </c>
      <c r="C2595">
        <v>22760.869140625</v>
      </c>
      <c r="D2595">
        <v>22497.0703125</v>
      </c>
      <c r="E2595">
        <v>22750.240234375</v>
      </c>
      <c r="F2595">
        <v>99300000</v>
      </c>
      <c r="G2595">
        <f t="shared" si="478"/>
        <v>244.73046875</v>
      </c>
      <c r="H2595">
        <f t="shared" si="479"/>
        <v>420.30078125</v>
      </c>
      <c r="I2595">
        <f t="shared" si="484"/>
        <v>22551.4970703125</v>
      </c>
      <c r="J2595">
        <f t="shared" si="485"/>
        <v>0.88128590063376211</v>
      </c>
      <c r="K2595">
        <f t="shared" si="480"/>
        <v>21984.367558593749</v>
      </c>
      <c r="L2595">
        <f t="shared" si="481"/>
        <v>3.4837148430129359</v>
      </c>
      <c r="M2595">
        <f t="shared" si="486"/>
        <v>22474.536693018574</v>
      </c>
      <c r="N2595">
        <f t="shared" si="488"/>
        <v>22445.515678234249</v>
      </c>
      <c r="O2595">
        <f t="shared" si="487"/>
        <v>29.021014784324507</v>
      </c>
      <c r="P2595">
        <f t="shared" si="489"/>
        <v>42.443743900657381</v>
      </c>
      <c r="Q2595">
        <f t="shared" si="482"/>
        <v>1040.240234375</v>
      </c>
      <c r="R2595">
        <f t="shared" si="483"/>
        <v>1050.869140625</v>
      </c>
    </row>
    <row r="2596" spans="1:18">
      <c r="A2596" s="2">
        <v>44055</v>
      </c>
      <c r="B2596">
        <v>22747.439453125</v>
      </c>
      <c r="C2596">
        <v>22874.369140625</v>
      </c>
      <c r="D2596">
        <v>22670.740234375</v>
      </c>
      <c r="E2596">
        <v>22843.9609375</v>
      </c>
      <c r="F2596">
        <v>90800000</v>
      </c>
      <c r="G2596">
        <f t="shared" si="478"/>
        <v>96.521484375</v>
      </c>
      <c r="H2596">
        <f t="shared" si="479"/>
        <v>93.720703125</v>
      </c>
      <c r="I2596">
        <f t="shared" si="484"/>
        <v>22579.154589843751</v>
      </c>
      <c r="J2596">
        <f t="shared" si="485"/>
        <v>1.1727912424823952</v>
      </c>
      <c r="K2596">
        <f t="shared" si="480"/>
        <v>21989.593017578125</v>
      </c>
      <c r="L2596">
        <f t="shared" si="481"/>
        <v>3.8853284789714255</v>
      </c>
      <c r="M2596">
        <f t="shared" si="486"/>
        <v>22509.719954397759</v>
      </c>
      <c r="N2596">
        <f t="shared" si="488"/>
        <v>22475.030141883562</v>
      </c>
      <c r="O2596">
        <f t="shared" si="487"/>
        <v>34.689812514196092</v>
      </c>
      <c r="P2596">
        <f t="shared" si="489"/>
        <v>40.89295762336512</v>
      </c>
      <c r="Q2596">
        <f t="shared" si="482"/>
        <v>1133.9609375</v>
      </c>
      <c r="R2596">
        <f t="shared" si="483"/>
        <v>1164.369140625</v>
      </c>
    </row>
    <row r="2597" spans="1:18">
      <c r="A2597" s="2">
        <v>44056</v>
      </c>
      <c r="B2597">
        <v>23123.359375</v>
      </c>
      <c r="C2597">
        <v>23316.689453125</v>
      </c>
      <c r="D2597">
        <v>23111.5</v>
      </c>
      <c r="E2597">
        <v>23249.609375</v>
      </c>
      <c r="F2597">
        <v>84800000</v>
      </c>
      <c r="G2597">
        <f t="shared" si="478"/>
        <v>126.25</v>
      </c>
      <c r="H2597">
        <f t="shared" si="479"/>
        <v>405.6484375</v>
      </c>
      <c r="I2597">
        <f t="shared" si="484"/>
        <v>22602.398046875001</v>
      </c>
      <c r="J2597">
        <f t="shared" si="485"/>
        <v>2.8634631014937009</v>
      </c>
      <c r="K2597">
        <f t="shared" si="480"/>
        <v>21994.805009765623</v>
      </c>
      <c r="L2597">
        <f t="shared" si="481"/>
        <v>5.705003361826793</v>
      </c>
      <c r="M2597">
        <f t="shared" si="486"/>
        <v>22580.185613502734</v>
      </c>
      <c r="N2597">
        <f t="shared" si="488"/>
        <v>22532.406381373668</v>
      </c>
      <c r="O2597">
        <f t="shared" si="487"/>
        <v>47.779232129065349</v>
      </c>
      <c r="P2597">
        <f t="shared" si="489"/>
        <v>42.270212524505169</v>
      </c>
      <c r="Q2597">
        <f t="shared" si="482"/>
        <v>1539.609375</v>
      </c>
      <c r="R2597">
        <f t="shared" si="483"/>
        <v>1606.689453125</v>
      </c>
    </row>
    <row r="2598" spans="1:18">
      <c r="A2598" s="2">
        <v>44057</v>
      </c>
      <c r="B2598">
        <v>23323.919921875</v>
      </c>
      <c r="C2598">
        <v>23338.7890625</v>
      </c>
      <c r="D2598">
        <v>23222.849609375</v>
      </c>
      <c r="E2598">
        <v>23289.359375</v>
      </c>
      <c r="F2598">
        <v>59800000</v>
      </c>
      <c r="G2598">
        <f t="shared" si="478"/>
        <v>-34.560546875</v>
      </c>
      <c r="H2598">
        <f t="shared" si="479"/>
        <v>39.75</v>
      </c>
      <c r="I2598">
        <f t="shared" si="484"/>
        <v>22637.515527343749</v>
      </c>
      <c r="J2598">
        <f t="shared" si="485"/>
        <v>2.8794849278795298</v>
      </c>
      <c r="K2598">
        <f t="shared" si="480"/>
        <v>21998.88720703125</v>
      </c>
      <c r="L2598">
        <f t="shared" si="481"/>
        <v>5.8660792967577526</v>
      </c>
      <c r="M2598">
        <f t="shared" si="486"/>
        <v>22647.725971740569</v>
      </c>
      <c r="N2598">
        <f t="shared" si="488"/>
        <v>22588.476973494136</v>
      </c>
      <c r="O2598">
        <f t="shared" si="487"/>
        <v>59.248998246432166</v>
      </c>
      <c r="P2598">
        <f t="shared" si="489"/>
        <v>45.665969668890568</v>
      </c>
      <c r="Q2598">
        <f t="shared" si="482"/>
        <v>1369.529296875</v>
      </c>
      <c r="R2598">
        <f t="shared" si="483"/>
        <v>1418.958984375</v>
      </c>
    </row>
    <row r="2599" spans="1:18">
      <c r="A2599" s="2">
        <v>44060</v>
      </c>
      <c r="B2599">
        <v>23189.48046875</v>
      </c>
      <c r="C2599">
        <v>23248.75</v>
      </c>
      <c r="D2599">
        <v>23068.529296875</v>
      </c>
      <c r="E2599">
        <v>23096.75</v>
      </c>
      <c r="F2599">
        <v>43600000</v>
      </c>
      <c r="G2599">
        <f t="shared" si="478"/>
        <v>-92.73046875</v>
      </c>
      <c r="H2599">
        <f t="shared" si="479"/>
        <v>-192.609375</v>
      </c>
      <c r="I2599">
        <f t="shared" si="484"/>
        <v>22645.078027343749</v>
      </c>
      <c r="J2599">
        <f t="shared" si="485"/>
        <v>1.9945701759599204</v>
      </c>
      <c r="K2599">
        <f t="shared" si="480"/>
        <v>22002.11166015625</v>
      </c>
      <c r="L2599">
        <f t="shared" si="481"/>
        <v>4.9751512798020974</v>
      </c>
      <c r="M2599">
        <f t="shared" si="486"/>
        <v>22690.490164908133</v>
      </c>
      <c r="N2599">
        <f t="shared" si="488"/>
        <v>22626.126827309385</v>
      </c>
      <c r="O2599">
        <f t="shared" si="487"/>
        <v>64.36333759874833</v>
      </c>
      <c r="P2599">
        <f t="shared" si="489"/>
        <v>49.405443254862121</v>
      </c>
      <c r="Q2599">
        <f t="shared" si="482"/>
        <v>892.140625</v>
      </c>
      <c r="R2599">
        <f t="shared" si="483"/>
        <v>1134.1796875</v>
      </c>
    </row>
    <row r="2600" spans="1:18">
      <c r="A2600" s="2">
        <v>44061</v>
      </c>
      <c r="B2600">
        <v>23097.80078125</v>
      </c>
      <c r="C2600">
        <v>23128.1796875</v>
      </c>
      <c r="D2600">
        <v>22948.890625</v>
      </c>
      <c r="E2600">
        <v>23051.080078125</v>
      </c>
      <c r="F2600">
        <v>55600000</v>
      </c>
      <c r="G2600">
        <f t="shared" si="478"/>
        <v>-46.720703125</v>
      </c>
      <c r="H2600">
        <f t="shared" si="479"/>
        <v>-45.669921875</v>
      </c>
      <c r="I2600">
        <f t="shared" si="484"/>
        <v>22659.114062500001</v>
      </c>
      <c r="J2600">
        <f t="shared" si="485"/>
        <v>1.7298382211407313</v>
      </c>
      <c r="K2600">
        <f t="shared" si="480"/>
        <v>22004.903662109376</v>
      </c>
      <c r="L2600">
        <f t="shared" si="481"/>
        <v>4.7542876446082909</v>
      </c>
      <c r="M2600">
        <f t="shared" si="486"/>
        <v>22724.832061404977</v>
      </c>
      <c r="N2600">
        <f t="shared" si="488"/>
        <v>22657.60484588832</v>
      </c>
      <c r="O2600">
        <f t="shared" si="487"/>
        <v>67.227215516657452</v>
      </c>
      <c r="P2600">
        <f t="shared" si="489"/>
        <v>52.96979770722119</v>
      </c>
      <c r="Q2600">
        <f t="shared" si="482"/>
        <v>846.470703125</v>
      </c>
      <c r="R2600">
        <f t="shared" si="483"/>
        <v>1134.1796875</v>
      </c>
    </row>
    <row r="2601" spans="1:18">
      <c r="A2601" s="2">
        <v>44062</v>
      </c>
      <c r="B2601">
        <v>22997.9296875</v>
      </c>
      <c r="C2601">
        <v>23149.849609375</v>
      </c>
      <c r="D2601">
        <v>22953.599609375</v>
      </c>
      <c r="E2601">
        <v>23110.609375</v>
      </c>
      <c r="F2601">
        <v>50100000</v>
      </c>
      <c r="G2601">
        <f t="shared" si="478"/>
        <v>112.6796875</v>
      </c>
      <c r="H2601">
        <f t="shared" si="479"/>
        <v>59.529296875</v>
      </c>
      <c r="I2601">
        <f t="shared" si="484"/>
        <v>22679.823535156251</v>
      </c>
      <c r="J2601">
        <f t="shared" si="485"/>
        <v>1.8994232436420118</v>
      </c>
      <c r="K2601">
        <f t="shared" si="480"/>
        <v>22007.712207031251</v>
      </c>
      <c r="L2601">
        <f t="shared" si="481"/>
        <v>5.0114121703953591</v>
      </c>
      <c r="M2601">
        <f t="shared" si="486"/>
        <v>22761.572757937836</v>
      </c>
      <c r="N2601">
        <f t="shared" si="488"/>
        <v>22691.160736933631</v>
      </c>
      <c r="O2601">
        <f t="shared" si="487"/>
        <v>70.412021004205599</v>
      </c>
      <c r="P2601">
        <f t="shared" si="489"/>
        <v>56.458242366618073</v>
      </c>
      <c r="Q2601">
        <f t="shared" si="482"/>
        <v>906</v>
      </c>
      <c r="R2601">
        <f t="shared" si="483"/>
        <v>1134.1796875</v>
      </c>
    </row>
    <row r="2602" spans="1:18">
      <c r="A2602" s="2">
        <v>44063</v>
      </c>
      <c r="B2602">
        <v>23003.580078125</v>
      </c>
      <c r="C2602">
        <v>23078.359375</v>
      </c>
      <c r="D2602">
        <v>22851.830078125</v>
      </c>
      <c r="E2602">
        <v>22880.619140625</v>
      </c>
      <c r="F2602">
        <v>50200000</v>
      </c>
      <c r="G2602">
        <f t="shared" si="478"/>
        <v>-122.9609375</v>
      </c>
      <c r="H2602">
        <f t="shared" si="479"/>
        <v>-229.990234375</v>
      </c>
      <c r="I2602">
        <f t="shared" si="484"/>
        <v>22687.98046875</v>
      </c>
      <c r="J2602">
        <f t="shared" si="485"/>
        <v>0.84907809287096714</v>
      </c>
      <c r="K2602">
        <f t="shared" si="480"/>
        <v>22008.988398437501</v>
      </c>
      <c r="L2602">
        <f t="shared" si="481"/>
        <v>3.9603398684574671</v>
      </c>
      <c r="M2602">
        <f t="shared" si="486"/>
        <v>22772.910508669946</v>
      </c>
      <c r="N2602">
        <f t="shared" si="488"/>
        <v>22705.19469276262</v>
      </c>
      <c r="O2602">
        <f t="shared" si="487"/>
        <v>67.715815907326032</v>
      </c>
      <c r="P2602">
        <f t="shared" si="489"/>
        <v>58.709757074759665</v>
      </c>
      <c r="Q2602">
        <f t="shared" si="482"/>
        <v>676.009765625</v>
      </c>
      <c r="R2602">
        <f t="shared" si="483"/>
        <v>1134.1796875</v>
      </c>
    </row>
    <row r="2603" spans="1:18">
      <c r="A2603" s="2">
        <v>44064</v>
      </c>
      <c r="B2603">
        <v>23022.759765625</v>
      </c>
      <c r="C2603">
        <v>23135.4296875</v>
      </c>
      <c r="D2603">
        <v>22920.30078125</v>
      </c>
      <c r="E2603">
        <v>22920.30078125</v>
      </c>
      <c r="F2603">
        <v>51200000</v>
      </c>
      <c r="G2603">
        <f t="shared" si="478"/>
        <v>-102.458984375</v>
      </c>
      <c r="H2603">
        <f t="shared" si="479"/>
        <v>39.681640625</v>
      </c>
      <c r="I2603">
        <f t="shared" si="484"/>
        <v>22689.784472656251</v>
      </c>
      <c r="J2603">
        <f t="shared" si="485"/>
        <v>1.0159475462252514</v>
      </c>
      <c r="K2603">
        <f t="shared" si="480"/>
        <v>22009.836904296873</v>
      </c>
      <c r="L2603">
        <f t="shared" si="481"/>
        <v>4.1366225515981956</v>
      </c>
      <c r="M2603">
        <f t="shared" si="486"/>
        <v>22786.947677487093</v>
      </c>
      <c r="N2603">
        <f t="shared" si="488"/>
        <v>22721.128477095019</v>
      </c>
      <c r="O2603">
        <f t="shared" si="487"/>
        <v>65.819200392073981</v>
      </c>
      <c r="P2603">
        <f t="shared" si="489"/>
        <v>60.131645738222531</v>
      </c>
      <c r="Q2603">
        <f t="shared" si="482"/>
        <v>423.23046875</v>
      </c>
      <c r="R2603">
        <f t="shared" si="483"/>
        <v>841.71875</v>
      </c>
    </row>
    <row r="2604" spans="1:18">
      <c r="A2604" s="2">
        <v>44067</v>
      </c>
      <c r="B2604">
        <v>22913.19921875</v>
      </c>
      <c r="C2604">
        <v>23012.7109375</v>
      </c>
      <c r="D2604">
        <v>22862.5390625</v>
      </c>
      <c r="E2604">
        <v>22985.509765625</v>
      </c>
      <c r="F2604">
        <v>40600000</v>
      </c>
      <c r="G2604">
        <f t="shared" si="478"/>
        <v>72.310546875</v>
      </c>
      <c r="H2604">
        <f t="shared" si="479"/>
        <v>65.208984375</v>
      </c>
      <c r="I2604">
        <f t="shared" si="484"/>
        <v>22701.4794921875</v>
      </c>
      <c r="J2604">
        <f t="shared" si="485"/>
        <v>1.2511531397556988</v>
      </c>
      <c r="K2604">
        <f t="shared" si="480"/>
        <v>22010.765400390625</v>
      </c>
      <c r="L2604">
        <f t="shared" si="481"/>
        <v>4.4284891847381038</v>
      </c>
      <c r="M2604">
        <f t="shared" si="486"/>
        <v>22805.858352547846</v>
      </c>
      <c r="N2604">
        <f t="shared" si="488"/>
        <v>22740.712276245387</v>
      </c>
      <c r="O2604">
        <f t="shared" si="487"/>
        <v>65.146076302458823</v>
      </c>
      <c r="P2604">
        <f t="shared" si="489"/>
        <v>61.134531851069788</v>
      </c>
      <c r="Q2604">
        <f t="shared" si="482"/>
        <v>314.76953125</v>
      </c>
      <c r="R2604">
        <f t="shared" si="483"/>
        <v>668.048828125</v>
      </c>
    </row>
    <row r="2605" spans="1:18">
      <c r="A2605" s="2">
        <v>44068</v>
      </c>
      <c r="B2605">
        <v>23242.740234375</v>
      </c>
      <c r="C2605">
        <v>23431.0390625</v>
      </c>
      <c r="D2605">
        <v>23225.390625</v>
      </c>
      <c r="E2605">
        <v>23296.76953125</v>
      </c>
      <c r="F2605">
        <v>75300000</v>
      </c>
      <c r="G2605">
        <f t="shared" si="478"/>
        <v>54.029296875</v>
      </c>
      <c r="H2605">
        <f t="shared" si="479"/>
        <v>311.259765625</v>
      </c>
      <c r="I2605">
        <f t="shared" si="484"/>
        <v>22730.525488281251</v>
      </c>
      <c r="J2605">
        <f t="shared" si="485"/>
        <v>2.4911172566629678</v>
      </c>
      <c r="K2605">
        <f t="shared" si="480"/>
        <v>22012.912900390624</v>
      </c>
      <c r="L2605">
        <f t="shared" si="481"/>
        <v>5.832288696497745</v>
      </c>
      <c r="M2605">
        <f t="shared" si="486"/>
        <v>22852.611798138529</v>
      </c>
      <c r="N2605">
        <f t="shared" si="488"/>
        <v>22781.901702542025</v>
      </c>
      <c r="O2605">
        <f t="shared" si="487"/>
        <v>70.710095596503379</v>
      </c>
      <c r="P2605">
        <f t="shared" si="489"/>
        <v>63.049644600156505</v>
      </c>
      <c r="Q2605">
        <f t="shared" si="482"/>
        <v>444.939453125</v>
      </c>
      <c r="R2605">
        <f t="shared" si="483"/>
        <v>579.208984375</v>
      </c>
    </row>
    <row r="2606" spans="1:18">
      <c r="A2606" s="2">
        <v>44069</v>
      </c>
      <c r="B2606">
        <v>23257.05078125</v>
      </c>
      <c r="C2606">
        <v>23348.80078125</v>
      </c>
      <c r="D2606">
        <v>23203</v>
      </c>
      <c r="E2606">
        <v>23290.859375</v>
      </c>
      <c r="F2606">
        <v>47800000</v>
      </c>
      <c r="G2606">
        <f t="shared" si="478"/>
        <v>33.80859375</v>
      </c>
      <c r="H2606">
        <f t="shared" si="479"/>
        <v>-5.91015625</v>
      </c>
      <c r="I2606">
        <f t="shared" si="484"/>
        <v>22762.199414062499</v>
      </c>
      <c r="J2606">
        <f t="shared" si="485"/>
        <v>2.3225346168037451</v>
      </c>
      <c r="K2606">
        <f t="shared" si="480"/>
        <v>22014.496542968751</v>
      </c>
      <c r="L2606">
        <f t="shared" si="481"/>
        <v>5.7978288512753151</v>
      </c>
      <c r="M2606">
        <f t="shared" si="486"/>
        <v>22894.349662601526</v>
      </c>
      <c r="N2606">
        <f t="shared" si="488"/>
        <v>22819.602270872245</v>
      </c>
      <c r="O2606">
        <f t="shared" si="487"/>
        <v>74.747391729280935</v>
      </c>
      <c r="P2606">
        <f t="shared" si="489"/>
        <v>65.389194025981396</v>
      </c>
      <c r="Q2606">
        <f t="shared" si="482"/>
        <v>439.029296875</v>
      </c>
      <c r="R2606">
        <f t="shared" si="483"/>
        <v>579.208984375</v>
      </c>
    </row>
    <row r="2607" spans="1:18">
      <c r="A2607" s="2">
        <v>44070</v>
      </c>
      <c r="B2607">
        <v>23311.0390625</v>
      </c>
      <c r="C2607">
        <v>23323.0703125</v>
      </c>
      <c r="D2607">
        <v>23177.849609375</v>
      </c>
      <c r="E2607">
        <v>23208.859375</v>
      </c>
      <c r="F2607">
        <v>52700000</v>
      </c>
      <c r="G2607">
        <f t="shared" si="478"/>
        <v>-102.1796875</v>
      </c>
      <c r="H2607">
        <f t="shared" si="479"/>
        <v>-82</v>
      </c>
      <c r="I2607">
        <f t="shared" si="484"/>
        <v>22802.786914062501</v>
      </c>
      <c r="J2607">
        <f t="shared" si="485"/>
        <v>1.780801892627756</v>
      </c>
      <c r="K2607">
        <f t="shared" si="480"/>
        <v>22016.325244140626</v>
      </c>
      <c r="L2607">
        <f t="shared" si="481"/>
        <v>5.4165902694263321</v>
      </c>
      <c r="M2607">
        <f t="shared" si="486"/>
        <v>22924.302968544238</v>
      </c>
      <c r="N2607">
        <f t="shared" si="488"/>
        <v>22848.436130437265</v>
      </c>
      <c r="O2607">
        <f t="shared" si="487"/>
        <v>75.866838106972864</v>
      </c>
      <c r="P2607">
        <f t="shared" si="489"/>
        <v>67.484722842179693</v>
      </c>
      <c r="Q2607">
        <f t="shared" si="482"/>
        <v>357.029296875</v>
      </c>
      <c r="R2607">
        <f t="shared" si="483"/>
        <v>579.208984375</v>
      </c>
    </row>
    <row r="2608" spans="1:18">
      <c r="A2608" s="2">
        <v>44071</v>
      </c>
      <c r="B2608">
        <v>23232.30078125</v>
      </c>
      <c r="C2608">
        <v>23376.130859375</v>
      </c>
      <c r="D2608">
        <v>22594.7890625</v>
      </c>
      <c r="E2608">
        <v>22882.650390625</v>
      </c>
      <c r="F2608">
        <v>98100000</v>
      </c>
      <c r="G2608">
        <f t="shared" si="478"/>
        <v>-349.650390625</v>
      </c>
      <c r="H2608">
        <f t="shared" si="479"/>
        <v>-326.208984375</v>
      </c>
      <c r="I2608">
        <f t="shared" si="484"/>
        <v>22829.957910156249</v>
      </c>
      <c r="J2608">
        <f t="shared" si="485"/>
        <v>0.23080410693753586</v>
      </c>
      <c r="K2608">
        <f t="shared" si="480"/>
        <v>22016.103300781251</v>
      </c>
      <c r="L2608">
        <f t="shared" si="481"/>
        <v>3.9359694038726598</v>
      </c>
      <c r="M2608">
        <f t="shared" si="486"/>
        <v>22920.336056361455</v>
      </c>
      <c r="N2608">
        <f t="shared" si="488"/>
        <v>22850.970520080802</v>
      </c>
      <c r="O2608">
        <f t="shared" si="487"/>
        <v>69.365536280653032</v>
      </c>
      <c r="P2608">
        <f t="shared" si="489"/>
        <v>67.860885529874366</v>
      </c>
      <c r="Q2608">
        <f t="shared" si="482"/>
        <v>287.861328125</v>
      </c>
      <c r="R2608">
        <f t="shared" si="483"/>
        <v>836.25</v>
      </c>
    </row>
    <row r="2609" spans="1:18">
      <c r="A2609" s="2">
        <v>44074</v>
      </c>
      <c r="B2609">
        <v>23147.140625</v>
      </c>
      <c r="C2609">
        <v>23342.3203125</v>
      </c>
      <c r="D2609">
        <v>23102.609375</v>
      </c>
      <c r="E2609">
        <v>23139.759765625</v>
      </c>
      <c r="F2609">
        <v>81000000</v>
      </c>
      <c r="G2609">
        <f t="shared" si="478"/>
        <v>-7.380859375</v>
      </c>
      <c r="H2609">
        <f t="shared" si="479"/>
        <v>257.109375</v>
      </c>
      <c r="I2609">
        <f t="shared" si="484"/>
        <v>22901.445898437501</v>
      </c>
      <c r="J2609">
        <f t="shared" si="485"/>
        <v>1.0406062055835437</v>
      </c>
      <c r="K2609">
        <f t="shared" si="480"/>
        <v>22017.548251953125</v>
      </c>
      <c r="L2609">
        <f t="shared" si="481"/>
        <v>5.0968958978996497</v>
      </c>
      <c r="M2609">
        <f t="shared" si="486"/>
        <v>22941.233552481794</v>
      </c>
      <c r="N2609">
        <f t="shared" si="488"/>
        <v>22872.362316047038</v>
      </c>
      <c r="O2609">
        <f t="shared" si="487"/>
        <v>68.871236434755701</v>
      </c>
      <c r="P2609">
        <f t="shared" si="489"/>
        <v>68.06295571085063</v>
      </c>
      <c r="Q2609">
        <f t="shared" si="482"/>
        <v>544.970703125</v>
      </c>
      <c r="R2609">
        <f t="shared" si="483"/>
        <v>836.25</v>
      </c>
    </row>
    <row r="2610" spans="1:18">
      <c r="A2610" s="2">
        <v>44075</v>
      </c>
      <c r="B2610">
        <v>23089.630859375</v>
      </c>
      <c r="C2610">
        <v>23206.66015625</v>
      </c>
      <c r="D2610">
        <v>23047.76953125</v>
      </c>
      <c r="E2610">
        <v>23138.0703125</v>
      </c>
      <c r="F2610">
        <v>59600000</v>
      </c>
      <c r="G2610">
        <f t="shared" si="478"/>
        <v>48.439453125</v>
      </c>
      <c r="H2610">
        <f t="shared" si="479"/>
        <v>-1.689453125</v>
      </c>
      <c r="I2610">
        <f t="shared" si="484"/>
        <v>22948.580371093751</v>
      </c>
      <c r="J2610">
        <f t="shared" si="485"/>
        <v>0.82571530936585769</v>
      </c>
      <c r="K2610">
        <f t="shared" si="480"/>
        <v>22016.978652343751</v>
      </c>
      <c r="L2610">
        <f t="shared" si="481"/>
        <v>5.0919414414607109</v>
      </c>
      <c r="M2610">
        <f t="shared" si="486"/>
        <v>22959.979910578764</v>
      </c>
      <c r="N2610">
        <f t="shared" si="488"/>
        <v>22892.044389858369</v>
      </c>
      <c r="O2610">
        <f t="shared" si="487"/>
        <v>67.935520720395289</v>
      </c>
      <c r="P2610">
        <f t="shared" si="489"/>
        <v>68.037468712759562</v>
      </c>
      <c r="Q2610">
        <f t="shared" si="482"/>
        <v>543.28125</v>
      </c>
      <c r="R2610">
        <f t="shared" si="483"/>
        <v>836.25</v>
      </c>
    </row>
    <row r="2611" spans="1:18">
      <c r="A2611" s="2">
        <v>44076</v>
      </c>
      <c r="B2611">
        <v>23261.08984375</v>
      </c>
      <c r="C2611">
        <v>23287.400390625</v>
      </c>
      <c r="D2611">
        <v>23170.8203125</v>
      </c>
      <c r="E2611">
        <v>23247.150390625</v>
      </c>
      <c r="F2611">
        <v>52600000</v>
      </c>
      <c r="G2611">
        <f t="shared" si="478"/>
        <v>-13.939453125</v>
      </c>
      <c r="H2611">
        <f t="shared" si="479"/>
        <v>109.080078125</v>
      </c>
      <c r="I2611">
        <f t="shared" si="484"/>
        <v>22982.2548828125</v>
      </c>
      <c r="J2611">
        <f t="shared" si="485"/>
        <v>1.1526088678557154</v>
      </c>
      <c r="K2611">
        <f t="shared" si="480"/>
        <v>22016.695302734373</v>
      </c>
      <c r="L2611">
        <f t="shared" si="481"/>
        <v>5.5887365064175176</v>
      </c>
      <c r="M2611">
        <f t="shared" si="486"/>
        <v>22987.329480106979</v>
      </c>
      <c r="N2611">
        <f t="shared" si="488"/>
        <v>22918.348538063303</v>
      </c>
      <c r="O2611">
        <f t="shared" si="487"/>
        <v>68.980942043675896</v>
      </c>
      <c r="P2611">
        <f t="shared" si="489"/>
        <v>68.226163378942829</v>
      </c>
      <c r="Q2611">
        <f t="shared" si="482"/>
        <v>652.361328125</v>
      </c>
      <c r="R2611">
        <f t="shared" si="483"/>
        <v>836.25</v>
      </c>
    </row>
    <row r="2612" spans="1:18">
      <c r="A2612" s="2">
        <v>44077</v>
      </c>
      <c r="B2612">
        <v>23524.490234375</v>
      </c>
      <c r="C2612">
        <v>23580.509765625</v>
      </c>
      <c r="D2612">
        <v>23426.109375</v>
      </c>
      <c r="E2612">
        <v>23465.529296875</v>
      </c>
      <c r="F2612">
        <v>57500000</v>
      </c>
      <c r="G2612">
        <f t="shared" si="478"/>
        <v>-58.9609375</v>
      </c>
      <c r="H2612">
        <f t="shared" si="479"/>
        <v>218.37890625</v>
      </c>
      <c r="I2612">
        <f t="shared" si="484"/>
        <v>23029.788867187501</v>
      </c>
      <c r="J2612">
        <f t="shared" si="485"/>
        <v>1.8920730546007556</v>
      </c>
      <c r="K2612">
        <f t="shared" si="480"/>
        <v>22017.371347656252</v>
      </c>
      <c r="L2612">
        <f t="shared" si="481"/>
        <v>6.5773426189357735</v>
      </c>
      <c r="M2612">
        <f t="shared" si="486"/>
        <v>23032.872319799171</v>
      </c>
      <c r="N2612">
        <f t="shared" si="488"/>
        <v>22958.880446123429</v>
      </c>
      <c r="O2612">
        <f t="shared" si="487"/>
        <v>73.991873675742681</v>
      </c>
      <c r="P2612">
        <f t="shared" si="489"/>
        <v>69.379305438302794</v>
      </c>
      <c r="Q2612">
        <f t="shared" si="482"/>
        <v>870.740234375</v>
      </c>
      <c r="R2612">
        <f t="shared" si="483"/>
        <v>985.720703125</v>
      </c>
    </row>
    <row r="2613" spans="1:18">
      <c r="A2613" s="2">
        <v>44078</v>
      </c>
      <c r="B2613">
        <v>23130.3203125</v>
      </c>
      <c r="C2613">
        <v>23257.689453125</v>
      </c>
      <c r="D2613">
        <v>23098.76953125</v>
      </c>
      <c r="E2613">
        <v>23205.4296875</v>
      </c>
      <c r="F2613">
        <v>59300000</v>
      </c>
      <c r="G2613">
        <f t="shared" si="478"/>
        <v>75.109375</v>
      </c>
      <c r="H2613">
        <f t="shared" si="479"/>
        <v>-260.099609375</v>
      </c>
      <c r="I2613">
        <f t="shared" si="484"/>
        <v>23069.15283203125</v>
      </c>
      <c r="J2613">
        <f t="shared" si="485"/>
        <v>0.59073194607966351</v>
      </c>
      <c r="K2613">
        <f t="shared" si="480"/>
        <v>22016.439150390626</v>
      </c>
      <c r="L2613">
        <f t="shared" si="481"/>
        <v>5.4004670282400236</v>
      </c>
      <c r="M2613">
        <f t="shared" si="486"/>
        <v>23049.306354818298</v>
      </c>
      <c r="N2613">
        <f t="shared" si="488"/>
        <v>22977.143352892064</v>
      </c>
      <c r="O2613">
        <f t="shared" si="487"/>
        <v>72.163001926233846</v>
      </c>
      <c r="P2613">
        <f t="shared" si="489"/>
        <v>69.936044735888999</v>
      </c>
      <c r="Q2613">
        <f t="shared" si="482"/>
        <v>610.640625</v>
      </c>
      <c r="R2613">
        <f t="shared" si="483"/>
        <v>985.720703125</v>
      </c>
    </row>
    <row r="2614" spans="1:18">
      <c r="A2614" s="2">
        <v>44081</v>
      </c>
      <c r="B2614">
        <v>23145.470703125</v>
      </c>
      <c r="C2614">
        <v>23218.220703125</v>
      </c>
      <c r="D2614">
        <v>23086.890625</v>
      </c>
      <c r="E2614">
        <v>23089.94921875</v>
      </c>
      <c r="F2614">
        <v>57300000</v>
      </c>
      <c r="G2614">
        <f t="shared" si="478"/>
        <v>-55.521484375</v>
      </c>
      <c r="H2614">
        <f t="shared" si="479"/>
        <v>-115.48046875</v>
      </c>
      <c r="I2614">
        <f t="shared" si="484"/>
        <v>23107.1533203125</v>
      </c>
      <c r="J2614">
        <f t="shared" si="485"/>
        <v>-7.4453574285053184E-2</v>
      </c>
      <c r="K2614">
        <f t="shared" si="480"/>
        <v>22015.229697265626</v>
      </c>
      <c r="L2614">
        <f t="shared" si="481"/>
        <v>4.8817093269658605</v>
      </c>
      <c r="M2614">
        <f t="shared" si="486"/>
        <v>23053.177103764174</v>
      </c>
      <c r="N2614">
        <f t="shared" si="488"/>
        <v>22985.499342955616</v>
      </c>
      <c r="O2614">
        <f t="shared" si="487"/>
        <v>67.67776080855765</v>
      </c>
      <c r="P2614">
        <f t="shared" si="489"/>
        <v>69.484387950422729</v>
      </c>
      <c r="Q2614">
        <f t="shared" si="482"/>
        <v>495.16015625</v>
      </c>
      <c r="R2614">
        <f t="shared" si="483"/>
        <v>985.720703125</v>
      </c>
    </row>
    <row r="2615" spans="1:18">
      <c r="A2615" s="2">
        <v>44082</v>
      </c>
      <c r="B2615">
        <v>23188.7890625</v>
      </c>
      <c r="C2615">
        <v>23277.66015625</v>
      </c>
      <c r="D2615">
        <v>23129.66015625</v>
      </c>
      <c r="E2615">
        <v>23274.130859375</v>
      </c>
      <c r="F2615">
        <v>62100000</v>
      </c>
      <c r="G2615">
        <f t="shared" si="478"/>
        <v>85.341796875</v>
      </c>
      <c r="H2615">
        <f t="shared" si="479"/>
        <v>184.181640625</v>
      </c>
      <c r="I2615">
        <f t="shared" si="484"/>
        <v>23133.347851562499</v>
      </c>
      <c r="J2615">
        <f t="shared" si="485"/>
        <v>0.60857169794812815</v>
      </c>
      <c r="K2615">
        <f t="shared" si="480"/>
        <v>22014.000302734374</v>
      </c>
      <c r="L2615">
        <f t="shared" si="481"/>
        <v>5.7242234001609633</v>
      </c>
      <c r="M2615">
        <f t="shared" si="486"/>
        <v>23074.220318584252</v>
      </c>
      <c r="N2615">
        <f t="shared" si="488"/>
        <v>23006.879455282979</v>
      </c>
      <c r="O2615">
        <f t="shared" si="487"/>
        <v>67.340863301273203</v>
      </c>
      <c r="P2615">
        <f t="shared" si="489"/>
        <v>69.055683020592824</v>
      </c>
      <c r="Q2615">
        <f t="shared" si="482"/>
        <v>679.341796875</v>
      </c>
      <c r="R2615">
        <f t="shared" si="483"/>
        <v>985.720703125</v>
      </c>
    </row>
    <row r="2616" spans="1:18">
      <c r="A2616" s="2">
        <v>44083</v>
      </c>
      <c r="B2616">
        <v>22966.890625</v>
      </c>
      <c r="C2616">
        <v>23059.01953125</v>
      </c>
      <c r="D2616">
        <v>22878.7109375</v>
      </c>
      <c r="E2616">
        <v>23032.5390625</v>
      </c>
      <c r="F2616">
        <v>84400000</v>
      </c>
      <c r="G2616">
        <f t="shared" si="478"/>
        <v>65.6484375</v>
      </c>
      <c r="H2616">
        <f t="shared" si="479"/>
        <v>-241.591796875</v>
      </c>
      <c r="I2616">
        <f t="shared" si="484"/>
        <v>23142.776757812499</v>
      </c>
      <c r="J2616">
        <f t="shared" si="485"/>
        <v>-0.4763373750096116</v>
      </c>
      <c r="K2616">
        <f t="shared" si="480"/>
        <v>22012.56365234375</v>
      </c>
      <c r="L2616">
        <f t="shared" si="481"/>
        <v>4.6336057274621449</v>
      </c>
      <c r="M2616">
        <f t="shared" si="486"/>
        <v>23070.250675147658</v>
      </c>
      <c r="N2616">
        <f t="shared" si="488"/>
        <v>23008.780166928686</v>
      </c>
      <c r="O2616">
        <f t="shared" si="487"/>
        <v>61.4705082189721</v>
      </c>
      <c r="P2616">
        <f t="shared" si="489"/>
        <v>67.538648060268685</v>
      </c>
      <c r="Q2616">
        <f t="shared" si="482"/>
        <v>437.75</v>
      </c>
      <c r="R2616">
        <f t="shared" si="483"/>
        <v>985.720703125</v>
      </c>
    </row>
    <row r="2617" spans="1:18">
      <c r="A2617" s="2">
        <v>44084</v>
      </c>
      <c r="B2617">
        <v>23193.470703125</v>
      </c>
      <c r="C2617">
        <v>23250.310546875</v>
      </c>
      <c r="D2617">
        <v>23134.01953125</v>
      </c>
      <c r="E2617">
        <v>23235.470703125</v>
      </c>
      <c r="F2617">
        <v>67600000</v>
      </c>
      <c r="G2617">
        <f t="shared" si="478"/>
        <v>42</v>
      </c>
      <c r="H2617">
        <f t="shared" si="479"/>
        <v>202.931640625</v>
      </c>
      <c r="I2617">
        <f t="shared" si="484"/>
        <v>23142.06982421875</v>
      </c>
      <c r="J2617">
        <f t="shared" si="485"/>
        <v>0.40359777502919669</v>
      </c>
      <c r="K2617">
        <f t="shared" si="480"/>
        <v>22013.033251953126</v>
      </c>
      <c r="L2617">
        <f t="shared" si="481"/>
        <v>5.553244013127598</v>
      </c>
      <c r="M2617">
        <f t="shared" si="486"/>
        <v>23085.985915907404</v>
      </c>
      <c r="N2617">
        <f t="shared" si="488"/>
        <v>23025.572058498783</v>
      </c>
      <c r="O2617">
        <f t="shared" si="487"/>
        <v>60.41385740862097</v>
      </c>
      <c r="P2617">
        <f t="shared" si="489"/>
        <v>66.113689929939142</v>
      </c>
      <c r="Q2617">
        <f t="shared" si="482"/>
        <v>356.759765625</v>
      </c>
      <c r="R2617">
        <f t="shared" si="483"/>
        <v>701.798828125</v>
      </c>
    </row>
    <row r="2618" spans="1:18">
      <c r="A2618" s="2">
        <v>44085</v>
      </c>
      <c r="B2618">
        <v>23114.630859375</v>
      </c>
      <c r="C2618">
        <v>23412.9296875</v>
      </c>
      <c r="D2618">
        <v>23114.630859375</v>
      </c>
      <c r="E2618">
        <v>23406.490234375</v>
      </c>
      <c r="F2618">
        <v>76900000</v>
      </c>
      <c r="G2618">
        <f t="shared" si="478"/>
        <v>291.859375</v>
      </c>
      <c r="H2618">
        <f t="shared" si="479"/>
        <v>171.01953125</v>
      </c>
      <c r="I2618">
        <f t="shared" si="484"/>
        <v>23147.926367187501</v>
      </c>
      <c r="J2618">
        <f t="shared" si="485"/>
        <v>1.1170066082204939</v>
      </c>
      <c r="K2618">
        <f t="shared" si="480"/>
        <v>22013.549101562501</v>
      </c>
      <c r="L2618">
        <f t="shared" si="481"/>
        <v>6.3276536027242845</v>
      </c>
      <c r="M2618">
        <f t="shared" si="486"/>
        <v>23116.510136713841</v>
      </c>
      <c r="N2618">
        <f t="shared" si="488"/>
        <v>23053.7882196748</v>
      </c>
      <c r="O2618">
        <f t="shared" si="487"/>
        <v>62.721917039041728</v>
      </c>
      <c r="P2618">
        <f t="shared" si="489"/>
        <v>65.435335351759662</v>
      </c>
      <c r="Q2618">
        <f t="shared" si="482"/>
        <v>527.779296875</v>
      </c>
      <c r="R2618">
        <f t="shared" si="483"/>
        <v>701.798828125</v>
      </c>
    </row>
    <row r="2619" spans="1:18">
      <c r="A2619" s="2">
        <v>44088</v>
      </c>
      <c r="B2619">
        <v>23431.16015625</v>
      </c>
      <c r="C2619">
        <v>23582.2109375</v>
      </c>
      <c r="D2619">
        <v>23429.419921875</v>
      </c>
      <c r="E2619">
        <v>23559.30078125</v>
      </c>
      <c r="F2619">
        <v>65400000</v>
      </c>
      <c r="G2619">
        <f t="shared" si="478"/>
        <v>128.140625</v>
      </c>
      <c r="H2619">
        <f t="shared" si="479"/>
        <v>152.810546875</v>
      </c>
      <c r="I2619">
        <f t="shared" si="484"/>
        <v>23171.053906249999</v>
      </c>
      <c r="J2619">
        <f t="shared" si="485"/>
        <v>1.6755684768195964</v>
      </c>
      <c r="K2619">
        <f t="shared" si="480"/>
        <v>22014.261806640625</v>
      </c>
      <c r="L2619">
        <f t="shared" si="481"/>
        <v>7.0183546837955415</v>
      </c>
      <c r="M2619">
        <f t="shared" si="486"/>
        <v>23158.680674288713</v>
      </c>
      <c r="N2619">
        <f t="shared" si="488"/>
        <v>23091.233594606296</v>
      </c>
      <c r="O2619">
        <f t="shared" si="487"/>
        <v>67.447079682417098</v>
      </c>
      <c r="P2619">
        <f t="shared" si="489"/>
        <v>65.837684217891152</v>
      </c>
      <c r="Q2619">
        <f t="shared" si="482"/>
        <v>680.58984375</v>
      </c>
      <c r="R2619">
        <f t="shared" si="483"/>
        <v>703.5</v>
      </c>
    </row>
    <row r="2620" spans="1:18">
      <c r="A2620" s="2">
        <v>44089</v>
      </c>
      <c r="B2620">
        <v>23438.830078125</v>
      </c>
      <c r="C2620">
        <v>23477.859375</v>
      </c>
      <c r="D2620">
        <v>23351.349609375</v>
      </c>
      <c r="E2620">
        <v>23454.890625</v>
      </c>
      <c r="F2620">
        <v>61800000</v>
      </c>
      <c r="G2620">
        <f t="shared" si="478"/>
        <v>16.060546875</v>
      </c>
      <c r="H2620">
        <f t="shared" si="479"/>
        <v>-104.41015625</v>
      </c>
      <c r="I2620">
        <f t="shared" si="484"/>
        <v>23191.244433593751</v>
      </c>
      <c r="J2620">
        <f t="shared" si="485"/>
        <v>1.1368350334160755</v>
      </c>
      <c r="K2620">
        <f t="shared" si="480"/>
        <v>22015.073007812502</v>
      </c>
      <c r="L2620">
        <f t="shared" si="481"/>
        <v>6.5401446394320359</v>
      </c>
      <c r="M2620">
        <f t="shared" si="486"/>
        <v>23186.891145785026</v>
      </c>
      <c r="N2620">
        <f t="shared" si="488"/>
        <v>23118.171152413237</v>
      </c>
      <c r="O2620">
        <f t="shared" si="487"/>
        <v>68.719993371789315</v>
      </c>
      <c r="P2620">
        <f t="shared" si="489"/>
        <v>66.414146048670787</v>
      </c>
      <c r="Q2620">
        <f t="shared" si="482"/>
        <v>576.1796875</v>
      </c>
      <c r="R2620">
        <f t="shared" si="483"/>
        <v>703.5</v>
      </c>
    </row>
    <row r="2621" spans="1:18">
      <c r="A2621" s="2">
        <v>44090</v>
      </c>
      <c r="B2621">
        <v>23425.23046875</v>
      </c>
      <c r="C2621">
        <v>23506.44921875</v>
      </c>
      <c r="D2621">
        <v>23397.4296875</v>
      </c>
      <c r="E2621">
        <v>23475.529296875</v>
      </c>
      <c r="F2621">
        <v>63000000</v>
      </c>
      <c r="G2621">
        <f t="shared" si="478"/>
        <v>50.298828125</v>
      </c>
      <c r="H2621">
        <f t="shared" si="479"/>
        <v>20.638671875</v>
      </c>
      <c r="I2621">
        <f t="shared" si="484"/>
        <v>23209.490429687499</v>
      </c>
      <c r="J2621">
        <f t="shared" si="485"/>
        <v>1.1462503582035031</v>
      </c>
      <c r="K2621">
        <f t="shared" si="480"/>
        <v>22016.707802734374</v>
      </c>
      <c r="L2621">
        <f t="shared" si="481"/>
        <v>6.6259747243384268</v>
      </c>
      <c r="M2621">
        <f t="shared" si="486"/>
        <v>23214.380493507881</v>
      </c>
      <c r="N2621">
        <f t="shared" si="488"/>
        <v>23144.642126077073</v>
      </c>
      <c r="O2621">
        <f t="shared" si="487"/>
        <v>69.738367430807557</v>
      </c>
      <c r="P2621">
        <f t="shared" si="489"/>
        <v>67.078990325098147</v>
      </c>
      <c r="Q2621">
        <f t="shared" si="482"/>
        <v>596.818359375</v>
      </c>
      <c r="R2621">
        <f t="shared" si="483"/>
        <v>703.5</v>
      </c>
    </row>
    <row r="2622" spans="1:18">
      <c r="A2622" s="2">
        <v>44091</v>
      </c>
      <c r="B2622">
        <v>23416.619140625</v>
      </c>
      <c r="C2622">
        <v>23446.390625</v>
      </c>
      <c r="D2622">
        <v>23272.23046875</v>
      </c>
      <c r="E2622">
        <v>23319.369140625</v>
      </c>
      <c r="F2622">
        <v>61100000</v>
      </c>
      <c r="G2622">
        <f t="shared" si="478"/>
        <v>-97.25</v>
      </c>
      <c r="H2622">
        <f t="shared" si="479"/>
        <v>-156.16015625</v>
      </c>
      <c r="I2622">
        <f t="shared" si="484"/>
        <v>23231.427929687499</v>
      </c>
      <c r="J2622">
        <f t="shared" si="485"/>
        <v>0.37854414805523184</v>
      </c>
      <c r="K2622">
        <f t="shared" si="480"/>
        <v>22018.111748046875</v>
      </c>
      <c r="L2622">
        <f t="shared" si="481"/>
        <v>5.9099409044172635</v>
      </c>
      <c r="M2622">
        <f t="shared" si="486"/>
        <v>23224.379412280941</v>
      </c>
      <c r="N2622">
        <f t="shared" si="488"/>
        <v>23157.584867895439</v>
      </c>
      <c r="O2622">
        <f t="shared" si="487"/>
        <v>66.794544385502377</v>
      </c>
      <c r="P2622">
        <f t="shared" si="489"/>
        <v>67.022101137178993</v>
      </c>
      <c r="Q2622">
        <f t="shared" si="482"/>
        <v>440.658203125</v>
      </c>
      <c r="R2622">
        <f t="shared" si="483"/>
        <v>703.5</v>
      </c>
    </row>
    <row r="2623" spans="1:18">
      <c r="A2623" s="2">
        <v>44092</v>
      </c>
      <c r="B2623">
        <v>23321.189453125</v>
      </c>
      <c r="C2623">
        <v>23398.4609375</v>
      </c>
      <c r="D2623">
        <v>23290.189453125</v>
      </c>
      <c r="E2623">
        <v>23360.30078125</v>
      </c>
      <c r="F2623">
        <v>82600000</v>
      </c>
      <c r="G2623">
        <f t="shared" si="478"/>
        <v>39.111328125</v>
      </c>
      <c r="H2623">
        <f t="shared" si="479"/>
        <v>40.931640625</v>
      </c>
      <c r="I2623">
        <f t="shared" si="484"/>
        <v>23253.427929687499</v>
      </c>
      <c r="J2623">
        <f t="shared" si="485"/>
        <v>0.4596004162726342</v>
      </c>
      <c r="K2623">
        <f t="shared" si="480"/>
        <v>22019.348847656249</v>
      </c>
      <c r="L2623">
        <f t="shared" si="481"/>
        <v>6.0898800544525766</v>
      </c>
      <c r="M2623">
        <f t="shared" si="486"/>
        <v>23237.32430456371</v>
      </c>
      <c r="N2623">
        <f t="shared" si="488"/>
        <v>23172.600861477258</v>
      </c>
      <c r="O2623">
        <f t="shared" si="487"/>
        <v>64.72344308645188</v>
      </c>
      <c r="P2623">
        <f t="shared" si="489"/>
        <v>66.562369527033567</v>
      </c>
      <c r="Q2623">
        <f t="shared" si="482"/>
        <v>481.58984375</v>
      </c>
      <c r="R2623">
        <f t="shared" si="483"/>
        <v>703.5</v>
      </c>
    </row>
    <row r="2624" spans="1:18">
      <c r="A2624" s="2">
        <v>44097</v>
      </c>
      <c r="B2624">
        <v>23245.890625</v>
      </c>
      <c r="C2624">
        <v>23370.130859375</v>
      </c>
      <c r="D2624">
        <v>23154.44921875</v>
      </c>
      <c r="E2624">
        <v>23346.490234375</v>
      </c>
      <c r="F2624">
        <v>77000000</v>
      </c>
      <c r="G2624">
        <f t="shared" si="478"/>
        <v>100.599609375</v>
      </c>
      <c r="H2624">
        <f t="shared" si="479"/>
        <v>-13.810546875</v>
      </c>
      <c r="I2624">
        <f t="shared" si="484"/>
        <v>23271.476953124999</v>
      </c>
      <c r="J2624">
        <f t="shared" si="485"/>
        <v>0.32234001048192318</v>
      </c>
      <c r="K2624">
        <f t="shared" si="480"/>
        <v>22019.617246093749</v>
      </c>
      <c r="L2624">
        <f t="shared" si="481"/>
        <v>6.0258676318119786</v>
      </c>
      <c r="M2624">
        <f t="shared" si="486"/>
        <v>23247.721059783831</v>
      </c>
      <c r="N2624">
        <f t="shared" si="488"/>
        <v>23185.481555765979</v>
      </c>
      <c r="O2624">
        <f t="shared" si="487"/>
        <v>62.239504017852596</v>
      </c>
      <c r="P2624">
        <f t="shared" si="489"/>
        <v>65.697796425197367</v>
      </c>
      <c r="Q2624">
        <f t="shared" si="482"/>
        <v>467.779296875</v>
      </c>
      <c r="R2624">
        <f t="shared" si="483"/>
        <v>703.5</v>
      </c>
    </row>
    <row r="2625" spans="1:18">
      <c r="A2625" s="2">
        <v>44098</v>
      </c>
      <c r="B2625">
        <v>23215</v>
      </c>
      <c r="C2625">
        <v>23234.720703125</v>
      </c>
      <c r="D2625">
        <v>23039.48046875</v>
      </c>
      <c r="E2625">
        <v>23087.8203125</v>
      </c>
      <c r="F2625">
        <v>70500000</v>
      </c>
      <c r="G2625">
        <f t="shared" si="478"/>
        <v>-127.1796875</v>
      </c>
      <c r="H2625">
        <f t="shared" si="479"/>
        <v>-258.669921875</v>
      </c>
      <c r="I2625">
        <f t="shared" si="484"/>
        <v>23261.029492187499</v>
      </c>
      <c r="J2625">
        <f t="shared" si="485"/>
        <v>-0.74463247529811039</v>
      </c>
      <c r="K2625">
        <f t="shared" si="480"/>
        <v>22018.189746093751</v>
      </c>
      <c r="L2625">
        <f t="shared" si="481"/>
        <v>4.8579405425280813</v>
      </c>
      <c r="M2625">
        <f t="shared" si="486"/>
        <v>23232.492417185371</v>
      </c>
      <c r="N2625">
        <f t="shared" si="488"/>
        <v>23178.247389598127</v>
      </c>
      <c r="O2625">
        <f t="shared" si="487"/>
        <v>54.245027587243385</v>
      </c>
      <c r="P2625">
        <f t="shared" si="489"/>
        <v>63.407242657606574</v>
      </c>
      <c r="Q2625">
        <f t="shared" si="482"/>
        <v>48.33984375</v>
      </c>
      <c r="R2625">
        <f t="shared" si="483"/>
        <v>542.73046875</v>
      </c>
    </row>
    <row r="2626" spans="1:18">
      <c r="A2626" s="2">
        <v>44099</v>
      </c>
      <c r="B2626">
        <v>23217.330078125</v>
      </c>
      <c r="C2626">
        <v>23272.669921875</v>
      </c>
      <c r="D2626">
        <v>23154.66015625</v>
      </c>
      <c r="E2626">
        <v>23204.619140625</v>
      </c>
      <c r="F2626">
        <v>72200000</v>
      </c>
      <c r="G2626">
        <f t="shared" si="478"/>
        <v>-12.7109375</v>
      </c>
      <c r="H2626">
        <f t="shared" si="479"/>
        <v>116.798828125</v>
      </c>
      <c r="I2626">
        <f t="shared" si="484"/>
        <v>23256.717480468749</v>
      </c>
      <c r="J2626">
        <f t="shared" si="485"/>
        <v>-0.22401415800618482</v>
      </c>
      <c r="K2626">
        <f t="shared" si="480"/>
        <v>22017.023994140625</v>
      </c>
      <c r="L2626">
        <f t="shared" si="481"/>
        <v>5.3939857939039744</v>
      </c>
      <c r="M2626">
        <f t="shared" si="486"/>
        <v>23229.837819417717</v>
      </c>
      <c r="N2626">
        <f t="shared" si="488"/>
        <v>23180.200852637154</v>
      </c>
      <c r="O2626">
        <f t="shared" si="487"/>
        <v>49.636966780562943</v>
      </c>
      <c r="P2626">
        <f t="shared" si="489"/>
        <v>60.65318748219785</v>
      </c>
      <c r="Q2626">
        <f t="shared" si="482"/>
        <v>165.138671875</v>
      </c>
      <c r="R2626">
        <f t="shared" si="483"/>
        <v>542.73046875</v>
      </c>
    </row>
    <row r="2627" spans="1:18">
      <c r="A2627" s="2">
        <v>44102</v>
      </c>
      <c r="B2627">
        <v>23391.9609375</v>
      </c>
      <c r="C2627">
        <v>23516.0390625</v>
      </c>
      <c r="D2627">
        <v>23303.029296875</v>
      </c>
      <c r="E2627">
        <v>23511.619140625</v>
      </c>
      <c r="F2627">
        <v>82000000</v>
      </c>
      <c r="G2627">
        <f t="shared" ref="G2627:G2690" si="490">(E2627-B2627)</f>
        <v>119.658203125</v>
      </c>
      <c r="H2627">
        <f t="shared" si="479"/>
        <v>307</v>
      </c>
      <c r="I2627">
        <f t="shared" si="484"/>
        <v>23271.85546875</v>
      </c>
      <c r="J2627">
        <f t="shared" si="485"/>
        <v>1.0302731219560914</v>
      </c>
      <c r="K2627">
        <f t="shared" si="480"/>
        <v>22017.536386718752</v>
      </c>
      <c r="L2627">
        <f t="shared" si="481"/>
        <v>6.7858761655436499</v>
      </c>
      <c r="M2627">
        <f t="shared" si="486"/>
        <v>23256.674135723173</v>
      </c>
      <c r="N2627">
        <f t="shared" si="488"/>
        <v>23204.750355451069</v>
      </c>
      <c r="O2627">
        <f t="shared" si="487"/>
        <v>51.923780272103613</v>
      </c>
      <c r="P2627">
        <f t="shared" si="489"/>
        <v>58.907306040179002</v>
      </c>
      <c r="Q2627">
        <f t="shared" si="482"/>
        <v>472.138671875</v>
      </c>
      <c r="R2627">
        <f t="shared" si="483"/>
        <v>542.73046875</v>
      </c>
    </row>
    <row r="2628" spans="1:18">
      <c r="A2628" s="2">
        <v>44103</v>
      </c>
      <c r="B2628">
        <v>23410.5</v>
      </c>
      <c r="C2628">
        <v>23622.740234375</v>
      </c>
      <c r="D2628">
        <v>23347.640625</v>
      </c>
      <c r="E2628">
        <v>23539.099609375</v>
      </c>
      <c r="F2628">
        <v>61300000</v>
      </c>
      <c r="G2628">
        <f t="shared" si="490"/>
        <v>128.599609375</v>
      </c>
      <c r="H2628">
        <f t="shared" ref="H2628:H2691" si="491">(E2628-E2627)</f>
        <v>27.48046875</v>
      </c>
      <c r="I2628">
        <f t="shared" si="484"/>
        <v>23304.677929687499</v>
      </c>
      <c r="J2628">
        <f t="shared" si="485"/>
        <v>1.005899675570604</v>
      </c>
      <c r="K2628">
        <f t="shared" si="480"/>
        <v>22018.762333984374</v>
      </c>
      <c r="L2628">
        <f t="shared" si="481"/>
        <v>6.9047353903452375</v>
      </c>
      <c r="M2628">
        <f t="shared" si="486"/>
        <v>23283.57179988049</v>
      </c>
      <c r="N2628">
        <f t="shared" si="488"/>
        <v>23229.516966852843</v>
      </c>
      <c r="O2628">
        <f t="shared" si="487"/>
        <v>54.054833027646964</v>
      </c>
      <c r="P2628">
        <f t="shared" si="489"/>
        <v>57.936811437672596</v>
      </c>
      <c r="Q2628">
        <f t="shared" si="482"/>
        <v>499.619140625</v>
      </c>
      <c r="R2628">
        <f t="shared" si="483"/>
        <v>583.259765625</v>
      </c>
    </row>
    <row r="2629" spans="1:18">
      <c r="A2629" s="2">
        <v>44104</v>
      </c>
      <c r="B2629">
        <v>23478.849609375</v>
      </c>
      <c r="C2629">
        <v>23522.380859375</v>
      </c>
      <c r="D2629">
        <v>23170.890625</v>
      </c>
      <c r="E2629">
        <v>23185.119140625</v>
      </c>
      <c r="F2629">
        <v>88200000</v>
      </c>
      <c r="G2629">
        <f t="shared" si="490"/>
        <v>-293.73046875</v>
      </c>
      <c r="H2629">
        <f t="shared" si="491"/>
        <v>-353.98046875</v>
      </c>
      <c r="I2629">
        <f t="shared" si="484"/>
        <v>23306.945898437501</v>
      </c>
      <c r="J2629">
        <f t="shared" si="485"/>
        <v>-0.52270579913547888</v>
      </c>
      <c r="K2629">
        <f t="shared" si="480"/>
        <v>22017.040429687499</v>
      </c>
      <c r="L2629">
        <f t="shared" si="481"/>
        <v>5.30533935597665</v>
      </c>
      <c r="M2629">
        <f t="shared" si="486"/>
        <v>23274.19535614187</v>
      </c>
      <c r="N2629">
        <f t="shared" si="488"/>
        <v>23226.228238984113</v>
      </c>
      <c r="O2629">
        <f t="shared" si="487"/>
        <v>47.967117157757457</v>
      </c>
      <c r="P2629">
        <f t="shared" si="489"/>
        <v>55.942872581689571</v>
      </c>
      <c r="Q2629">
        <f t="shared" si="482"/>
        <v>145.638671875</v>
      </c>
      <c r="R2629">
        <f t="shared" si="483"/>
        <v>583.259765625</v>
      </c>
    </row>
    <row r="2630" spans="1:18">
      <c r="A2630" s="2">
        <v>44106</v>
      </c>
      <c r="B2630">
        <v>23294.80078125</v>
      </c>
      <c r="C2630">
        <v>23365.580078125</v>
      </c>
      <c r="D2630">
        <v>22951.41015625</v>
      </c>
      <c r="E2630">
        <v>23029.900390625</v>
      </c>
      <c r="F2630">
        <v>86300000</v>
      </c>
      <c r="G2630">
        <f t="shared" si="490"/>
        <v>-264.900390625</v>
      </c>
      <c r="H2630">
        <f t="shared" si="491"/>
        <v>-155.21875</v>
      </c>
      <c r="I2630">
        <f t="shared" si="484"/>
        <v>23301.537402343751</v>
      </c>
      <c r="J2630">
        <f t="shared" si="485"/>
        <v>-1.1657471652124916</v>
      </c>
      <c r="K2630">
        <f t="shared" si="480"/>
        <v>22015.290878906249</v>
      </c>
      <c r="L2630">
        <f t="shared" si="481"/>
        <v>4.608658215326555</v>
      </c>
      <c r="M2630">
        <f t="shared" si="486"/>
        <v>23250.929168949788</v>
      </c>
      <c r="N2630">
        <f t="shared" si="488"/>
        <v>23211.685435401956</v>
      </c>
      <c r="O2630">
        <f t="shared" si="487"/>
        <v>39.243733547831653</v>
      </c>
      <c r="P2630">
        <f t="shared" si="489"/>
        <v>52.60304477491799</v>
      </c>
      <c r="Q2630">
        <f t="shared" si="482"/>
        <v>78.490234375</v>
      </c>
      <c r="R2630">
        <f t="shared" si="483"/>
        <v>671.330078125</v>
      </c>
    </row>
    <row r="2631" spans="1:18">
      <c r="A2631" s="2">
        <v>44109</v>
      </c>
      <c r="B2631">
        <v>23254.279296875</v>
      </c>
      <c r="C2631">
        <v>23377.4296875</v>
      </c>
      <c r="D2631">
        <v>23252.689453125</v>
      </c>
      <c r="E2631">
        <v>23312.140625</v>
      </c>
      <c r="F2631">
        <v>59500000</v>
      </c>
      <c r="G2631">
        <f t="shared" si="490"/>
        <v>57.861328125</v>
      </c>
      <c r="H2631">
        <f t="shared" si="491"/>
        <v>282.240234375</v>
      </c>
      <c r="I2631">
        <f t="shared" si="484"/>
        <v>23304.786914062501</v>
      </c>
      <c r="J2631">
        <f t="shared" si="485"/>
        <v>3.1554508370389429E-2</v>
      </c>
      <c r="K2631">
        <f t="shared" si="480"/>
        <v>22016.175429687501</v>
      </c>
      <c r="L2631">
        <f t="shared" si="481"/>
        <v>5.8864229141496009</v>
      </c>
      <c r="M2631">
        <f t="shared" si="486"/>
        <v>23256.758831430761</v>
      </c>
      <c r="N2631">
        <f t="shared" si="488"/>
        <v>23219.126560557368</v>
      </c>
      <c r="O2631">
        <f t="shared" si="487"/>
        <v>37.632270873393281</v>
      </c>
      <c r="P2631">
        <f t="shared" si="489"/>
        <v>49.608889994613051</v>
      </c>
      <c r="Q2631">
        <f t="shared" si="482"/>
        <v>360.73046875</v>
      </c>
      <c r="R2631">
        <f t="shared" si="483"/>
        <v>671.330078125</v>
      </c>
    </row>
    <row r="2632" spans="1:18">
      <c r="A2632" s="2">
        <v>44110</v>
      </c>
      <c r="B2632">
        <v>23420.0703125</v>
      </c>
      <c r="C2632">
        <v>23441.16015625</v>
      </c>
      <c r="D2632">
        <v>23331.400390625</v>
      </c>
      <c r="E2632">
        <v>23433.73046875</v>
      </c>
      <c r="F2632">
        <v>57700000</v>
      </c>
      <c r="G2632">
        <f t="shared" si="490"/>
        <v>13.66015625</v>
      </c>
      <c r="H2632">
        <f t="shared" si="491"/>
        <v>121.58984375</v>
      </c>
      <c r="I2632">
        <f t="shared" si="484"/>
        <v>23303.196972656249</v>
      </c>
      <c r="J2632">
        <f t="shared" si="485"/>
        <v>0.56015273890066453</v>
      </c>
      <c r="K2632">
        <f t="shared" si="480"/>
        <v>22016.843632812499</v>
      </c>
      <c r="L2632">
        <f t="shared" si="481"/>
        <v>6.4354675882144301</v>
      </c>
      <c r="M2632">
        <f t="shared" si="486"/>
        <v>23273.613273080213</v>
      </c>
      <c r="N2632">
        <f t="shared" si="488"/>
        <v>23235.023146349416</v>
      </c>
      <c r="O2632">
        <f t="shared" si="487"/>
        <v>38.590126730796328</v>
      </c>
      <c r="P2632">
        <f t="shared" si="489"/>
        <v>47.405137341849709</v>
      </c>
      <c r="Q2632">
        <f t="shared" si="482"/>
        <v>482.3203125</v>
      </c>
      <c r="R2632">
        <f t="shared" si="483"/>
        <v>671.330078125</v>
      </c>
    </row>
    <row r="2633" spans="1:18">
      <c r="A2633" s="2">
        <v>44111</v>
      </c>
      <c r="B2633">
        <v>23272.44921875</v>
      </c>
      <c r="C2633">
        <v>23432.73046875</v>
      </c>
      <c r="D2633">
        <v>23272.44921875</v>
      </c>
      <c r="E2633">
        <v>23422.8203125</v>
      </c>
      <c r="F2633">
        <v>52100000</v>
      </c>
      <c r="G2633">
        <f t="shared" si="490"/>
        <v>150.37109375</v>
      </c>
      <c r="H2633">
        <f t="shared" si="491"/>
        <v>-10.91015625</v>
      </c>
      <c r="I2633">
        <f t="shared" si="484"/>
        <v>23314.066503906251</v>
      </c>
      <c r="J2633">
        <f t="shared" si="485"/>
        <v>0.4664729277302479</v>
      </c>
      <c r="K2633">
        <f t="shared" si="480"/>
        <v>22017.185732421876</v>
      </c>
      <c r="L2633">
        <f t="shared" si="481"/>
        <v>6.3842609003757751</v>
      </c>
      <c r="M2633">
        <f t="shared" si="486"/>
        <v>23287.823467310667</v>
      </c>
      <c r="N2633">
        <f t="shared" si="488"/>
        <v>23248.934047545757</v>
      </c>
      <c r="O2633">
        <f t="shared" si="487"/>
        <v>38.88941976490969</v>
      </c>
      <c r="P2633">
        <f t="shared" si="489"/>
        <v>45.701993826461702</v>
      </c>
      <c r="Q2633">
        <f t="shared" si="482"/>
        <v>471.41015625</v>
      </c>
      <c r="R2633">
        <f t="shared" si="483"/>
        <v>671.330078125</v>
      </c>
    </row>
    <row r="2634" spans="1:18">
      <c r="A2634" s="2">
        <v>44112</v>
      </c>
      <c r="B2634">
        <v>23506.33984375</v>
      </c>
      <c r="C2634">
        <v>23701.76953125</v>
      </c>
      <c r="D2634">
        <v>23477.73046875</v>
      </c>
      <c r="E2634">
        <v>23647.0703125</v>
      </c>
      <c r="F2634">
        <v>56300000</v>
      </c>
      <c r="G2634">
        <f t="shared" si="490"/>
        <v>140.73046875</v>
      </c>
      <c r="H2634">
        <f t="shared" si="491"/>
        <v>224.25</v>
      </c>
      <c r="I2634">
        <f t="shared" si="484"/>
        <v>23341.922558593749</v>
      </c>
      <c r="J2634">
        <f t="shared" si="485"/>
        <v>1.3072948603109176</v>
      </c>
      <c r="K2634">
        <f t="shared" ref="K2634:K2697" si="492">SUM(E2435:E2634)/200</f>
        <v>22018.267587890627</v>
      </c>
      <c r="L2634">
        <f t="shared" ref="L2634:L2697" si="493">(E2634-K2634)/K2634*100</f>
        <v>7.3975062665927682</v>
      </c>
      <c r="M2634">
        <f t="shared" si="486"/>
        <v>23322.037452566794</v>
      </c>
      <c r="N2634">
        <f t="shared" si="488"/>
        <v>23278.425622727555</v>
      </c>
      <c r="O2634">
        <f t="shared" si="487"/>
        <v>43.611829839239363</v>
      </c>
      <c r="P2634">
        <f t="shared" si="489"/>
        <v>45.283961029017235</v>
      </c>
      <c r="Q2634">
        <f t="shared" si="482"/>
        <v>695.66015625</v>
      </c>
      <c r="R2634">
        <f t="shared" si="483"/>
        <v>750.359375</v>
      </c>
    </row>
    <row r="2635" spans="1:18">
      <c r="A2635" s="2">
        <v>44113</v>
      </c>
      <c r="B2635">
        <v>23713.859375</v>
      </c>
      <c r="C2635">
        <v>23725.580078125</v>
      </c>
      <c r="D2635">
        <v>23552.73046875</v>
      </c>
      <c r="E2635">
        <v>23619.689453125</v>
      </c>
      <c r="F2635">
        <v>56100000</v>
      </c>
      <c r="G2635">
        <f t="shared" si="490"/>
        <v>-94.169921875</v>
      </c>
      <c r="H2635">
        <f t="shared" si="491"/>
        <v>-27.380859375</v>
      </c>
      <c r="I2635">
        <f t="shared" si="484"/>
        <v>23359.200488281251</v>
      </c>
      <c r="J2635">
        <f t="shared" si="485"/>
        <v>1.1151450366395472</v>
      </c>
      <c r="K2635">
        <f t="shared" si="492"/>
        <v>22019.315087890624</v>
      </c>
      <c r="L2635">
        <f t="shared" si="493"/>
        <v>7.2680478881674739</v>
      </c>
      <c r="M2635">
        <f t="shared" si="486"/>
        <v>23350.385262143765</v>
      </c>
      <c r="N2635">
        <f t="shared" si="488"/>
        <v>23303.704424979216</v>
      </c>
      <c r="O2635">
        <f t="shared" si="487"/>
        <v>46.680837164549303</v>
      </c>
      <c r="P2635">
        <f t="shared" si="489"/>
        <v>45.563336256123648</v>
      </c>
      <c r="Q2635">
        <f t="shared" ref="Q2635:Q2698" si="494">(E2635-MIN(D2627:D2635))</f>
        <v>668.279296875</v>
      </c>
      <c r="R2635">
        <f t="shared" ref="R2635:R2698" si="495">MAX(C2627:C2635)-MIN(D2627:D2635)</f>
        <v>774.169921875</v>
      </c>
    </row>
    <row r="2636" spans="1:18">
      <c r="A2636" s="2">
        <v>44116</v>
      </c>
      <c r="B2636">
        <v>23588.740234375</v>
      </c>
      <c r="C2636">
        <v>23597.91015625</v>
      </c>
      <c r="D2636">
        <v>23501.259765625</v>
      </c>
      <c r="E2636">
        <v>23558.689453125</v>
      </c>
      <c r="F2636">
        <v>44900000</v>
      </c>
      <c r="G2636">
        <f t="shared" si="490"/>
        <v>-30.05078125</v>
      </c>
      <c r="H2636">
        <f t="shared" si="491"/>
        <v>-61</v>
      </c>
      <c r="I2636">
        <f t="shared" si="484"/>
        <v>23385.508007812499</v>
      </c>
      <c r="J2636">
        <f t="shared" si="485"/>
        <v>0.74055028120255173</v>
      </c>
      <c r="K2636">
        <f t="shared" si="492"/>
        <v>22020.14923828125</v>
      </c>
      <c r="L2636">
        <f t="shared" si="493"/>
        <v>6.9869654296849726</v>
      </c>
      <c r="M2636">
        <f t="shared" si="486"/>
        <v>23370.22375652293</v>
      </c>
      <c r="N2636">
        <f t="shared" si="488"/>
        <v>23322.592204841865</v>
      </c>
      <c r="O2636">
        <f t="shared" si="487"/>
        <v>47.631551681064593</v>
      </c>
      <c r="P2636">
        <f t="shared" si="489"/>
        <v>45.976979341111836</v>
      </c>
      <c r="Q2636">
        <f t="shared" si="494"/>
        <v>607.279296875</v>
      </c>
      <c r="R2636">
        <f t="shared" si="495"/>
        <v>774.169921875</v>
      </c>
    </row>
    <row r="2637" spans="1:18">
      <c r="A2637" s="2">
        <v>44117</v>
      </c>
      <c r="B2637">
        <v>23667.900390625</v>
      </c>
      <c r="C2637">
        <v>23667.900390625</v>
      </c>
      <c r="D2637">
        <v>23490.94921875</v>
      </c>
      <c r="E2637">
        <v>23601.779296875</v>
      </c>
      <c r="F2637">
        <v>47200000</v>
      </c>
      <c r="G2637">
        <f t="shared" si="490"/>
        <v>-66.12109375</v>
      </c>
      <c r="H2637">
        <f t="shared" si="491"/>
        <v>43.08984375</v>
      </c>
      <c r="I2637">
        <f t="shared" si="484"/>
        <v>23403.823437499999</v>
      </c>
      <c r="J2637">
        <f t="shared" si="485"/>
        <v>0.84582700729922444</v>
      </c>
      <c r="K2637">
        <f t="shared" si="492"/>
        <v>22021.034082031249</v>
      </c>
      <c r="L2637">
        <f t="shared" si="493"/>
        <v>7.1783423473905348</v>
      </c>
      <c r="M2637">
        <f t="shared" si="486"/>
        <v>23392.276665127887</v>
      </c>
      <c r="N2637">
        <f t="shared" si="488"/>
        <v>23343.272730177654</v>
      </c>
      <c r="O2637">
        <f t="shared" si="487"/>
        <v>49.003934950233088</v>
      </c>
      <c r="P2637">
        <f t="shared" si="489"/>
        <v>46.582370462936083</v>
      </c>
      <c r="Q2637">
        <f t="shared" si="494"/>
        <v>650.369140625</v>
      </c>
      <c r="R2637">
        <f t="shared" si="495"/>
        <v>774.169921875</v>
      </c>
    </row>
    <row r="2638" spans="1:18">
      <c r="A2638" s="2">
        <v>44118</v>
      </c>
      <c r="B2638">
        <v>23545.66015625</v>
      </c>
      <c r="C2638">
        <v>23656.69921875</v>
      </c>
      <c r="D2638">
        <v>23518.810546875</v>
      </c>
      <c r="E2638">
        <v>23626.73046875</v>
      </c>
      <c r="F2638">
        <v>54000000</v>
      </c>
      <c r="G2638">
        <f t="shared" si="490"/>
        <v>81.0703125</v>
      </c>
      <c r="H2638">
        <f t="shared" si="491"/>
        <v>24.951171875</v>
      </c>
      <c r="I2638">
        <f t="shared" si="484"/>
        <v>23414.83544921875</v>
      </c>
      <c r="J2638">
        <f t="shared" si="485"/>
        <v>0.90496053235479823</v>
      </c>
      <c r="K2638">
        <f t="shared" si="492"/>
        <v>22019.052236328123</v>
      </c>
      <c r="L2638">
        <f t="shared" si="493"/>
        <v>7.3013053203509344</v>
      </c>
      <c r="M2638">
        <f t="shared" si="486"/>
        <v>23414.605598806185</v>
      </c>
      <c r="N2638">
        <f t="shared" si="488"/>
        <v>23364.269599701533</v>
      </c>
      <c r="O2638">
        <f t="shared" si="487"/>
        <v>50.335999104652728</v>
      </c>
      <c r="P2638">
        <f t="shared" si="489"/>
        <v>47.333096191279409</v>
      </c>
      <c r="Q2638">
        <f t="shared" si="494"/>
        <v>675.3203125</v>
      </c>
      <c r="R2638">
        <f t="shared" si="495"/>
        <v>774.169921875</v>
      </c>
    </row>
    <row r="2639" spans="1:18">
      <c r="A2639" s="2">
        <v>44119</v>
      </c>
      <c r="B2639">
        <v>23548.44921875</v>
      </c>
      <c r="C2639">
        <v>23581.16015625</v>
      </c>
      <c r="D2639">
        <v>23458.4296875</v>
      </c>
      <c r="E2639">
        <v>23507.23046875</v>
      </c>
      <c r="F2639">
        <v>48300000</v>
      </c>
      <c r="G2639">
        <f t="shared" si="490"/>
        <v>-41.21875</v>
      </c>
      <c r="H2639">
        <f t="shared" si="491"/>
        <v>-119.5</v>
      </c>
      <c r="I2639">
        <f t="shared" si="484"/>
        <v>23412.23193359375</v>
      </c>
      <c r="J2639">
        <f t="shared" si="485"/>
        <v>0.40576453977434968</v>
      </c>
      <c r="K2639">
        <f t="shared" si="492"/>
        <v>22016.826640625</v>
      </c>
      <c r="L2639">
        <f t="shared" si="493"/>
        <v>6.7693853090296709</v>
      </c>
      <c r="M2639">
        <f t="shared" si="486"/>
        <v>23423.42701499131</v>
      </c>
      <c r="N2639">
        <f t="shared" si="488"/>
        <v>23374.859293705122</v>
      </c>
      <c r="O2639">
        <f t="shared" si="487"/>
        <v>48.567721286188316</v>
      </c>
      <c r="P2639">
        <f t="shared" si="489"/>
        <v>47.580021210261194</v>
      </c>
      <c r="Q2639">
        <f t="shared" si="494"/>
        <v>254.541015625</v>
      </c>
      <c r="R2639">
        <f t="shared" si="495"/>
        <v>472.890625</v>
      </c>
    </row>
    <row r="2640" spans="1:18">
      <c r="A2640" s="2">
        <v>44120</v>
      </c>
      <c r="B2640">
        <v>23478.400390625</v>
      </c>
      <c r="C2640">
        <v>23538.740234375</v>
      </c>
      <c r="D2640">
        <v>23382.669921875</v>
      </c>
      <c r="E2640">
        <v>23410.630859375</v>
      </c>
      <c r="F2640">
        <v>48100000</v>
      </c>
      <c r="G2640">
        <f t="shared" si="490"/>
        <v>-67.76953125</v>
      </c>
      <c r="H2640">
        <f t="shared" si="491"/>
        <v>-96.599609375</v>
      </c>
      <c r="I2640">
        <f t="shared" si="484"/>
        <v>23410.018945312499</v>
      </c>
      <c r="J2640">
        <f t="shared" si="485"/>
        <v>2.6138981943198375E-3</v>
      </c>
      <c r="K2640">
        <f t="shared" si="492"/>
        <v>22013.549199218749</v>
      </c>
      <c r="L2640">
        <f t="shared" si="493"/>
        <v>6.3464625695425481</v>
      </c>
      <c r="M2640">
        <f t="shared" si="486"/>
        <v>23422.208333504041</v>
      </c>
      <c r="N2640">
        <f t="shared" si="488"/>
        <v>23377.509039310298</v>
      </c>
      <c r="O2640">
        <f t="shared" si="487"/>
        <v>44.699294193742389</v>
      </c>
      <c r="P2640">
        <f t="shared" si="489"/>
        <v>47.003875806957431</v>
      </c>
      <c r="Q2640">
        <f t="shared" si="494"/>
        <v>138.181640625</v>
      </c>
      <c r="R2640">
        <f t="shared" si="495"/>
        <v>453.130859375</v>
      </c>
    </row>
    <row r="2641" spans="1:18">
      <c r="A2641" s="2">
        <v>44123</v>
      </c>
      <c r="B2641">
        <v>23543.689453125</v>
      </c>
      <c r="C2641">
        <v>23707.16015625</v>
      </c>
      <c r="D2641">
        <v>23543.689453125</v>
      </c>
      <c r="E2641">
        <v>23671.130859375</v>
      </c>
      <c r="F2641">
        <v>46300000</v>
      </c>
      <c r="G2641">
        <f t="shared" si="490"/>
        <v>127.44140625</v>
      </c>
      <c r="H2641">
        <f t="shared" si="491"/>
        <v>260.5</v>
      </c>
      <c r="I2641">
        <f t="shared" si="484"/>
        <v>23419.799023437499</v>
      </c>
      <c r="J2641">
        <f t="shared" si="485"/>
        <v>1.0731596615580643</v>
      </c>
      <c r="K2641">
        <f t="shared" si="492"/>
        <v>22012.232705078124</v>
      </c>
      <c r="L2641">
        <f t="shared" si="493"/>
        <v>7.5362557561649597</v>
      </c>
      <c r="M2641">
        <f t="shared" si="486"/>
        <v>23445.915240729846</v>
      </c>
      <c r="N2641">
        <f t="shared" si="488"/>
        <v>23399.258803759534</v>
      </c>
      <c r="O2641">
        <f t="shared" si="487"/>
        <v>46.656436970311916</v>
      </c>
      <c r="P2641">
        <f t="shared" si="489"/>
        <v>46.934388039628331</v>
      </c>
      <c r="Q2641">
        <f t="shared" si="494"/>
        <v>398.681640625</v>
      </c>
      <c r="R2641">
        <f t="shared" si="495"/>
        <v>453.130859375</v>
      </c>
    </row>
    <row r="2642" spans="1:18">
      <c r="A2642" s="2">
        <v>44124</v>
      </c>
      <c r="B2642">
        <v>23587.869140625</v>
      </c>
      <c r="C2642">
        <v>23674.869140625</v>
      </c>
      <c r="D2642">
        <v>23518.2890625</v>
      </c>
      <c r="E2642">
        <v>23567.0390625</v>
      </c>
      <c r="F2642">
        <v>48700000</v>
      </c>
      <c r="G2642">
        <f t="shared" si="490"/>
        <v>-20.830078125</v>
      </c>
      <c r="H2642">
        <f t="shared" si="491"/>
        <v>-104.091796875</v>
      </c>
      <c r="I2642">
        <f t="shared" si="484"/>
        <v>23432.182519531249</v>
      </c>
      <c r="J2642">
        <f t="shared" si="485"/>
        <v>0.57551848982204501</v>
      </c>
      <c r="K2642">
        <f t="shared" si="492"/>
        <v>22010.74365234375</v>
      </c>
      <c r="L2642">
        <f t="shared" si="493"/>
        <v>7.0706171256078045</v>
      </c>
      <c r="M2642">
        <f t="shared" si="486"/>
        <v>23457.450842803195</v>
      </c>
      <c r="N2642">
        <f t="shared" si="488"/>
        <v>23411.686971073643</v>
      </c>
      <c r="O2642">
        <f t="shared" si="487"/>
        <v>45.763871729552193</v>
      </c>
      <c r="P2642">
        <f t="shared" si="489"/>
        <v>46.700284777613106</v>
      </c>
      <c r="Q2642">
        <f t="shared" si="494"/>
        <v>184.369140625</v>
      </c>
      <c r="R2642">
        <f t="shared" si="495"/>
        <v>342.91015625</v>
      </c>
    </row>
    <row r="2643" spans="1:18">
      <c r="A2643" s="2">
        <v>44125</v>
      </c>
      <c r="B2643">
        <v>23615.51953125</v>
      </c>
      <c r="C2643">
        <v>23702.30078125</v>
      </c>
      <c r="D2643">
        <v>23611.330078125</v>
      </c>
      <c r="E2643">
        <v>23639.4609375</v>
      </c>
      <c r="F2643">
        <v>53300000</v>
      </c>
      <c r="G2643">
        <f t="shared" si="490"/>
        <v>23.94140625</v>
      </c>
      <c r="H2643">
        <f t="shared" si="491"/>
        <v>72.421875</v>
      </c>
      <c r="I2643">
        <f t="shared" si="484"/>
        <v>23446.140527343749</v>
      </c>
      <c r="J2643">
        <f t="shared" si="485"/>
        <v>0.82452977679117001</v>
      </c>
      <c r="K2643">
        <f t="shared" si="492"/>
        <v>22009.857802734376</v>
      </c>
      <c r="L2643">
        <f t="shared" si="493"/>
        <v>7.4039693912205644</v>
      </c>
      <c r="M2643">
        <f t="shared" si="486"/>
        <v>23474.785137536222</v>
      </c>
      <c r="N2643">
        <f t="shared" si="488"/>
        <v>23428.559116734854</v>
      </c>
      <c r="O2643">
        <f t="shared" si="487"/>
        <v>46.226020801368577</v>
      </c>
      <c r="P2643">
        <f t="shared" si="489"/>
        <v>46.605431982364202</v>
      </c>
      <c r="Q2643">
        <f t="shared" si="494"/>
        <v>256.791015625</v>
      </c>
      <c r="R2643">
        <f t="shared" si="495"/>
        <v>342.91015625</v>
      </c>
    </row>
    <row r="2644" spans="1:18">
      <c r="A2644" s="2">
        <v>44126</v>
      </c>
      <c r="B2644">
        <v>23525.58984375</v>
      </c>
      <c r="C2644">
        <v>23555.779296875</v>
      </c>
      <c r="D2644">
        <v>23436.169921875</v>
      </c>
      <c r="E2644">
        <v>23474.26953125</v>
      </c>
      <c r="F2644">
        <v>44900000</v>
      </c>
      <c r="G2644">
        <f t="shared" si="490"/>
        <v>-51.3203125</v>
      </c>
      <c r="H2644">
        <f t="shared" si="491"/>
        <v>-165.19140625</v>
      </c>
      <c r="I2644">
        <f t="shared" si="484"/>
        <v>23452.529492187499</v>
      </c>
      <c r="J2644">
        <f t="shared" si="485"/>
        <v>9.2698056598725376E-2</v>
      </c>
      <c r="K2644">
        <f t="shared" si="492"/>
        <v>22008.123603515625</v>
      </c>
      <c r="L2644">
        <f t="shared" si="493"/>
        <v>6.6618397558443805</v>
      </c>
      <c r="M2644">
        <f t="shared" si="486"/>
        <v>23474.736032175631</v>
      </c>
      <c r="N2644">
        <f t="shared" si="488"/>
        <v>23431.945073365605</v>
      </c>
      <c r="O2644">
        <f t="shared" si="487"/>
        <v>42.790958810026495</v>
      </c>
      <c r="P2644">
        <f t="shared" si="489"/>
        <v>45.842537347896659</v>
      </c>
      <c r="Q2644">
        <f t="shared" si="494"/>
        <v>91.599609375</v>
      </c>
      <c r="R2644">
        <f t="shared" si="495"/>
        <v>324.490234375</v>
      </c>
    </row>
    <row r="2645" spans="1:18">
      <c r="A2645" s="2">
        <v>44127</v>
      </c>
      <c r="B2645">
        <v>23558.7109375</v>
      </c>
      <c r="C2645">
        <v>23587.900390625</v>
      </c>
      <c r="D2645">
        <v>23469.130859375</v>
      </c>
      <c r="E2645">
        <v>23516.58984375</v>
      </c>
      <c r="F2645">
        <v>49200000</v>
      </c>
      <c r="G2645">
        <f t="shared" si="490"/>
        <v>-42.12109375</v>
      </c>
      <c r="H2645">
        <f t="shared" si="491"/>
        <v>42.3203125</v>
      </c>
      <c r="I2645">
        <f t="shared" si="484"/>
        <v>23473.967968749999</v>
      </c>
      <c r="J2645">
        <f t="shared" si="485"/>
        <v>0.18157081519725002</v>
      </c>
      <c r="K2645">
        <f t="shared" si="492"/>
        <v>22006.553652343751</v>
      </c>
      <c r="L2645">
        <f t="shared" si="493"/>
        <v>6.8617567987317551</v>
      </c>
      <c r="M2645">
        <f t="shared" si="486"/>
        <v>23478.722109468428</v>
      </c>
      <c r="N2645">
        <f t="shared" si="488"/>
        <v>23438.215056357043</v>
      </c>
      <c r="O2645">
        <f t="shared" si="487"/>
        <v>40.507053111385176</v>
      </c>
      <c r="P2645">
        <f t="shared" si="489"/>
        <v>44.775440500594364</v>
      </c>
      <c r="Q2645">
        <f t="shared" si="494"/>
        <v>133.919921875</v>
      </c>
      <c r="R2645">
        <f t="shared" si="495"/>
        <v>324.490234375</v>
      </c>
    </row>
    <row r="2646" spans="1:18">
      <c r="A2646" s="2">
        <v>44130</v>
      </c>
      <c r="B2646">
        <v>23520.779296875</v>
      </c>
      <c r="C2646">
        <v>23572.599609375</v>
      </c>
      <c r="D2646">
        <v>23475.51953125</v>
      </c>
      <c r="E2646">
        <v>23494.33984375</v>
      </c>
      <c r="F2646">
        <v>41700000</v>
      </c>
      <c r="G2646">
        <f t="shared" si="490"/>
        <v>-26.439453125</v>
      </c>
      <c r="H2646">
        <f t="shared" si="491"/>
        <v>-22.25</v>
      </c>
      <c r="I2646">
        <f t="shared" ref="I2646:I2709" si="496">SUM(E2627:E2646)/20</f>
        <v>23488.454003906249</v>
      </c>
      <c r="J2646">
        <f t="shared" ref="J2646:J2709" si="497">(E2646-I2646)/I2646*100</f>
        <v>2.5058438681288302E-2</v>
      </c>
      <c r="K2646">
        <f t="shared" si="492"/>
        <v>22005.111005859377</v>
      </c>
      <c r="L2646">
        <f t="shared" si="493"/>
        <v>6.7676497405265588</v>
      </c>
      <c r="M2646">
        <f t="shared" si="486"/>
        <v>23480.209512733341</v>
      </c>
      <c r="N2646">
        <f t="shared" si="488"/>
        <v>23442.37244801578</v>
      </c>
      <c r="O2646">
        <f t="shared" si="487"/>
        <v>37.837064717561589</v>
      </c>
      <c r="P2646">
        <f t="shared" si="489"/>
        <v>43.387765343987809</v>
      </c>
      <c r="Q2646">
        <f t="shared" si="494"/>
        <v>111.669921875</v>
      </c>
      <c r="R2646">
        <f t="shared" si="495"/>
        <v>324.490234375</v>
      </c>
    </row>
    <row r="2647" spans="1:18">
      <c r="A2647" s="2">
        <v>44131</v>
      </c>
      <c r="B2647">
        <v>23376.9609375</v>
      </c>
      <c r="C2647">
        <v>23485.80078125</v>
      </c>
      <c r="D2647">
        <v>23232.310546875</v>
      </c>
      <c r="E2647">
        <v>23485.80078125</v>
      </c>
      <c r="F2647">
        <v>52700000</v>
      </c>
      <c r="G2647">
        <f t="shared" si="490"/>
        <v>108.83984375</v>
      </c>
      <c r="H2647">
        <f t="shared" si="491"/>
        <v>-8.5390625</v>
      </c>
      <c r="I2647">
        <f t="shared" si="496"/>
        <v>23487.1630859375</v>
      </c>
      <c r="J2647">
        <f t="shared" si="497"/>
        <v>-5.8002095975382166E-3</v>
      </c>
      <c r="K2647">
        <f t="shared" si="492"/>
        <v>22002.915410156249</v>
      </c>
      <c r="L2647">
        <f t="shared" si="493"/>
        <v>6.7394949416988217</v>
      </c>
      <c r="M2647">
        <f t="shared" ref="M2647:M2710" si="498">(E2647-M2646)*(2/(20+1))+M2646</f>
        <v>23480.742014496831</v>
      </c>
      <c r="N2647">
        <f t="shared" si="488"/>
        <v>23445.589361588685</v>
      </c>
      <c r="O2647">
        <f t="shared" si="487"/>
        <v>35.152652908145683</v>
      </c>
      <c r="P2647">
        <f t="shared" si="489"/>
        <v>41.740742856819381</v>
      </c>
      <c r="Q2647">
        <f t="shared" si="494"/>
        <v>253.490234375</v>
      </c>
      <c r="R2647">
        <f t="shared" si="495"/>
        <v>474.849609375</v>
      </c>
    </row>
    <row r="2648" spans="1:18">
      <c r="A2648" s="2">
        <v>44132</v>
      </c>
      <c r="B2648">
        <v>23372.609375</v>
      </c>
      <c r="C2648">
        <v>23451.029296875</v>
      </c>
      <c r="D2648">
        <v>23334.23046875</v>
      </c>
      <c r="E2648">
        <v>23418.509765625</v>
      </c>
      <c r="F2648">
        <v>67100000</v>
      </c>
      <c r="G2648">
        <f t="shared" si="490"/>
        <v>45.900390625</v>
      </c>
      <c r="H2648">
        <f t="shared" si="491"/>
        <v>-67.291015625</v>
      </c>
      <c r="I2648">
        <f t="shared" si="496"/>
        <v>23481.133593750001</v>
      </c>
      <c r="J2648">
        <f t="shared" si="497"/>
        <v>-0.26669848742596219</v>
      </c>
      <c r="K2648">
        <f t="shared" si="492"/>
        <v>22000.81935546875</v>
      </c>
      <c r="L2648">
        <f t="shared" si="493"/>
        <v>6.4438073294022793</v>
      </c>
      <c r="M2648">
        <f t="shared" si="498"/>
        <v>23474.815133651893</v>
      </c>
      <c r="N2648">
        <f t="shared" si="488"/>
        <v>23443.583465591375</v>
      </c>
      <c r="O2648">
        <f t="shared" si="487"/>
        <v>31.231668060518132</v>
      </c>
      <c r="P2648">
        <f t="shared" si="489"/>
        <v>39.638927897559128</v>
      </c>
      <c r="Q2648">
        <f t="shared" si="494"/>
        <v>186.19921875</v>
      </c>
      <c r="R2648">
        <f t="shared" si="495"/>
        <v>474.849609375</v>
      </c>
    </row>
    <row r="2649" spans="1:18">
      <c r="A2649" s="2">
        <v>44133</v>
      </c>
      <c r="B2649">
        <v>23170.759765625</v>
      </c>
      <c r="C2649">
        <v>23374.099609375</v>
      </c>
      <c r="D2649">
        <v>23170.759765625</v>
      </c>
      <c r="E2649">
        <v>23331.939453125</v>
      </c>
      <c r="F2649">
        <v>57500000</v>
      </c>
      <c r="G2649">
        <f t="shared" si="490"/>
        <v>161.1796875</v>
      </c>
      <c r="H2649">
        <f t="shared" si="491"/>
        <v>-86.5703125</v>
      </c>
      <c r="I2649">
        <f t="shared" si="496"/>
        <v>23488.474609375</v>
      </c>
      <c r="J2649">
        <f t="shared" si="497"/>
        <v>-0.66643389514754536</v>
      </c>
      <c r="K2649">
        <f t="shared" si="492"/>
        <v>21999.19595703125</v>
      </c>
      <c r="L2649">
        <f t="shared" si="493"/>
        <v>6.0581463917902258</v>
      </c>
      <c r="M2649">
        <f t="shared" si="498"/>
        <v>23461.207925982664</v>
      </c>
      <c r="N2649">
        <f t="shared" si="488"/>
        <v>23435.313538742015</v>
      </c>
      <c r="O2649">
        <f t="shared" si="487"/>
        <v>25.894387240648939</v>
      </c>
      <c r="P2649">
        <f t="shared" si="489"/>
        <v>36.89001976617709</v>
      </c>
      <c r="Q2649">
        <f t="shared" si="494"/>
        <v>161.1796875</v>
      </c>
      <c r="R2649">
        <f t="shared" si="495"/>
        <v>536.400390625</v>
      </c>
    </row>
    <row r="2650" spans="1:18">
      <c r="A2650" s="2">
        <v>44134</v>
      </c>
      <c r="B2650">
        <v>23320.7109375</v>
      </c>
      <c r="C2650">
        <v>23320.7109375</v>
      </c>
      <c r="D2650">
        <v>22948.470703125</v>
      </c>
      <c r="E2650">
        <v>22977.130859375</v>
      </c>
      <c r="F2650">
        <v>76700000</v>
      </c>
      <c r="G2650">
        <f t="shared" si="490"/>
        <v>-343.580078125</v>
      </c>
      <c r="H2650">
        <f t="shared" si="491"/>
        <v>-354.80859375</v>
      </c>
      <c r="I2650">
        <f t="shared" si="496"/>
        <v>23485.836132812499</v>
      </c>
      <c r="J2650">
        <f t="shared" si="497"/>
        <v>-2.1660087831694339</v>
      </c>
      <c r="K2650">
        <f t="shared" si="492"/>
        <v>21998.057314453126</v>
      </c>
      <c r="L2650">
        <f t="shared" si="493"/>
        <v>4.45072731162767</v>
      </c>
      <c r="M2650">
        <f t="shared" si="498"/>
        <v>23415.105348210505</v>
      </c>
      <c r="N2650">
        <f t="shared" si="488"/>
        <v>23401.374081011127</v>
      </c>
      <c r="O2650">
        <f t="shared" si="487"/>
        <v>13.731267199378635</v>
      </c>
      <c r="P2650">
        <f t="shared" si="489"/>
        <v>32.258269252817399</v>
      </c>
      <c r="Q2650">
        <f t="shared" si="494"/>
        <v>28.66015625</v>
      </c>
      <c r="R2650">
        <f t="shared" si="495"/>
        <v>753.830078125</v>
      </c>
    </row>
    <row r="2651" spans="1:18">
      <c r="A2651" s="2">
        <v>44137</v>
      </c>
      <c r="B2651">
        <v>23110.740234375</v>
      </c>
      <c r="C2651">
        <v>23370.91015625</v>
      </c>
      <c r="D2651">
        <v>23096.7890625</v>
      </c>
      <c r="E2651">
        <v>23295.48046875</v>
      </c>
      <c r="F2651">
        <v>69700000</v>
      </c>
      <c r="G2651">
        <f t="shared" si="490"/>
        <v>184.740234375</v>
      </c>
      <c r="H2651">
        <f t="shared" si="491"/>
        <v>318.349609375</v>
      </c>
      <c r="I2651">
        <f t="shared" si="496"/>
        <v>23485.003124999999</v>
      </c>
      <c r="J2651">
        <f t="shared" si="497"/>
        <v>-0.80699438378294563</v>
      </c>
      <c r="K2651">
        <f t="shared" si="492"/>
        <v>21996.656113281249</v>
      </c>
      <c r="L2651">
        <f t="shared" si="493"/>
        <v>5.9046445458795898</v>
      </c>
      <c r="M2651">
        <f t="shared" si="498"/>
        <v>23403.712502547602</v>
      </c>
      <c r="N2651">
        <f t="shared" si="488"/>
        <v>23393.530109732525</v>
      </c>
      <c r="O2651">
        <f t="shared" si="487"/>
        <v>10.182392815077037</v>
      </c>
      <c r="P2651">
        <f t="shared" si="489"/>
        <v>27.843093965269325</v>
      </c>
      <c r="Q2651">
        <f t="shared" si="494"/>
        <v>347.009765625</v>
      </c>
      <c r="R2651">
        <f t="shared" si="495"/>
        <v>753.830078125</v>
      </c>
    </row>
    <row r="2652" spans="1:18">
      <c r="A2652" s="2">
        <v>44139</v>
      </c>
      <c r="B2652">
        <v>23619.580078125</v>
      </c>
      <c r="C2652">
        <v>23801.880859375</v>
      </c>
      <c r="D2652">
        <v>23505.779296875</v>
      </c>
      <c r="E2652">
        <v>23695.23046875</v>
      </c>
      <c r="F2652">
        <v>81600000</v>
      </c>
      <c r="G2652">
        <f t="shared" si="490"/>
        <v>75.650390625</v>
      </c>
      <c r="H2652">
        <f t="shared" si="491"/>
        <v>399.75</v>
      </c>
      <c r="I2652">
        <f t="shared" si="496"/>
        <v>23498.078125</v>
      </c>
      <c r="J2652">
        <f t="shared" si="497"/>
        <v>0.83901475985070584</v>
      </c>
      <c r="K2652">
        <f t="shared" si="492"/>
        <v>21999.108466796875</v>
      </c>
      <c r="L2652">
        <f t="shared" si="493"/>
        <v>7.7099579035808272</v>
      </c>
      <c r="M2652">
        <f t="shared" si="498"/>
        <v>23431.476118376402</v>
      </c>
      <c r="N2652">
        <f t="shared" si="488"/>
        <v>23415.878284474558</v>
      </c>
      <c r="O2652">
        <f t="shared" ref="O2652:O2715" si="499">(M2652-N2652)</f>
        <v>15.597833901843842</v>
      </c>
      <c r="P2652">
        <f t="shared" si="489"/>
        <v>25.394041952584228</v>
      </c>
      <c r="Q2652">
        <f t="shared" si="494"/>
        <v>746.759765625</v>
      </c>
      <c r="R2652">
        <f t="shared" si="495"/>
        <v>853.41015625</v>
      </c>
    </row>
    <row r="2653" spans="1:18">
      <c r="A2653" s="2">
        <v>44140</v>
      </c>
      <c r="B2653">
        <v>23776.19921875</v>
      </c>
      <c r="C2653">
        <v>24112.419921875</v>
      </c>
      <c r="D2653">
        <v>23756.779296875</v>
      </c>
      <c r="E2653">
        <v>24105.279296875</v>
      </c>
      <c r="F2653">
        <v>78600000</v>
      </c>
      <c r="G2653">
        <f t="shared" si="490"/>
        <v>329.080078125</v>
      </c>
      <c r="H2653">
        <f t="shared" si="491"/>
        <v>410.048828125</v>
      </c>
      <c r="I2653">
        <f t="shared" si="496"/>
        <v>23532.201074218749</v>
      </c>
      <c r="J2653">
        <f t="shared" si="497"/>
        <v>2.4352937527977381</v>
      </c>
      <c r="K2653">
        <f t="shared" si="492"/>
        <v>22000.935517578124</v>
      </c>
      <c r="L2653">
        <f t="shared" si="493"/>
        <v>9.5647922681086222</v>
      </c>
      <c r="M2653">
        <f t="shared" si="498"/>
        <v>23495.647849661982</v>
      </c>
      <c r="N2653">
        <f t="shared" ref="N2653:N2716" si="500">(E2653-N2652)*(2/(26+1))+N2652</f>
        <v>23466.94502613385</v>
      </c>
      <c r="O2653">
        <f t="shared" si="499"/>
        <v>28.702823528132285</v>
      </c>
      <c r="P2653">
        <f t="shared" ref="P2653:P2716" si="501">(O2653-P2652)*(2/(9+1))+P2652</f>
        <v>26.055798267693838</v>
      </c>
      <c r="Q2653">
        <f t="shared" si="494"/>
        <v>1156.80859375</v>
      </c>
      <c r="R2653">
        <f t="shared" si="495"/>
        <v>1163.94921875</v>
      </c>
    </row>
    <row r="2654" spans="1:18">
      <c r="A2654" s="2">
        <v>44141</v>
      </c>
      <c r="B2654">
        <v>24076.220703125</v>
      </c>
      <c r="C2654">
        <v>24389</v>
      </c>
      <c r="D2654">
        <v>24039.16015625</v>
      </c>
      <c r="E2654">
        <v>24325.23046875</v>
      </c>
      <c r="F2654">
        <v>73200000</v>
      </c>
      <c r="G2654">
        <f t="shared" si="490"/>
        <v>249.009765625</v>
      </c>
      <c r="H2654">
        <f t="shared" si="491"/>
        <v>219.951171875</v>
      </c>
      <c r="I2654">
        <f t="shared" si="496"/>
        <v>23566.109082031249</v>
      </c>
      <c r="J2654">
        <f t="shared" si="497"/>
        <v>3.2212419287219873</v>
      </c>
      <c r="K2654">
        <f t="shared" si="492"/>
        <v>22003.308818359375</v>
      </c>
      <c r="L2654">
        <f t="shared" si="493"/>
        <v>10.55260219978021</v>
      </c>
      <c r="M2654">
        <f t="shared" si="498"/>
        <v>23574.655718146554</v>
      </c>
      <c r="N2654">
        <f t="shared" si="500"/>
        <v>23530.521725586899</v>
      </c>
      <c r="O2654">
        <f t="shared" si="499"/>
        <v>44.133992559654871</v>
      </c>
      <c r="P2654">
        <f t="shared" si="501"/>
        <v>29.671437126086044</v>
      </c>
      <c r="Q2654">
        <f t="shared" si="494"/>
        <v>1376.759765625</v>
      </c>
      <c r="R2654">
        <f t="shared" si="495"/>
        <v>1440.529296875</v>
      </c>
    </row>
    <row r="2655" spans="1:18">
      <c r="A2655" s="2">
        <v>44144</v>
      </c>
      <c r="B2655">
        <v>24568.83984375</v>
      </c>
      <c r="C2655">
        <v>24962.80078125</v>
      </c>
      <c r="D2655">
        <v>24541.279296875</v>
      </c>
      <c r="E2655">
        <v>24839.83984375</v>
      </c>
      <c r="F2655">
        <v>67000000</v>
      </c>
      <c r="G2655">
        <f t="shared" si="490"/>
        <v>271</v>
      </c>
      <c r="H2655">
        <f t="shared" si="491"/>
        <v>514.609375</v>
      </c>
      <c r="I2655">
        <f t="shared" si="496"/>
        <v>23627.116601562499</v>
      </c>
      <c r="J2655">
        <f t="shared" si="497"/>
        <v>5.1327602205480378</v>
      </c>
      <c r="K2655">
        <f t="shared" si="492"/>
        <v>22007.38216796875</v>
      </c>
      <c r="L2655">
        <f t="shared" si="493"/>
        <v>12.87048888487895</v>
      </c>
      <c r="M2655">
        <f t="shared" si="498"/>
        <v>23695.149444394501</v>
      </c>
      <c r="N2655">
        <f t="shared" si="500"/>
        <v>23627.508252858239</v>
      </c>
      <c r="O2655">
        <f t="shared" si="499"/>
        <v>67.64119153626234</v>
      </c>
      <c r="P2655">
        <f t="shared" si="501"/>
        <v>37.265388008121306</v>
      </c>
      <c r="Q2655">
        <f t="shared" si="494"/>
        <v>1891.369140625</v>
      </c>
      <c r="R2655">
        <f t="shared" si="495"/>
        <v>2014.330078125</v>
      </c>
    </row>
    <row r="2656" spans="1:18">
      <c r="A2656" s="2">
        <v>44145</v>
      </c>
      <c r="B2656">
        <v>25087.30078125</v>
      </c>
      <c r="C2656">
        <v>25279.939453125</v>
      </c>
      <c r="D2656">
        <v>24833.1796875</v>
      </c>
      <c r="E2656">
        <v>24905.58984375</v>
      </c>
      <c r="F2656">
        <v>128200000</v>
      </c>
      <c r="G2656">
        <f t="shared" si="490"/>
        <v>-181.7109375</v>
      </c>
      <c r="H2656">
        <f t="shared" si="491"/>
        <v>65.75</v>
      </c>
      <c r="I2656">
        <f t="shared" si="496"/>
        <v>23694.461621093749</v>
      </c>
      <c r="J2656">
        <f t="shared" si="497"/>
        <v>5.1114401416829676</v>
      </c>
      <c r="K2656">
        <f t="shared" si="492"/>
        <v>22012.327216796875</v>
      </c>
      <c r="L2656">
        <f t="shared" si="493"/>
        <v>13.143828903040166</v>
      </c>
      <c r="M2656">
        <f t="shared" si="498"/>
        <v>23810.429482428357</v>
      </c>
      <c r="N2656">
        <f t="shared" si="500"/>
        <v>23722.180963294664</v>
      </c>
      <c r="O2656">
        <f t="shared" si="499"/>
        <v>88.248519133692753</v>
      </c>
      <c r="P2656">
        <f t="shared" si="501"/>
        <v>47.462014233235593</v>
      </c>
      <c r="Q2656">
        <f t="shared" si="494"/>
        <v>1957.119140625</v>
      </c>
      <c r="R2656">
        <f t="shared" si="495"/>
        <v>2331.46875</v>
      </c>
    </row>
    <row r="2657" spans="1:18">
      <c r="A2657" s="2">
        <v>44146</v>
      </c>
      <c r="B2657">
        <v>25145.66015625</v>
      </c>
      <c r="C2657">
        <v>25401.30078125</v>
      </c>
      <c r="D2657">
        <v>25145.66015625</v>
      </c>
      <c r="E2657">
        <v>25349.599609375</v>
      </c>
      <c r="F2657">
        <v>102500000</v>
      </c>
      <c r="G2657">
        <f t="shared" si="490"/>
        <v>203.939453125</v>
      </c>
      <c r="H2657">
        <f t="shared" si="491"/>
        <v>444.009765625</v>
      </c>
      <c r="I2657">
        <f t="shared" si="496"/>
        <v>23781.852636718751</v>
      </c>
      <c r="J2657">
        <f t="shared" si="497"/>
        <v>6.5921986676331326</v>
      </c>
      <c r="K2657">
        <f t="shared" si="492"/>
        <v>22019.409560546876</v>
      </c>
      <c r="L2657">
        <f t="shared" si="493"/>
        <v>15.123884406033165</v>
      </c>
      <c r="M2657">
        <f t="shared" si="498"/>
        <v>23957.017113566133</v>
      </c>
      <c r="N2657">
        <f t="shared" si="500"/>
        <v>23842.730492633949</v>
      </c>
      <c r="O2657">
        <f t="shared" si="499"/>
        <v>114.28662093218372</v>
      </c>
      <c r="P2657">
        <f t="shared" si="501"/>
        <v>60.826935573025217</v>
      </c>
      <c r="Q2657">
        <f t="shared" si="494"/>
        <v>2401.12890625</v>
      </c>
      <c r="R2657">
        <f t="shared" si="495"/>
        <v>2452.830078125</v>
      </c>
    </row>
    <row r="2658" spans="1:18">
      <c r="A2658" s="2">
        <v>44147</v>
      </c>
      <c r="B2658">
        <v>25439.349609375</v>
      </c>
      <c r="C2658">
        <v>25587.9609375</v>
      </c>
      <c r="D2658">
        <v>25316.599609375</v>
      </c>
      <c r="E2658">
        <v>25520.880859375</v>
      </c>
      <c r="F2658">
        <v>80500000</v>
      </c>
      <c r="G2658">
        <f t="shared" si="490"/>
        <v>81.53125</v>
      </c>
      <c r="H2658">
        <f t="shared" si="491"/>
        <v>171.28125</v>
      </c>
      <c r="I2658">
        <f t="shared" si="496"/>
        <v>23876.560156250001</v>
      </c>
      <c r="J2658">
        <f t="shared" si="497"/>
        <v>6.8867571055647909</v>
      </c>
      <c r="K2658">
        <f t="shared" si="492"/>
        <v>22026.807666015626</v>
      </c>
      <c r="L2658">
        <f t="shared" si="493"/>
        <v>15.862821550624673</v>
      </c>
      <c r="M2658">
        <f t="shared" si="498"/>
        <v>24105.956517928884</v>
      </c>
      <c r="N2658">
        <f t="shared" si="500"/>
        <v>23967.037927207359</v>
      </c>
      <c r="O2658">
        <f t="shared" si="499"/>
        <v>138.91859072152511</v>
      </c>
      <c r="P2658">
        <f t="shared" si="501"/>
        <v>76.445266602725198</v>
      </c>
      <c r="Q2658">
        <f t="shared" si="494"/>
        <v>2572.41015625</v>
      </c>
      <c r="R2658">
        <f t="shared" si="495"/>
        <v>2639.490234375</v>
      </c>
    </row>
    <row r="2659" spans="1:18">
      <c r="A2659" s="2">
        <v>44148</v>
      </c>
      <c r="B2659">
        <v>25405.640625</v>
      </c>
      <c r="C2659">
        <v>25456.1796875</v>
      </c>
      <c r="D2659">
        <v>25215.310546875</v>
      </c>
      <c r="E2659">
        <v>25385.869140625</v>
      </c>
      <c r="F2659">
        <v>77600000</v>
      </c>
      <c r="G2659">
        <f t="shared" si="490"/>
        <v>-19.771484375</v>
      </c>
      <c r="H2659">
        <f t="shared" si="491"/>
        <v>-135.01171875</v>
      </c>
      <c r="I2659">
        <f t="shared" si="496"/>
        <v>23970.492089843749</v>
      </c>
      <c r="J2659">
        <f t="shared" si="497"/>
        <v>5.9046641407121712</v>
      </c>
      <c r="K2659">
        <f t="shared" si="492"/>
        <v>22033.319462890624</v>
      </c>
      <c r="L2659">
        <f t="shared" si="493"/>
        <v>15.215817495774392</v>
      </c>
      <c r="M2659">
        <f t="shared" si="498"/>
        <v>24227.852958185656</v>
      </c>
      <c r="N2659">
        <f t="shared" si="500"/>
        <v>24072.136535608664</v>
      </c>
      <c r="O2659">
        <f t="shared" si="499"/>
        <v>155.71642257699204</v>
      </c>
      <c r="P2659">
        <f t="shared" si="501"/>
        <v>92.299497797578567</v>
      </c>
      <c r="Q2659">
        <f t="shared" si="494"/>
        <v>2289.080078125</v>
      </c>
      <c r="R2659">
        <f t="shared" si="495"/>
        <v>2491.171875</v>
      </c>
    </row>
    <row r="2660" spans="1:18">
      <c r="A2660" s="2">
        <v>44151</v>
      </c>
      <c r="B2660">
        <v>25652.689453125</v>
      </c>
      <c r="C2660">
        <v>25928.1796875</v>
      </c>
      <c r="D2660">
        <v>25640.2890625</v>
      </c>
      <c r="E2660">
        <v>25906.9296875</v>
      </c>
      <c r="F2660">
        <v>84900000</v>
      </c>
      <c r="G2660">
        <f t="shared" si="490"/>
        <v>254.240234375</v>
      </c>
      <c r="H2660">
        <f t="shared" si="491"/>
        <v>521.060546875</v>
      </c>
      <c r="I2660">
        <f t="shared" si="496"/>
        <v>24095.307031249999</v>
      </c>
      <c r="J2660">
        <f t="shared" si="497"/>
        <v>7.5185705411449959</v>
      </c>
      <c r="K2660">
        <f t="shared" si="492"/>
        <v>22043.531308593749</v>
      </c>
      <c r="L2660">
        <f t="shared" si="493"/>
        <v>17.526222658345542</v>
      </c>
      <c r="M2660">
        <f t="shared" si="498"/>
        <v>24387.765027644164</v>
      </c>
      <c r="N2660">
        <f t="shared" si="500"/>
        <v>24208.047139452468</v>
      </c>
      <c r="O2660">
        <f t="shared" si="499"/>
        <v>179.71788819169524</v>
      </c>
      <c r="P2660">
        <f t="shared" si="501"/>
        <v>109.7831758764019</v>
      </c>
      <c r="Q2660">
        <f t="shared" si="494"/>
        <v>2401.150390625</v>
      </c>
      <c r="R2660">
        <f t="shared" si="495"/>
        <v>2422.400390625</v>
      </c>
    </row>
    <row r="2661" spans="1:18">
      <c r="A2661" s="2">
        <v>44152</v>
      </c>
      <c r="B2661">
        <v>26043.44921875</v>
      </c>
      <c r="C2661">
        <v>26057.30078125</v>
      </c>
      <c r="D2661">
        <v>25851.5390625</v>
      </c>
      <c r="E2661">
        <v>26014.619140625</v>
      </c>
      <c r="F2661">
        <v>84800000</v>
      </c>
      <c r="G2661">
        <f t="shared" si="490"/>
        <v>-28.830078125</v>
      </c>
      <c r="H2661">
        <f t="shared" si="491"/>
        <v>107.689453125</v>
      </c>
      <c r="I2661">
        <f t="shared" si="496"/>
        <v>24212.4814453125</v>
      </c>
      <c r="J2661">
        <f t="shared" si="497"/>
        <v>7.4430111567990123</v>
      </c>
      <c r="K2661">
        <f t="shared" si="492"/>
        <v>22053.447656249999</v>
      </c>
      <c r="L2661">
        <f t="shared" si="493"/>
        <v>17.961688104818368</v>
      </c>
      <c r="M2661">
        <f t="shared" si="498"/>
        <v>24542.703514594719</v>
      </c>
      <c r="N2661">
        <f t="shared" si="500"/>
        <v>24341.86728768747</v>
      </c>
      <c r="O2661">
        <f t="shared" si="499"/>
        <v>200.83622690724951</v>
      </c>
      <c r="P2661">
        <f t="shared" si="501"/>
        <v>127.99378608257142</v>
      </c>
      <c r="Q2661">
        <f t="shared" si="494"/>
        <v>2257.83984375</v>
      </c>
      <c r="R2661">
        <f t="shared" si="495"/>
        <v>2300.521484375</v>
      </c>
    </row>
    <row r="2662" spans="1:18">
      <c r="A2662" s="2">
        <v>44153</v>
      </c>
      <c r="B2662">
        <v>25860.55078125</v>
      </c>
      <c r="C2662">
        <v>25882.140625</v>
      </c>
      <c r="D2662">
        <v>25656.69921875</v>
      </c>
      <c r="E2662">
        <v>25728.140625</v>
      </c>
      <c r="F2662">
        <v>69200000</v>
      </c>
      <c r="G2662">
        <f t="shared" si="490"/>
        <v>-132.41015625</v>
      </c>
      <c r="H2662">
        <f t="shared" si="491"/>
        <v>-286.478515625</v>
      </c>
      <c r="I2662">
        <f t="shared" si="496"/>
        <v>24320.536523437499</v>
      </c>
      <c r="J2662">
        <f t="shared" si="497"/>
        <v>5.7877181295157909</v>
      </c>
      <c r="K2662">
        <f t="shared" si="492"/>
        <v>22063.111162109373</v>
      </c>
      <c r="L2662">
        <f t="shared" si="493"/>
        <v>16.611571396081505</v>
      </c>
      <c r="M2662">
        <f t="shared" si="498"/>
        <v>24655.60228701427</v>
      </c>
      <c r="N2662">
        <f t="shared" si="500"/>
        <v>24444.554201562471</v>
      </c>
      <c r="O2662">
        <f t="shared" si="499"/>
        <v>211.04808545179912</v>
      </c>
      <c r="P2662">
        <f t="shared" si="501"/>
        <v>144.60464595641696</v>
      </c>
      <c r="Q2662">
        <f t="shared" si="494"/>
        <v>1688.98046875</v>
      </c>
      <c r="R2662">
        <f t="shared" si="495"/>
        <v>2018.140625</v>
      </c>
    </row>
    <row r="2663" spans="1:18">
      <c r="A2663" s="2">
        <v>44154</v>
      </c>
      <c r="B2663">
        <v>25628.73046875</v>
      </c>
      <c r="C2663">
        <v>25650.859375</v>
      </c>
      <c r="D2663">
        <v>25474.939453125</v>
      </c>
      <c r="E2663">
        <v>25634.33984375</v>
      </c>
      <c r="F2663">
        <v>82000000</v>
      </c>
      <c r="G2663">
        <f t="shared" si="490"/>
        <v>5.609375</v>
      </c>
      <c r="H2663">
        <f t="shared" si="491"/>
        <v>-93.80078125</v>
      </c>
      <c r="I2663">
        <f t="shared" si="496"/>
        <v>24420.280468749999</v>
      </c>
      <c r="J2663">
        <f t="shared" si="497"/>
        <v>4.9715210132561793</v>
      </c>
      <c r="K2663">
        <f t="shared" si="492"/>
        <v>22072.146962890623</v>
      </c>
      <c r="L2663">
        <f t="shared" si="493"/>
        <v>16.138859925354822</v>
      </c>
      <c r="M2663">
        <f t="shared" si="498"/>
        <v>24748.815387655766</v>
      </c>
      <c r="N2663">
        <f t="shared" si="500"/>
        <v>24532.68647135414</v>
      </c>
      <c r="O2663">
        <f t="shared" si="499"/>
        <v>216.1289163016263</v>
      </c>
      <c r="P2663">
        <f t="shared" si="501"/>
        <v>158.90950002545884</v>
      </c>
      <c r="Q2663">
        <f t="shared" si="494"/>
        <v>1093.060546875</v>
      </c>
      <c r="R2663">
        <f t="shared" si="495"/>
        <v>1516.021484375</v>
      </c>
    </row>
    <row r="2664" spans="1:18">
      <c r="A2664" s="2">
        <v>44155</v>
      </c>
      <c r="B2664">
        <v>25486.830078125</v>
      </c>
      <c r="C2664">
        <v>25555.369140625</v>
      </c>
      <c r="D2664">
        <v>25425.58984375</v>
      </c>
      <c r="E2664">
        <v>25527.369140625</v>
      </c>
      <c r="F2664">
        <v>63400000</v>
      </c>
      <c r="G2664">
        <f t="shared" si="490"/>
        <v>40.5390625</v>
      </c>
      <c r="H2664">
        <f t="shared" si="491"/>
        <v>-106.970703125</v>
      </c>
      <c r="I2664">
        <f t="shared" si="496"/>
        <v>24522.935449218749</v>
      </c>
      <c r="J2664">
        <f t="shared" si="497"/>
        <v>4.0958950183031648</v>
      </c>
      <c r="K2664">
        <f t="shared" si="492"/>
        <v>22083.066259765626</v>
      </c>
      <c r="L2664">
        <f t="shared" si="493"/>
        <v>15.597031862983366</v>
      </c>
      <c r="M2664">
        <f t="shared" si="498"/>
        <v>24822.963364129027</v>
      </c>
      <c r="N2664">
        <f t="shared" si="500"/>
        <v>24606.366669077906</v>
      </c>
      <c r="O2664">
        <f t="shared" si="499"/>
        <v>216.59669505112106</v>
      </c>
      <c r="P2664">
        <f t="shared" si="501"/>
        <v>170.4469390305913</v>
      </c>
      <c r="Q2664">
        <f t="shared" si="494"/>
        <v>694.189453125</v>
      </c>
      <c r="R2664">
        <f t="shared" si="495"/>
        <v>1224.12109375</v>
      </c>
    </row>
    <row r="2665" spans="1:18">
      <c r="A2665" s="2">
        <v>44159</v>
      </c>
      <c r="B2665">
        <v>25901.44921875</v>
      </c>
      <c r="C2665">
        <v>26261.779296875</v>
      </c>
      <c r="D2665">
        <v>25901.44921875</v>
      </c>
      <c r="E2665">
        <v>26165.58984375</v>
      </c>
      <c r="F2665">
        <v>81700000</v>
      </c>
      <c r="G2665">
        <f t="shared" si="490"/>
        <v>264.140625</v>
      </c>
      <c r="H2665">
        <f t="shared" si="491"/>
        <v>638.220703125</v>
      </c>
      <c r="I2665">
        <f t="shared" si="496"/>
        <v>24655.385449218749</v>
      </c>
      <c r="J2665">
        <f t="shared" si="497"/>
        <v>6.1252516114247335</v>
      </c>
      <c r="K2665">
        <f t="shared" si="492"/>
        <v>22097.815654296875</v>
      </c>
      <c r="L2665">
        <f t="shared" si="493"/>
        <v>18.408037487009057</v>
      </c>
      <c r="M2665">
        <f t="shared" si="498"/>
        <v>24950.832552664357</v>
      </c>
      <c r="N2665">
        <f t="shared" si="500"/>
        <v>24721.864682016581</v>
      </c>
      <c r="O2665">
        <f t="shared" si="499"/>
        <v>228.96787064777527</v>
      </c>
      <c r="P2665">
        <f t="shared" si="501"/>
        <v>182.1511253540281</v>
      </c>
      <c r="Q2665">
        <f t="shared" si="494"/>
        <v>1019.9296875</v>
      </c>
      <c r="R2665">
        <f t="shared" si="495"/>
        <v>1116.119140625</v>
      </c>
    </row>
    <row r="2666" spans="1:18">
      <c r="A2666" s="2">
        <v>44160</v>
      </c>
      <c r="B2666">
        <v>26468.51953125</v>
      </c>
      <c r="C2666">
        <v>26706.419921875</v>
      </c>
      <c r="D2666">
        <v>26258.349609375</v>
      </c>
      <c r="E2666">
        <v>26296.859375</v>
      </c>
      <c r="F2666">
        <v>92500000</v>
      </c>
      <c r="G2666">
        <f t="shared" si="490"/>
        <v>-171.66015625</v>
      </c>
      <c r="H2666">
        <f t="shared" si="491"/>
        <v>131.26953125</v>
      </c>
      <c r="I2666">
        <f t="shared" si="496"/>
        <v>24795.511425781249</v>
      </c>
      <c r="J2666">
        <f t="shared" si="497"/>
        <v>6.0549182609628174</v>
      </c>
      <c r="K2666">
        <f t="shared" si="492"/>
        <v>22112.402949218751</v>
      </c>
      <c r="L2666">
        <f t="shared" si="493"/>
        <v>18.923571695897888</v>
      </c>
      <c r="M2666">
        <f t="shared" si="498"/>
        <v>25079.025583362989</v>
      </c>
      <c r="N2666">
        <f t="shared" si="500"/>
        <v>24838.53095557091</v>
      </c>
      <c r="O2666">
        <f t="shared" si="499"/>
        <v>240.49462779207897</v>
      </c>
      <c r="P2666">
        <f t="shared" si="501"/>
        <v>193.81982584163828</v>
      </c>
      <c r="Q2666">
        <f t="shared" si="494"/>
        <v>1081.548828125</v>
      </c>
      <c r="R2666">
        <f t="shared" si="495"/>
        <v>1491.109375</v>
      </c>
    </row>
    <row r="2667" spans="1:18">
      <c r="A2667" s="2">
        <v>44161</v>
      </c>
      <c r="B2667">
        <v>26255.470703125</v>
      </c>
      <c r="C2667">
        <v>26560.029296875</v>
      </c>
      <c r="D2667">
        <v>26255.470703125</v>
      </c>
      <c r="E2667">
        <v>26537.310546875</v>
      </c>
      <c r="F2667">
        <v>63500000</v>
      </c>
      <c r="G2667">
        <f t="shared" si="490"/>
        <v>281.83984375</v>
      </c>
      <c r="H2667">
        <f t="shared" si="491"/>
        <v>240.451171875</v>
      </c>
      <c r="I2667">
        <f t="shared" si="496"/>
        <v>24948.0869140625</v>
      </c>
      <c r="J2667">
        <f t="shared" si="497"/>
        <v>6.3701222393798123</v>
      </c>
      <c r="K2667">
        <f t="shared" si="492"/>
        <v>22130.200751953125</v>
      </c>
      <c r="L2667">
        <f t="shared" si="493"/>
        <v>19.914459178744327</v>
      </c>
      <c r="M2667">
        <f t="shared" si="498"/>
        <v>25217.909865602229</v>
      </c>
      <c r="N2667">
        <f t="shared" si="500"/>
        <v>24964.366480852696</v>
      </c>
      <c r="O2667">
        <f t="shared" si="499"/>
        <v>253.54338474953329</v>
      </c>
      <c r="P2667">
        <f t="shared" si="501"/>
        <v>205.76453762321728</v>
      </c>
      <c r="Q2667">
        <f t="shared" si="494"/>
        <v>1322</v>
      </c>
      <c r="R2667">
        <f t="shared" si="495"/>
        <v>1491.109375</v>
      </c>
    </row>
    <row r="2668" spans="1:18">
      <c r="A2668" s="2">
        <v>44162</v>
      </c>
      <c r="B2668">
        <v>26530.279296875</v>
      </c>
      <c r="C2668">
        <v>26672.400390625</v>
      </c>
      <c r="D2668">
        <v>26419.05078125</v>
      </c>
      <c r="E2668">
        <v>26644.7109375</v>
      </c>
      <c r="F2668">
        <v>86200000</v>
      </c>
      <c r="G2668">
        <f t="shared" si="490"/>
        <v>114.431640625</v>
      </c>
      <c r="H2668">
        <f t="shared" si="491"/>
        <v>107.400390625</v>
      </c>
      <c r="I2668">
        <f t="shared" si="496"/>
        <v>25109.39697265625</v>
      </c>
      <c r="J2668">
        <f t="shared" si="497"/>
        <v>6.1144995497728738</v>
      </c>
      <c r="K2668">
        <f t="shared" si="492"/>
        <v>22147.398408203124</v>
      </c>
      <c r="L2668">
        <f t="shared" si="493"/>
        <v>20.306279078047954</v>
      </c>
      <c r="M2668">
        <f t="shared" si="498"/>
        <v>25353.795681973446</v>
      </c>
      <c r="N2668">
        <f t="shared" si="500"/>
        <v>25088.836440604347</v>
      </c>
      <c r="O2668">
        <f t="shared" si="499"/>
        <v>264.95924136909889</v>
      </c>
      <c r="P2668">
        <f t="shared" si="501"/>
        <v>217.6034783723936</v>
      </c>
      <c r="Q2668">
        <f t="shared" si="494"/>
        <v>1219.12109375</v>
      </c>
      <c r="R2668">
        <f t="shared" si="495"/>
        <v>1280.830078125</v>
      </c>
    </row>
    <row r="2669" spans="1:18">
      <c r="A2669" s="2">
        <v>44165</v>
      </c>
      <c r="B2669">
        <v>26830.099609375</v>
      </c>
      <c r="C2669">
        <v>26834.19921875</v>
      </c>
      <c r="D2669">
        <v>26405.830078125</v>
      </c>
      <c r="E2669">
        <v>26433.619140625</v>
      </c>
      <c r="F2669">
        <v>147700000</v>
      </c>
      <c r="G2669">
        <f t="shared" si="490"/>
        <v>-396.48046875</v>
      </c>
      <c r="H2669">
        <f t="shared" si="491"/>
        <v>-211.091796875</v>
      </c>
      <c r="I2669">
        <f t="shared" si="496"/>
        <v>25264.48095703125</v>
      </c>
      <c r="J2669">
        <f t="shared" si="497"/>
        <v>4.6275962905478654</v>
      </c>
      <c r="K2669">
        <f t="shared" si="492"/>
        <v>22164.706806640625</v>
      </c>
      <c r="L2669">
        <f t="shared" si="493"/>
        <v>19.259953994543228</v>
      </c>
      <c r="M2669">
        <f t="shared" si="498"/>
        <v>25456.636011368832</v>
      </c>
      <c r="N2669">
        <f t="shared" si="500"/>
        <v>25188.449973939212</v>
      </c>
      <c r="O2669">
        <f t="shared" si="499"/>
        <v>268.18603742961932</v>
      </c>
      <c r="P2669">
        <f t="shared" si="501"/>
        <v>227.71999018383875</v>
      </c>
      <c r="Q2669">
        <f t="shared" si="494"/>
        <v>1008.029296875</v>
      </c>
      <c r="R2669">
        <f t="shared" si="495"/>
        <v>1408.609375</v>
      </c>
    </row>
    <row r="2670" spans="1:18">
      <c r="A2670" s="2">
        <v>44166</v>
      </c>
      <c r="B2670">
        <v>26624.19921875</v>
      </c>
      <c r="C2670">
        <v>26852.16015625</v>
      </c>
      <c r="D2670">
        <v>26618.390625</v>
      </c>
      <c r="E2670">
        <v>26787.5390625</v>
      </c>
      <c r="F2670">
        <v>73200000</v>
      </c>
      <c r="G2670">
        <f t="shared" si="490"/>
        <v>163.33984375</v>
      </c>
      <c r="H2670">
        <f t="shared" si="491"/>
        <v>353.919921875</v>
      </c>
      <c r="I2670">
        <f t="shared" si="496"/>
        <v>25455.001367187499</v>
      </c>
      <c r="J2670">
        <f t="shared" si="497"/>
        <v>5.2348757562048105</v>
      </c>
      <c r="K2670">
        <f t="shared" si="492"/>
        <v>22183.221552734376</v>
      </c>
      <c r="L2670">
        <f t="shared" si="493"/>
        <v>20.755855946442011</v>
      </c>
      <c r="M2670">
        <f t="shared" si="498"/>
        <v>25583.388682905133</v>
      </c>
      <c r="N2670">
        <f t="shared" si="500"/>
        <v>25306.901017536307</v>
      </c>
      <c r="O2670">
        <f t="shared" si="499"/>
        <v>276.48766536882613</v>
      </c>
      <c r="P2670">
        <f t="shared" si="501"/>
        <v>237.47352522083622</v>
      </c>
      <c r="Q2670">
        <f t="shared" si="494"/>
        <v>1361.94921875</v>
      </c>
      <c r="R2670">
        <f t="shared" si="495"/>
        <v>1426.5703125</v>
      </c>
    </row>
    <row r="2671" spans="1:18">
      <c r="A2671" s="2">
        <v>44167</v>
      </c>
      <c r="B2671">
        <v>26884.990234375</v>
      </c>
      <c r="C2671">
        <v>26889.900390625</v>
      </c>
      <c r="D2671">
        <v>26695.279296875</v>
      </c>
      <c r="E2671">
        <v>26800.98046875</v>
      </c>
      <c r="F2671">
        <v>80200000</v>
      </c>
      <c r="G2671">
        <f t="shared" si="490"/>
        <v>-84.009765625</v>
      </c>
      <c r="H2671">
        <f t="shared" si="491"/>
        <v>13.44140625</v>
      </c>
      <c r="I2671">
        <f t="shared" si="496"/>
        <v>25630.2763671875</v>
      </c>
      <c r="J2671">
        <f t="shared" si="497"/>
        <v>4.5676608585511147</v>
      </c>
      <c r="K2671">
        <f t="shared" si="492"/>
        <v>22200.628652343748</v>
      </c>
      <c r="L2671">
        <f t="shared" si="493"/>
        <v>20.721718688450682</v>
      </c>
      <c r="M2671">
        <f t="shared" si="498"/>
        <v>25699.34980536655</v>
      </c>
      <c r="N2671">
        <f t="shared" si="500"/>
        <v>25417.573569478063</v>
      </c>
      <c r="O2671">
        <f t="shared" si="499"/>
        <v>281.77623588848655</v>
      </c>
      <c r="P2671">
        <f t="shared" si="501"/>
        <v>246.33406735436628</v>
      </c>
      <c r="Q2671">
        <f t="shared" si="494"/>
        <v>1375.390625</v>
      </c>
      <c r="R2671">
        <f t="shared" si="495"/>
        <v>1464.310546875</v>
      </c>
    </row>
    <row r="2672" spans="1:18">
      <c r="A2672" s="2">
        <v>44168</v>
      </c>
      <c r="B2672">
        <v>26740.30078125</v>
      </c>
      <c r="C2672">
        <v>26868.08984375</v>
      </c>
      <c r="D2672">
        <v>26719.23046875</v>
      </c>
      <c r="E2672">
        <v>26809.369140625</v>
      </c>
      <c r="F2672">
        <v>69500000</v>
      </c>
      <c r="G2672">
        <f t="shared" si="490"/>
        <v>69.068359375</v>
      </c>
      <c r="H2672">
        <f t="shared" si="491"/>
        <v>8.388671875</v>
      </c>
      <c r="I2672">
        <f t="shared" si="496"/>
        <v>25785.983300781249</v>
      </c>
      <c r="J2672">
        <f t="shared" si="497"/>
        <v>3.9687679461606784</v>
      </c>
      <c r="K2672">
        <f t="shared" si="492"/>
        <v>22215.307548828125</v>
      </c>
      <c r="L2672">
        <f t="shared" si="493"/>
        <v>20.679711868491399</v>
      </c>
      <c r="M2672">
        <f t="shared" si="498"/>
        <v>25805.06593253402</v>
      </c>
      <c r="N2672">
        <f t="shared" si="500"/>
        <v>25520.669537711168</v>
      </c>
      <c r="O2672">
        <f t="shared" si="499"/>
        <v>284.39639482285202</v>
      </c>
      <c r="P2672">
        <f t="shared" si="501"/>
        <v>253.94653284806344</v>
      </c>
      <c r="Q2672">
        <f t="shared" si="494"/>
        <v>1383.779296875</v>
      </c>
      <c r="R2672">
        <f t="shared" si="495"/>
        <v>1464.310546875</v>
      </c>
    </row>
    <row r="2673" spans="1:18">
      <c r="A2673" s="2">
        <v>44169</v>
      </c>
      <c r="B2673">
        <v>26697.259765625</v>
      </c>
      <c r="C2673">
        <v>26799.830078125</v>
      </c>
      <c r="D2673">
        <v>26646.080078125</v>
      </c>
      <c r="E2673">
        <v>26751.240234375</v>
      </c>
      <c r="F2673">
        <v>61600000</v>
      </c>
      <c r="G2673">
        <f t="shared" si="490"/>
        <v>53.98046875</v>
      </c>
      <c r="H2673">
        <f t="shared" si="491"/>
        <v>-58.12890625</v>
      </c>
      <c r="I2673">
        <f t="shared" si="496"/>
        <v>25918.281347656251</v>
      </c>
      <c r="J2673">
        <f t="shared" si="497"/>
        <v>3.2137890454456066</v>
      </c>
      <c r="K2673">
        <f t="shared" si="492"/>
        <v>22229.92384765625</v>
      </c>
      <c r="L2673">
        <f t="shared" si="493"/>
        <v>20.338874832427475</v>
      </c>
      <c r="M2673">
        <f t="shared" si="498"/>
        <v>25895.177770804588</v>
      </c>
      <c r="N2673">
        <f t="shared" si="500"/>
        <v>25611.822922649229</v>
      </c>
      <c r="O2673">
        <f t="shared" si="499"/>
        <v>283.35484815535892</v>
      </c>
      <c r="P2673">
        <f t="shared" si="501"/>
        <v>259.82819590952255</v>
      </c>
      <c r="Q2673">
        <f t="shared" si="494"/>
        <v>849.791015625</v>
      </c>
      <c r="R2673">
        <f t="shared" si="495"/>
        <v>988.451171875</v>
      </c>
    </row>
    <row r="2674" spans="1:18">
      <c r="A2674" s="2">
        <v>44172</v>
      </c>
      <c r="B2674">
        <v>26894.25</v>
      </c>
      <c r="C2674">
        <v>26894.25</v>
      </c>
      <c r="D2674">
        <v>26500.3203125</v>
      </c>
      <c r="E2674">
        <v>26547.439453125</v>
      </c>
      <c r="F2674">
        <v>61600000</v>
      </c>
      <c r="G2674">
        <f t="shared" si="490"/>
        <v>-346.810546875</v>
      </c>
      <c r="H2674">
        <f t="shared" si="491"/>
        <v>-203.80078125</v>
      </c>
      <c r="I2674">
        <f t="shared" si="496"/>
        <v>26029.391796874999</v>
      </c>
      <c r="J2674">
        <f t="shared" si="497"/>
        <v>1.9902411100984532</v>
      </c>
      <c r="K2674">
        <f t="shared" si="492"/>
        <v>22244.231142578126</v>
      </c>
      <c r="L2674">
        <f t="shared" si="493"/>
        <v>19.345277806927733</v>
      </c>
      <c r="M2674">
        <f t="shared" si="498"/>
        <v>25957.29793102558</v>
      </c>
      <c r="N2674">
        <f t="shared" si="500"/>
        <v>25681.127850832621</v>
      </c>
      <c r="O2674">
        <f t="shared" si="499"/>
        <v>276.17008019295827</v>
      </c>
      <c r="P2674">
        <f t="shared" si="501"/>
        <v>263.0965727662097</v>
      </c>
      <c r="Q2674">
        <f t="shared" si="494"/>
        <v>291.96875</v>
      </c>
      <c r="R2674">
        <f t="shared" si="495"/>
        <v>638.779296875</v>
      </c>
    </row>
    <row r="2675" spans="1:18">
      <c r="A2675" s="2">
        <v>44173</v>
      </c>
      <c r="B2675">
        <v>26380.3203125</v>
      </c>
      <c r="C2675">
        <v>26523.30078125</v>
      </c>
      <c r="D2675">
        <v>26327.080078125</v>
      </c>
      <c r="E2675">
        <v>26467.080078125</v>
      </c>
      <c r="F2675">
        <v>55100000</v>
      </c>
      <c r="G2675">
        <f t="shared" si="490"/>
        <v>86.759765625</v>
      </c>
      <c r="H2675">
        <f t="shared" si="491"/>
        <v>-80.359375</v>
      </c>
      <c r="I2675">
        <f t="shared" si="496"/>
        <v>26110.753808593749</v>
      </c>
      <c r="J2675">
        <f t="shared" si="497"/>
        <v>1.3646724722821864</v>
      </c>
      <c r="K2675">
        <f t="shared" si="492"/>
        <v>22257.260488281248</v>
      </c>
      <c r="L2675">
        <f t="shared" si="493"/>
        <v>18.914365458679335</v>
      </c>
      <c r="M2675">
        <f t="shared" si="498"/>
        <v>26005.848611701716</v>
      </c>
      <c r="N2675">
        <f t="shared" si="500"/>
        <v>25739.34653433576</v>
      </c>
      <c r="O2675">
        <f t="shared" si="499"/>
        <v>266.50207736595621</v>
      </c>
      <c r="P2675">
        <f t="shared" si="501"/>
        <v>263.77767368615901</v>
      </c>
      <c r="Q2675">
        <f t="shared" si="494"/>
        <v>211.609375</v>
      </c>
      <c r="R2675">
        <f t="shared" si="495"/>
        <v>638.779296875</v>
      </c>
    </row>
    <row r="2676" spans="1:18">
      <c r="A2676" s="2">
        <v>44174</v>
      </c>
      <c r="B2676">
        <v>26526.33984375</v>
      </c>
      <c r="C2676">
        <v>26826.779296875</v>
      </c>
      <c r="D2676">
        <v>26520.599609375</v>
      </c>
      <c r="E2676">
        <v>26817.939453125</v>
      </c>
      <c r="F2676">
        <v>61800000</v>
      </c>
      <c r="G2676">
        <f t="shared" si="490"/>
        <v>291.599609375</v>
      </c>
      <c r="H2676">
        <f t="shared" si="491"/>
        <v>350.859375</v>
      </c>
      <c r="I2676">
        <f t="shared" si="496"/>
        <v>26206.371289062499</v>
      </c>
      <c r="J2676">
        <f t="shared" si="497"/>
        <v>2.3336621362673933</v>
      </c>
      <c r="K2676">
        <f t="shared" si="492"/>
        <v>22272.211533203124</v>
      </c>
      <c r="L2676">
        <f t="shared" si="493"/>
        <v>20.409863264566987</v>
      </c>
      <c r="M2676">
        <f t="shared" si="498"/>
        <v>26083.190596599172</v>
      </c>
      <c r="N2676">
        <f t="shared" si="500"/>
        <v>25819.242306097927</v>
      </c>
      <c r="O2676">
        <f t="shared" si="499"/>
        <v>263.94829050124463</v>
      </c>
      <c r="P2676">
        <f t="shared" si="501"/>
        <v>263.81179704917611</v>
      </c>
      <c r="Q2676">
        <f t="shared" si="494"/>
        <v>490.859375</v>
      </c>
      <c r="R2676">
        <f t="shared" si="495"/>
        <v>567.169921875</v>
      </c>
    </row>
    <row r="2677" spans="1:18">
      <c r="A2677" s="2">
        <v>44175</v>
      </c>
      <c r="B2677">
        <v>26688.5</v>
      </c>
      <c r="C2677">
        <v>26852.76953125</v>
      </c>
      <c r="D2677">
        <v>26639.98046875</v>
      </c>
      <c r="E2677">
        <v>26756.240234375</v>
      </c>
      <c r="F2677">
        <v>69200000</v>
      </c>
      <c r="G2677">
        <f t="shared" si="490"/>
        <v>67.740234375</v>
      </c>
      <c r="H2677">
        <f t="shared" si="491"/>
        <v>-61.69921875</v>
      </c>
      <c r="I2677">
        <f t="shared" si="496"/>
        <v>26276.703320312499</v>
      </c>
      <c r="J2677">
        <f t="shared" si="497"/>
        <v>1.8249508251356918</v>
      </c>
      <c r="K2677">
        <f t="shared" si="492"/>
        <v>22287.554785156251</v>
      </c>
      <c r="L2677">
        <f t="shared" si="493"/>
        <v>20.050137811416356</v>
      </c>
      <c r="M2677">
        <f t="shared" si="498"/>
        <v>26147.290562101633</v>
      </c>
      <c r="N2677">
        <f t="shared" si="500"/>
        <v>25888.649560044378</v>
      </c>
      <c r="O2677">
        <f t="shared" si="499"/>
        <v>258.64100205725481</v>
      </c>
      <c r="P2677">
        <f t="shared" si="501"/>
        <v>262.77763805079184</v>
      </c>
      <c r="Q2677">
        <f t="shared" si="494"/>
        <v>429.16015625</v>
      </c>
      <c r="R2677">
        <f t="shared" si="495"/>
        <v>567.169921875</v>
      </c>
    </row>
    <row r="2678" spans="1:18">
      <c r="A2678" s="2">
        <v>44176</v>
      </c>
      <c r="B2678">
        <v>26732.849609375</v>
      </c>
      <c r="C2678">
        <v>26819.41015625</v>
      </c>
      <c r="D2678">
        <v>26553.009765625</v>
      </c>
      <c r="E2678">
        <v>26652.51953125</v>
      </c>
      <c r="F2678">
        <v>74900000</v>
      </c>
      <c r="G2678">
        <f t="shared" si="490"/>
        <v>-80.330078125</v>
      </c>
      <c r="H2678">
        <f t="shared" si="491"/>
        <v>-103.720703125</v>
      </c>
      <c r="I2678">
        <f t="shared" si="496"/>
        <v>26333.285253906251</v>
      </c>
      <c r="J2678">
        <f t="shared" si="497"/>
        <v>1.2122842792522202</v>
      </c>
      <c r="K2678">
        <f t="shared" si="492"/>
        <v>22303.201181640627</v>
      </c>
      <c r="L2678">
        <f t="shared" si="493"/>
        <v>19.500870364697292</v>
      </c>
      <c r="M2678">
        <f t="shared" si="498"/>
        <v>26195.407606782428</v>
      </c>
      <c r="N2678">
        <f t="shared" si="500"/>
        <v>25945.232520874422</v>
      </c>
      <c r="O2678">
        <f t="shared" si="499"/>
        <v>250.17508590800571</v>
      </c>
      <c r="P2678">
        <f t="shared" si="501"/>
        <v>260.25712762223463</v>
      </c>
      <c r="Q2678">
        <f t="shared" si="494"/>
        <v>325.439453125</v>
      </c>
      <c r="R2678">
        <f t="shared" si="495"/>
        <v>567.169921875</v>
      </c>
    </row>
    <row r="2679" spans="1:18">
      <c r="A2679" s="2">
        <v>44179</v>
      </c>
      <c r="B2679">
        <v>26659.529296875</v>
      </c>
      <c r="C2679">
        <v>26870.470703125</v>
      </c>
      <c r="D2679">
        <v>26648.689453125</v>
      </c>
      <c r="E2679">
        <v>26732.439453125</v>
      </c>
      <c r="F2679">
        <v>60000000</v>
      </c>
      <c r="G2679">
        <f t="shared" si="490"/>
        <v>72.91015625</v>
      </c>
      <c r="H2679">
        <f t="shared" si="491"/>
        <v>79.919921875</v>
      </c>
      <c r="I2679">
        <f t="shared" si="496"/>
        <v>26400.61376953125</v>
      </c>
      <c r="J2679">
        <f t="shared" si="497"/>
        <v>1.2568862470034978</v>
      </c>
      <c r="K2679">
        <f t="shared" si="492"/>
        <v>22320.894375</v>
      </c>
      <c r="L2679">
        <f t="shared" si="493"/>
        <v>19.764194946713467</v>
      </c>
      <c r="M2679">
        <f t="shared" si="498"/>
        <v>26246.553496910292</v>
      </c>
      <c r="N2679">
        <f t="shared" si="500"/>
        <v>26003.544145485575</v>
      </c>
      <c r="O2679">
        <f t="shared" si="499"/>
        <v>243.00935142471644</v>
      </c>
      <c r="P2679">
        <f t="shared" si="501"/>
        <v>256.807572382731</v>
      </c>
      <c r="Q2679">
        <f t="shared" si="494"/>
        <v>405.359375</v>
      </c>
      <c r="R2679">
        <f t="shared" si="495"/>
        <v>567.169921875</v>
      </c>
    </row>
    <row r="2680" spans="1:18">
      <c r="A2680" s="2">
        <v>44180</v>
      </c>
      <c r="B2680">
        <v>26683.109375</v>
      </c>
      <c r="C2680">
        <v>26736.83984375</v>
      </c>
      <c r="D2680">
        <v>26605.5390625</v>
      </c>
      <c r="E2680">
        <v>26687.83984375</v>
      </c>
      <c r="F2680">
        <v>59300000</v>
      </c>
      <c r="G2680">
        <f t="shared" si="490"/>
        <v>4.73046875</v>
      </c>
      <c r="H2680">
        <f t="shared" si="491"/>
        <v>-44.599609375</v>
      </c>
      <c r="I2680">
        <f t="shared" si="496"/>
        <v>26439.659277343751</v>
      </c>
      <c r="J2680">
        <f t="shared" si="497"/>
        <v>0.93866779372196918</v>
      </c>
      <c r="K2680">
        <f t="shared" si="492"/>
        <v>22337.330078125</v>
      </c>
      <c r="L2680">
        <f t="shared" si="493"/>
        <v>19.476408999683738</v>
      </c>
      <c r="M2680">
        <f t="shared" si="498"/>
        <v>26288.580768037882</v>
      </c>
      <c r="N2680">
        <f t="shared" si="500"/>
        <v>26054.232715727383</v>
      </c>
      <c r="O2680">
        <f t="shared" si="499"/>
        <v>234.34805231049904</v>
      </c>
      <c r="P2680">
        <f t="shared" si="501"/>
        <v>252.31566836828461</v>
      </c>
      <c r="Q2680">
        <f t="shared" si="494"/>
        <v>360.759765625</v>
      </c>
      <c r="R2680">
        <f t="shared" si="495"/>
        <v>567.169921875</v>
      </c>
    </row>
    <row r="2681" spans="1:18">
      <c r="A2681" s="2">
        <v>44181</v>
      </c>
      <c r="B2681">
        <v>26835.58984375</v>
      </c>
      <c r="C2681">
        <v>26874.98046875</v>
      </c>
      <c r="D2681">
        <v>26717.029296875</v>
      </c>
      <c r="E2681">
        <v>26757.400390625</v>
      </c>
      <c r="F2681">
        <v>61300000</v>
      </c>
      <c r="G2681">
        <f t="shared" si="490"/>
        <v>-78.189453125</v>
      </c>
      <c r="H2681">
        <f t="shared" si="491"/>
        <v>69.560546875</v>
      </c>
      <c r="I2681">
        <f t="shared" si="496"/>
        <v>26476.79833984375</v>
      </c>
      <c r="J2681">
        <f t="shared" si="497"/>
        <v>1.059803557739776</v>
      </c>
      <c r="K2681">
        <f t="shared" si="492"/>
        <v>22353.721328125001</v>
      </c>
      <c r="L2681">
        <f t="shared" si="493"/>
        <v>19.699981930791001</v>
      </c>
      <c r="M2681">
        <f t="shared" si="498"/>
        <v>26333.230255903323</v>
      </c>
      <c r="N2681">
        <f t="shared" si="500"/>
        <v>26106.319210164245</v>
      </c>
      <c r="O2681">
        <f t="shared" si="499"/>
        <v>226.91104573907796</v>
      </c>
      <c r="P2681">
        <f t="shared" si="501"/>
        <v>247.23474384244327</v>
      </c>
      <c r="Q2681">
        <f t="shared" si="494"/>
        <v>430.3203125</v>
      </c>
      <c r="R2681">
        <f t="shared" si="495"/>
        <v>567.169921875</v>
      </c>
    </row>
    <row r="2682" spans="1:18">
      <c r="A2682" s="2">
        <v>44182</v>
      </c>
      <c r="B2682">
        <v>26744.5</v>
      </c>
      <c r="C2682">
        <v>26843.05078125</v>
      </c>
      <c r="D2682">
        <v>26676.279296875</v>
      </c>
      <c r="E2682">
        <v>26806.669921875</v>
      </c>
      <c r="F2682">
        <v>61500000</v>
      </c>
      <c r="G2682">
        <f t="shared" si="490"/>
        <v>62.169921875</v>
      </c>
      <c r="H2682">
        <f t="shared" si="491"/>
        <v>49.26953125</v>
      </c>
      <c r="I2682">
        <f t="shared" si="496"/>
        <v>26530.724804687499</v>
      </c>
      <c r="J2682">
        <f t="shared" si="497"/>
        <v>1.0400964135693203</v>
      </c>
      <c r="K2682">
        <f t="shared" si="492"/>
        <v>22370.8209765625</v>
      </c>
      <c r="L2682">
        <f t="shared" si="493"/>
        <v>19.828726670155998</v>
      </c>
      <c r="M2682">
        <f t="shared" si="498"/>
        <v>26378.319747900627</v>
      </c>
      <c r="N2682">
        <f t="shared" si="500"/>
        <v>26158.19704066134</v>
      </c>
      <c r="O2682">
        <f t="shared" si="499"/>
        <v>220.12270723928668</v>
      </c>
      <c r="P2682">
        <f t="shared" si="501"/>
        <v>241.81233652181194</v>
      </c>
      <c r="Q2682">
        <f t="shared" si="494"/>
        <v>479.58984375</v>
      </c>
      <c r="R2682">
        <f t="shared" si="495"/>
        <v>567.169921875</v>
      </c>
    </row>
    <row r="2683" spans="1:18">
      <c r="A2683" s="2">
        <v>44183</v>
      </c>
      <c r="B2683">
        <v>26775.529296875</v>
      </c>
      <c r="C2683">
        <v>26824.2890625</v>
      </c>
      <c r="D2683">
        <v>26707.30078125</v>
      </c>
      <c r="E2683">
        <v>26763.390625</v>
      </c>
      <c r="F2683">
        <v>73800000</v>
      </c>
      <c r="G2683">
        <f t="shared" si="490"/>
        <v>-12.138671875</v>
      </c>
      <c r="H2683">
        <f t="shared" si="491"/>
        <v>-43.279296875</v>
      </c>
      <c r="I2683">
        <f t="shared" si="496"/>
        <v>26587.177343750001</v>
      </c>
      <c r="J2683">
        <f t="shared" si="497"/>
        <v>0.66277543859473287</v>
      </c>
      <c r="K2683">
        <f t="shared" si="492"/>
        <v>22391.610878906249</v>
      </c>
      <c r="L2683">
        <f t="shared" si="493"/>
        <v>19.524185954000004</v>
      </c>
      <c r="M2683">
        <f t="shared" si="498"/>
        <v>26414.993164767235</v>
      </c>
      <c r="N2683">
        <f t="shared" si="500"/>
        <v>26203.026195056795</v>
      </c>
      <c r="O2683">
        <f t="shared" si="499"/>
        <v>211.96696971044003</v>
      </c>
      <c r="P2683">
        <f t="shared" si="501"/>
        <v>235.84326315953757</v>
      </c>
      <c r="Q2683">
        <f t="shared" si="494"/>
        <v>436.310546875</v>
      </c>
      <c r="R2683">
        <f t="shared" si="495"/>
        <v>547.900390625</v>
      </c>
    </row>
    <row r="2684" spans="1:18">
      <c r="A2684" s="2">
        <v>44186</v>
      </c>
      <c r="B2684">
        <v>26834.099609375</v>
      </c>
      <c r="C2684">
        <v>26905.669921875</v>
      </c>
      <c r="D2684">
        <v>26533.630859375</v>
      </c>
      <c r="E2684">
        <v>26714.419921875</v>
      </c>
      <c r="F2684">
        <v>60700000</v>
      </c>
      <c r="G2684">
        <f t="shared" si="490"/>
        <v>-119.6796875</v>
      </c>
      <c r="H2684">
        <f t="shared" si="491"/>
        <v>-48.970703125</v>
      </c>
      <c r="I2684">
        <f t="shared" si="496"/>
        <v>26646.529882812501</v>
      </c>
      <c r="J2684">
        <f t="shared" si="497"/>
        <v>0.25478003838049046</v>
      </c>
      <c r="K2684">
        <f t="shared" si="492"/>
        <v>22413.052031250001</v>
      </c>
      <c r="L2684">
        <f t="shared" si="493"/>
        <v>19.191352809192168</v>
      </c>
      <c r="M2684">
        <f t="shared" si="498"/>
        <v>26443.509998777499</v>
      </c>
      <c r="N2684">
        <f t="shared" si="500"/>
        <v>26240.907211858143</v>
      </c>
      <c r="O2684">
        <f t="shared" si="499"/>
        <v>202.60278691935673</v>
      </c>
      <c r="P2684">
        <f t="shared" si="501"/>
        <v>229.19516791150141</v>
      </c>
      <c r="Q2684">
        <f t="shared" si="494"/>
        <v>193.8203125</v>
      </c>
      <c r="R2684">
        <f t="shared" si="495"/>
        <v>385.0703125</v>
      </c>
    </row>
    <row r="2685" spans="1:18">
      <c r="A2685" s="2">
        <v>44187</v>
      </c>
      <c r="B2685">
        <v>26559.330078125</v>
      </c>
      <c r="C2685">
        <v>26639.990234375</v>
      </c>
      <c r="D2685">
        <v>26361.66015625</v>
      </c>
      <c r="E2685">
        <v>26436.390625</v>
      </c>
      <c r="F2685">
        <v>58600000</v>
      </c>
      <c r="G2685">
        <f t="shared" si="490"/>
        <v>-122.939453125</v>
      </c>
      <c r="H2685">
        <f t="shared" si="491"/>
        <v>-278.029296875</v>
      </c>
      <c r="I2685">
        <f t="shared" si="496"/>
        <v>26660.069921875001</v>
      </c>
      <c r="J2685">
        <f t="shared" si="497"/>
        <v>-0.83900491458002191</v>
      </c>
      <c r="K2685">
        <f t="shared" si="492"/>
        <v>22435.49283203125</v>
      </c>
      <c r="L2685">
        <f t="shared" si="493"/>
        <v>17.832894614450595</v>
      </c>
      <c r="M2685">
        <f t="shared" si="498"/>
        <v>26442.831963179644</v>
      </c>
      <c r="N2685">
        <f t="shared" si="500"/>
        <v>26255.387464683467</v>
      </c>
      <c r="O2685">
        <f t="shared" si="499"/>
        <v>187.4444984961774</v>
      </c>
      <c r="P2685">
        <f t="shared" si="501"/>
        <v>220.8450340284366</v>
      </c>
      <c r="Q2685">
        <f t="shared" si="494"/>
        <v>74.73046875</v>
      </c>
      <c r="R2685">
        <f t="shared" si="495"/>
        <v>544.009765625</v>
      </c>
    </row>
    <row r="2686" spans="1:18">
      <c r="A2686" s="2">
        <v>44188</v>
      </c>
      <c r="B2686">
        <v>26580.4296875</v>
      </c>
      <c r="C2686">
        <v>26585.2109375</v>
      </c>
      <c r="D2686">
        <v>26414.740234375</v>
      </c>
      <c r="E2686">
        <v>26524.7890625</v>
      </c>
      <c r="F2686">
        <v>56000000</v>
      </c>
      <c r="G2686">
        <f t="shared" si="490"/>
        <v>-55.640625</v>
      </c>
      <c r="H2686">
        <f t="shared" si="491"/>
        <v>88.3984375</v>
      </c>
      <c r="I2686">
        <f t="shared" si="496"/>
        <v>26671.466406250001</v>
      </c>
      <c r="J2686">
        <f t="shared" si="497"/>
        <v>-0.54994105504311575</v>
      </c>
      <c r="K2686">
        <f t="shared" si="492"/>
        <v>22462.401972656251</v>
      </c>
      <c r="L2686">
        <f t="shared" si="493"/>
        <v>18.085274650453414</v>
      </c>
      <c r="M2686">
        <f t="shared" si="498"/>
        <v>26450.637401210155</v>
      </c>
      <c r="N2686">
        <f t="shared" si="500"/>
        <v>26275.343138595803</v>
      </c>
      <c r="O2686">
        <f t="shared" si="499"/>
        <v>175.29426261435219</v>
      </c>
      <c r="P2686">
        <f t="shared" si="501"/>
        <v>211.73487974561971</v>
      </c>
      <c r="Q2686">
        <f t="shared" si="494"/>
        <v>163.12890625</v>
      </c>
      <c r="R2686">
        <f t="shared" si="495"/>
        <v>544.009765625</v>
      </c>
    </row>
    <row r="2687" spans="1:18">
      <c r="A2687" s="2">
        <v>44189</v>
      </c>
      <c r="B2687">
        <v>26635.109375</v>
      </c>
      <c r="C2687">
        <v>26764.529296875</v>
      </c>
      <c r="D2687">
        <v>26605.259765625</v>
      </c>
      <c r="E2687">
        <v>26668.349609375</v>
      </c>
      <c r="F2687">
        <v>47900000</v>
      </c>
      <c r="G2687">
        <f t="shared" si="490"/>
        <v>33.240234375</v>
      </c>
      <c r="H2687">
        <f t="shared" si="491"/>
        <v>143.560546875</v>
      </c>
      <c r="I2687">
        <f t="shared" si="496"/>
        <v>26678.018359375001</v>
      </c>
      <c r="J2687">
        <f t="shared" si="497"/>
        <v>-3.6242384534543232E-2</v>
      </c>
      <c r="K2687">
        <f t="shared" si="492"/>
        <v>22489.023320312499</v>
      </c>
      <c r="L2687">
        <f t="shared" si="493"/>
        <v>18.583849683181469</v>
      </c>
      <c r="M2687">
        <f t="shared" si="498"/>
        <v>26471.371897225854</v>
      </c>
      <c r="N2687">
        <f t="shared" si="500"/>
        <v>26304.454729023892</v>
      </c>
      <c r="O2687">
        <f t="shared" si="499"/>
        <v>166.91716820196234</v>
      </c>
      <c r="P2687">
        <f t="shared" si="501"/>
        <v>202.77133743688825</v>
      </c>
      <c r="Q2687">
        <f t="shared" si="494"/>
        <v>306.689453125</v>
      </c>
      <c r="R2687">
        <f t="shared" si="495"/>
        <v>544.009765625</v>
      </c>
    </row>
    <row r="2688" spans="1:18">
      <c r="A2688" s="2">
        <v>44190</v>
      </c>
      <c r="B2688">
        <v>26708.099609375</v>
      </c>
      <c r="C2688">
        <v>26716.609375</v>
      </c>
      <c r="D2688">
        <v>26638.279296875</v>
      </c>
      <c r="E2688">
        <v>26656.609375</v>
      </c>
      <c r="F2688">
        <v>33400000</v>
      </c>
      <c r="G2688">
        <f t="shared" si="490"/>
        <v>-51.490234375</v>
      </c>
      <c r="H2688">
        <f t="shared" si="491"/>
        <v>-11.740234375</v>
      </c>
      <c r="I2688">
        <f t="shared" si="496"/>
        <v>26678.61328125</v>
      </c>
      <c r="J2688">
        <f t="shared" si="497"/>
        <v>-8.2477698589621104E-2</v>
      </c>
      <c r="K2688">
        <f t="shared" si="492"/>
        <v>22516.892714843751</v>
      </c>
      <c r="L2688">
        <f t="shared" si="493"/>
        <v>18.384937533708793</v>
      </c>
      <c r="M2688">
        <f t="shared" si="498"/>
        <v>26489.013561775773</v>
      </c>
      <c r="N2688">
        <f t="shared" si="500"/>
        <v>26330.540258355457</v>
      </c>
      <c r="O2688">
        <f t="shared" si="499"/>
        <v>158.47330342031637</v>
      </c>
      <c r="P2688">
        <f t="shared" si="501"/>
        <v>193.91173063357388</v>
      </c>
      <c r="Q2688">
        <f t="shared" si="494"/>
        <v>294.94921875</v>
      </c>
      <c r="R2688">
        <f t="shared" si="495"/>
        <v>544.009765625</v>
      </c>
    </row>
    <row r="2689" spans="1:18">
      <c r="A2689" s="2">
        <v>44193</v>
      </c>
      <c r="B2689">
        <v>26691.2890625</v>
      </c>
      <c r="C2689">
        <v>26854.029296875</v>
      </c>
      <c r="D2689">
        <v>26664.599609375</v>
      </c>
      <c r="E2689">
        <v>26854.029296875</v>
      </c>
      <c r="F2689">
        <v>50700000</v>
      </c>
      <c r="G2689">
        <f t="shared" si="490"/>
        <v>162.740234375</v>
      </c>
      <c r="H2689">
        <f t="shared" si="491"/>
        <v>197.419921875</v>
      </c>
      <c r="I2689">
        <f t="shared" si="496"/>
        <v>26699.6337890625</v>
      </c>
      <c r="J2689">
        <f t="shared" si="497"/>
        <v>0.57826826027759259</v>
      </c>
      <c r="K2689">
        <f t="shared" si="492"/>
        <v>22545.662558593751</v>
      </c>
      <c r="L2689">
        <f t="shared" si="493"/>
        <v>19.109514866038058</v>
      </c>
      <c r="M2689">
        <f t="shared" si="498"/>
        <v>26523.776965118555</v>
      </c>
      <c r="N2689">
        <f t="shared" si="500"/>
        <v>26369.317224171718</v>
      </c>
      <c r="O2689">
        <f t="shared" si="499"/>
        <v>154.45974094683697</v>
      </c>
      <c r="P2689">
        <f t="shared" si="501"/>
        <v>186.02133269622649</v>
      </c>
      <c r="Q2689">
        <f t="shared" si="494"/>
        <v>492.369140625</v>
      </c>
      <c r="R2689">
        <f t="shared" si="495"/>
        <v>544.009765625</v>
      </c>
    </row>
    <row r="2690" spans="1:18">
      <c r="A2690" s="2">
        <v>44194</v>
      </c>
      <c r="B2690">
        <v>26936.380859375</v>
      </c>
      <c r="C2690">
        <v>27602.51953125</v>
      </c>
      <c r="D2690">
        <v>26921.140625</v>
      </c>
      <c r="E2690">
        <v>27568.150390625</v>
      </c>
      <c r="F2690">
        <v>59400000</v>
      </c>
      <c r="G2690">
        <f t="shared" si="490"/>
        <v>631.76953125</v>
      </c>
      <c r="H2690">
        <f t="shared" si="491"/>
        <v>714.12109375</v>
      </c>
      <c r="I2690">
        <f t="shared" si="496"/>
        <v>26738.664355468751</v>
      </c>
      <c r="J2690">
        <f t="shared" si="497"/>
        <v>3.1021969688871085</v>
      </c>
      <c r="K2690">
        <f t="shared" si="492"/>
        <v>22576.857714843751</v>
      </c>
      <c r="L2690">
        <f t="shared" si="493"/>
        <v>22.108004306106746</v>
      </c>
      <c r="M2690">
        <f t="shared" si="498"/>
        <v>26623.241100881074</v>
      </c>
      <c r="N2690">
        <f t="shared" si="500"/>
        <v>26458.119680946034</v>
      </c>
      <c r="O2690">
        <f t="shared" si="499"/>
        <v>165.12141993503974</v>
      </c>
      <c r="P2690">
        <f t="shared" si="501"/>
        <v>181.84135014398913</v>
      </c>
      <c r="Q2690">
        <f t="shared" si="494"/>
        <v>1206.490234375</v>
      </c>
      <c r="R2690">
        <f t="shared" si="495"/>
        <v>1240.859375</v>
      </c>
    </row>
    <row r="2691" spans="1:18">
      <c r="A2691" s="2">
        <v>44195</v>
      </c>
      <c r="B2691">
        <v>27559.099609375</v>
      </c>
      <c r="C2691">
        <v>27572.5703125</v>
      </c>
      <c r="D2691">
        <v>27338.560546875</v>
      </c>
      <c r="E2691">
        <v>27444.169921875</v>
      </c>
      <c r="F2691">
        <v>50600000</v>
      </c>
      <c r="G2691">
        <f t="shared" ref="G2691:G2754" si="502">(E2691-B2691)</f>
        <v>-114.9296875</v>
      </c>
      <c r="H2691">
        <f t="shared" si="491"/>
        <v>-123.98046875</v>
      </c>
      <c r="I2691">
        <f t="shared" si="496"/>
        <v>26770.823828125001</v>
      </c>
      <c r="J2691">
        <f t="shared" si="497"/>
        <v>2.5152236556971097</v>
      </c>
      <c r="K2691">
        <f t="shared" si="492"/>
        <v>22610.329814453125</v>
      </c>
      <c r="L2691">
        <f t="shared" si="493"/>
        <v>21.378901356547019</v>
      </c>
      <c r="M2691">
        <f t="shared" si="498"/>
        <v>26701.424798118591</v>
      </c>
      <c r="N2691">
        <f t="shared" si="500"/>
        <v>26531.160439533363</v>
      </c>
      <c r="O2691">
        <f t="shared" si="499"/>
        <v>170.26435858522746</v>
      </c>
      <c r="P2691">
        <f t="shared" si="501"/>
        <v>179.52595183223679</v>
      </c>
      <c r="Q2691">
        <f t="shared" si="494"/>
        <v>1082.509765625</v>
      </c>
      <c r="R2691">
        <f t="shared" si="495"/>
        <v>1240.859375</v>
      </c>
    </row>
    <row r="2692" spans="1:18">
      <c r="A2692" s="2">
        <v>44200</v>
      </c>
      <c r="B2692">
        <v>27575.5703125</v>
      </c>
      <c r="C2692">
        <v>27602.109375</v>
      </c>
      <c r="D2692">
        <v>27042.3203125</v>
      </c>
      <c r="E2692">
        <v>27258.380859375</v>
      </c>
      <c r="F2692">
        <v>51500000</v>
      </c>
      <c r="G2692">
        <f t="shared" si="502"/>
        <v>-317.189453125</v>
      </c>
      <c r="H2692">
        <f t="shared" ref="H2692:H2755" si="503">(E2692-E2691)</f>
        <v>-185.7890625</v>
      </c>
      <c r="I2692">
        <f t="shared" si="496"/>
        <v>26793.2744140625</v>
      </c>
      <c r="J2692">
        <f t="shared" si="497"/>
        <v>1.7359074449981673</v>
      </c>
      <c r="K2692">
        <f t="shared" si="492"/>
        <v>22648.127919921873</v>
      </c>
      <c r="L2692">
        <f t="shared" si="493"/>
        <v>20.356000088633508</v>
      </c>
      <c r="M2692">
        <f t="shared" si="498"/>
        <v>26754.468232523963</v>
      </c>
      <c r="N2692">
        <f t="shared" si="500"/>
        <v>26585.028618780892</v>
      </c>
      <c r="O2692">
        <f t="shared" si="499"/>
        <v>169.43961374307037</v>
      </c>
      <c r="P2692">
        <f t="shared" si="501"/>
        <v>177.5086842144035</v>
      </c>
      <c r="Q2692">
        <f t="shared" si="494"/>
        <v>896.720703125</v>
      </c>
      <c r="R2692">
        <f t="shared" si="495"/>
        <v>1240.859375</v>
      </c>
    </row>
    <row r="2693" spans="1:18">
      <c r="A2693" s="2">
        <v>44201</v>
      </c>
      <c r="B2693">
        <v>27151.380859375</v>
      </c>
      <c r="C2693">
        <v>27279.779296875</v>
      </c>
      <c r="D2693">
        <v>27073.4609375</v>
      </c>
      <c r="E2693">
        <v>27158.630859375</v>
      </c>
      <c r="F2693">
        <v>55000000</v>
      </c>
      <c r="G2693">
        <f t="shared" si="502"/>
        <v>7.25</v>
      </c>
      <c r="H2693">
        <f t="shared" si="503"/>
        <v>-99.75</v>
      </c>
      <c r="I2693">
        <f t="shared" si="496"/>
        <v>26813.643945312499</v>
      </c>
      <c r="J2693">
        <f t="shared" si="497"/>
        <v>1.2866095886337421</v>
      </c>
      <c r="K2693">
        <f t="shared" si="492"/>
        <v>22684.585478515626</v>
      </c>
      <c r="L2693">
        <f t="shared" si="493"/>
        <v>19.72284388928642</v>
      </c>
      <c r="M2693">
        <f t="shared" si="498"/>
        <v>26792.959911271682</v>
      </c>
      <c r="N2693">
        <f t="shared" si="500"/>
        <v>26627.517673639715</v>
      </c>
      <c r="O2693">
        <f t="shared" si="499"/>
        <v>165.44223763196715</v>
      </c>
      <c r="P2693">
        <f t="shared" si="501"/>
        <v>175.09539489791624</v>
      </c>
      <c r="Q2693">
        <f t="shared" si="494"/>
        <v>796.970703125</v>
      </c>
      <c r="R2693">
        <f t="shared" si="495"/>
        <v>1240.859375</v>
      </c>
    </row>
    <row r="2694" spans="1:18">
      <c r="A2694" s="2">
        <v>44202</v>
      </c>
      <c r="B2694">
        <v>27102.849609375</v>
      </c>
      <c r="C2694">
        <v>27196.400390625</v>
      </c>
      <c r="D2694">
        <v>27002.1796875</v>
      </c>
      <c r="E2694">
        <v>27055.939453125</v>
      </c>
      <c r="F2694">
        <v>72700000</v>
      </c>
      <c r="G2694">
        <f t="shared" si="502"/>
        <v>-46.91015625</v>
      </c>
      <c r="H2694">
        <f t="shared" si="503"/>
        <v>-102.69140625</v>
      </c>
      <c r="I2694">
        <f t="shared" si="496"/>
        <v>26839.068945312501</v>
      </c>
      <c r="J2694">
        <f t="shared" si="497"/>
        <v>0.80804035435951826</v>
      </c>
      <c r="K2694">
        <f t="shared" si="492"/>
        <v>22722.784873046876</v>
      </c>
      <c r="L2694">
        <f t="shared" si="493"/>
        <v>19.069645751115612</v>
      </c>
      <c r="M2694">
        <f t="shared" si="498"/>
        <v>26818.005581924379</v>
      </c>
      <c r="N2694">
        <f t="shared" si="500"/>
        <v>26659.252620268257</v>
      </c>
      <c r="O2694">
        <f t="shared" si="499"/>
        <v>158.75296165612235</v>
      </c>
      <c r="P2694">
        <f t="shared" si="501"/>
        <v>171.82690824955745</v>
      </c>
      <c r="Q2694">
        <f t="shared" si="494"/>
        <v>641.19921875</v>
      </c>
      <c r="R2694">
        <f t="shared" si="495"/>
        <v>1187.779296875</v>
      </c>
    </row>
    <row r="2695" spans="1:18">
      <c r="A2695" s="2">
        <v>44203</v>
      </c>
      <c r="B2695">
        <v>27340.4609375</v>
      </c>
      <c r="C2695">
        <v>27624.73046875</v>
      </c>
      <c r="D2695">
        <v>27340.4609375</v>
      </c>
      <c r="E2695">
        <v>27490.130859375</v>
      </c>
      <c r="F2695">
        <v>98900000</v>
      </c>
      <c r="G2695">
        <f t="shared" si="502"/>
        <v>149.669921875</v>
      </c>
      <c r="H2695">
        <f t="shared" si="503"/>
        <v>434.19140625</v>
      </c>
      <c r="I2695">
        <f t="shared" si="496"/>
        <v>26890.221484375001</v>
      </c>
      <c r="J2695">
        <f t="shared" si="497"/>
        <v>2.2309573587877893</v>
      </c>
      <c r="K2695">
        <f t="shared" si="492"/>
        <v>22767.437373046876</v>
      </c>
      <c r="L2695">
        <f t="shared" si="493"/>
        <v>20.743193047800197</v>
      </c>
      <c r="M2695">
        <f t="shared" si="498"/>
        <v>26882.017513110153</v>
      </c>
      <c r="N2695">
        <f t="shared" si="500"/>
        <v>26720.799156498386</v>
      </c>
      <c r="O2695">
        <f t="shared" si="499"/>
        <v>161.21835661176738</v>
      </c>
      <c r="P2695">
        <f t="shared" si="501"/>
        <v>169.70519792199943</v>
      </c>
      <c r="Q2695">
        <f t="shared" si="494"/>
        <v>884.87109375</v>
      </c>
      <c r="R2695">
        <f t="shared" si="495"/>
        <v>1019.470703125</v>
      </c>
    </row>
    <row r="2696" spans="1:18">
      <c r="A2696" s="2">
        <v>44204</v>
      </c>
      <c r="B2696">
        <v>27720.140625</v>
      </c>
      <c r="C2696">
        <v>28139.029296875</v>
      </c>
      <c r="D2696">
        <v>27667.75</v>
      </c>
      <c r="E2696">
        <v>28139.029296875</v>
      </c>
      <c r="F2696">
        <v>84900000</v>
      </c>
      <c r="G2696">
        <f t="shared" si="502"/>
        <v>418.888671875</v>
      </c>
      <c r="H2696">
        <f t="shared" si="503"/>
        <v>648.8984375</v>
      </c>
      <c r="I2696">
        <f t="shared" si="496"/>
        <v>26956.275976562501</v>
      </c>
      <c r="J2696">
        <f t="shared" si="497"/>
        <v>4.387673287440963</v>
      </c>
      <c r="K2696">
        <f t="shared" si="492"/>
        <v>22820.977265624999</v>
      </c>
      <c r="L2696">
        <f t="shared" si="493"/>
        <v>23.303349235882759</v>
      </c>
      <c r="M2696">
        <f t="shared" si="498"/>
        <v>27001.732921087758</v>
      </c>
      <c r="N2696">
        <f t="shared" si="500"/>
        <v>26825.853240970726</v>
      </c>
      <c r="O2696">
        <f t="shared" si="499"/>
        <v>175.87968011703197</v>
      </c>
      <c r="P2696">
        <f t="shared" si="501"/>
        <v>170.94009436100595</v>
      </c>
      <c r="Q2696">
        <f t="shared" si="494"/>
        <v>1500.75</v>
      </c>
      <c r="R2696">
        <f t="shared" si="495"/>
        <v>1500.75</v>
      </c>
    </row>
    <row r="2697" spans="1:18">
      <c r="A2697" s="2">
        <v>44208</v>
      </c>
      <c r="B2697">
        <v>28004.369140625</v>
      </c>
      <c r="C2697">
        <v>28287.369140625</v>
      </c>
      <c r="D2697">
        <v>27899.44921875</v>
      </c>
      <c r="E2697">
        <v>28164.33984375</v>
      </c>
      <c r="F2697">
        <v>78800000</v>
      </c>
      <c r="G2697">
        <f t="shared" si="502"/>
        <v>159.970703125</v>
      </c>
      <c r="H2697">
        <f t="shared" si="503"/>
        <v>25.310546875</v>
      </c>
      <c r="I2697">
        <f t="shared" si="496"/>
        <v>27026.680957031251</v>
      </c>
      <c r="J2697">
        <f t="shared" si="497"/>
        <v>4.2093917803946121</v>
      </c>
      <c r="K2697">
        <f t="shared" si="492"/>
        <v>22876.788769531249</v>
      </c>
      <c r="L2697">
        <f t="shared" si="493"/>
        <v>23.113169979787742</v>
      </c>
      <c r="M2697">
        <f t="shared" si="498"/>
        <v>27112.457389912732</v>
      </c>
      <c r="N2697">
        <f t="shared" si="500"/>
        <v>26925.000396732154</v>
      </c>
      <c r="O2697">
        <f t="shared" si="499"/>
        <v>187.45699318057814</v>
      </c>
      <c r="P2697">
        <f t="shared" si="501"/>
        <v>174.2434741249204</v>
      </c>
      <c r="Q2697">
        <f t="shared" si="494"/>
        <v>1499.740234375</v>
      </c>
      <c r="R2697">
        <f t="shared" si="495"/>
        <v>1622.76953125</v>
      </c>
    </row>
    <row r="2698" spans="1:18">
      <c r="A2698" s="2">
        <v>44209</v>
      </c>
      <c r="B2698">
        <v>28140.099609375</v>
      </c>
      <c r="C2698">
        <v>28503.4296875</v>
      </c>
      <c r="D2698">
        <v>28133.58984375</v>
      </c>
      <c r="E2698">
        <v>28456.58984375</v>
      </c>
      <c r="F2698">
        <v>70900000</v>
      </c>
      <c r="G2698">
        <f t="shared" si="502"/>
        <v>316.490234375</v>
      </c>
      <c r="H2698">
        <f t="shared" si="503"/>
        <v>292.25</v>
      </c>
      <c r="I2698">
        <f t="shared" si="496"/>
        <v>27116.884472656249</v>
      </c>
      <c r="J2698">
        <f t="shared" si="497"/>
        <v>4.9404841195700948</v>
      </c>
      <c r="K2698">
        <f t="shared" ref="K2698:K2761" si="504">SUM(E2499:E2698)/200</f>
        <v>22934.014072265625</v>
      </c>
      <c r="L2698">
        <f t="shared" ref="L2698:L2761" si="505">(E2698-K2698)/K2698*100</f>
        <v>24.080284219250093</v>
      </c>
      <c r="M2698">
        <f t="shared" si="498"/>
        <v>27240.4700045639</v>
      </c>
      <c r="N2698">
        <f t="shared" si="500"/>
        <v>27038.451466881623</v>
      </c>
      <c r="O2698">
        <f t="shared" si="499"/>
        <v>202.01853768227738</v>
      </c>
      <c r="P2698">
        <f t="shared" si="501"/>
        <v>179.79848683639179</v>
      </c>
      <c r="Q2698">
        <f t="shared" si="494"/>
        <v>1535.44921875</v>
      </c>
      <c r="R2698">
        <f t="shared" si="495"/>
        <v>1582.2890625</v>
      </c>
    </row>
    <row r="2699" spans="1:18">
      <c r="A2699" s="2">
        <v>44210</v>
      </c>
      <c r="B2699">
        <v>28442.73046875</v>
      </c>
      <c r="C2699">
        <v>28979.529296875</v>
      </c>
      <c r="D2699">
        <v>28411.580078125</v>
      </c>
      <c r="E2699">
        <v>28698.259765625</v>
      </c>
      <c r="F2699">
        <v>81900000</v>
      </c>
      <c r="G2699">
        <f t="shared" si="502"/>
        <v>255.529296875</v>
      </c>
      <c r="H2699">
        <f t="shared" si="503"/>
        <v>241.669921875</v>
      </c>
      <c r="I2699">
        <f t="shared" si="496"/>
        <v>27215.175488281249</v>
      </c>
      <c r="J2699">
        <f t="shared" si="497"/>
        <v>5.4494753413673971</v>
      </c>
      <c r="K2699">
        <f t="shared" si="504"/>
        <v>22993.872617187499</v>
      </c>
      <c r="L2699">
        <f t="shared" si="505"/>
        <v>24.808292380351695</v>
      </c>
      <c r="M2699">
        <f t="shared" si="498"/>
        <v>27379.307124664956</v>
      </c>
      <c r="N2699">
        <f t="shared" si="500"/>
        <v>27161.400229751504</v>
      </c>
      <c r="O2699">
        <f t="shared" si="499"/>
        <v>217.90689491345256</v>
      </c>
      <c r="P2699">
        <f t="shared" si="501"/>
        <v>187.42016845180393</v>
      </c>
      <c r="Q2699">
        <f t="shared" ref="Q2699:Q2762" si="506">(E2699-MIN(D2691:D2699))</f>
        <v>1696.080078125</v>
      </c>
      <c r="R2699">
        <f t="shared" ref="R2699:R2762" si="507">MAX(C2691:C2699)-MIN(D2691:D2699)</f>
        <v>1977.349609375</v>
      </c>
    </row>
    <row r="2700" spans="1:18">
      <c r="A2700" s="2">
        <v>44211</v>
      </c>
      <c r="B2700">
        <v>28777.470703125</v>
      </c>
      <c r="C2700">
        <v>28820.5</v>
      </c>
      <c r="D2700">
        <v>28477.029296875</v>
      </c>
      <c r="E2700">
        <v>28519.1796875</v>
      </c>
      <c r="F2700">
        <v>74100000</v>
      </c>
      <c r="G2700">
        <f t="shared" si="502"/>
        <v>-258.291015625</v>
      </c>
      <c r="H2700">
        <f t="shared" si="503"/>
        <v>-179.080078125</v>
      </c>
      <c r="I2700">
        <f t="shared" si="496"/>
        <v>27306.742480468751</v>
      </c>
      <c r="J2700">
        <f t="shared" si="497"/>
        <v>4.4400653351400283</v>
      </c>
      <c r="K2700">
        <f t="shared" si="504"/>
        <v>23053.704365234375</v>
      </c>
      <c r="L2700">
        <f t="shared" si="505"/>
        <v>23.70757963959889</v>
      </c>
      <c r="M2700">
        <f t="shared" si="498"/>
        <v>27487.866416363533</v>
      </c>
      <c r="N2700">
        <f t="shared" si="500"/>
        <v>27261.976485881023</v>
      </c>
      <c r="O2700">
        <f t="shared" si="499"/>
        <v>225.88993048250995</v>
      </c>
      <c r="P2700">
        <f t="shared" si="501"/>
        <v>195.11412085794512</v>
      </c>
      <c r="Q2700">
        <f t="shared" si="506"/>
        <v>1517</v>
      </c>
      <c r="R2700">
        <f t="shared" si="507"/>
        <v>1977.349609375</v>
      </c>
    </row>
    <row r="2701" spans="1:18">
      <c r="A2701" s="2">
        <v>44214</v>
      </c>
      <c r="B2701">
        <v>28238.6796875</v>
      </c>
      <c r="C2701">
        <v>28349.970703125</v>
      </c>
      <c r="D2701">
        <v>28111.5390625</v>
      </c>
      <c r="E2701">
        <v>28242.2109375</v>
      </c>
      <c r="F2701">
        <v>51900000</v>
      </c>
      <c r="G2701">
        <f t="shared" si="502"/>
        <v>3.53125</v>
      </c>
      <c r="H2701">
        <f t="shared" si="503"/>
        <v>-276.96875</v>
      </c>
      <c r="I2701">
        <f t="shared" si="496"/>
        <v>27380.983007812501</v>
      </c>
      <c r="J2701">
        <f t="shared" si="497"/>
        <v>3.1453506597691105</v>
      </c>
      <c r="K2701">
        <f t="shared" si="504"/>
        <v>23110.476523437501</v>
      </c>
      <c r="L2701">
        <f t="shared" si="505"/>
        <v>22.205229774722078</v>
      </c>
      <c r="M2701">
        <f t="shared" si="498"/>
        <v>27559.708751709863</v>
      </c>
      <c r="N2701">
        <f t="shared" si="500"/>
        <v>27334.586445260207</v>
      </c>
      <c r="O2701">
        <f t="shared" si="499"/>
        <v>225.1223064496553</v>
      </c>
      <c r="P2701">
        <f t="shared" si="501"/>
        <v>201.11575797628717</v>
      </c>
      <c r="Q2701">
        <f t="shared" si="506"/>
        <v>1240.03125</v>
      </c>
      <c r="R2701">
        <f t="shared" si="507"/>
        <v>1977.349609375</v>
      </c>
    </row>
    <row r="2702" spans="1:18">
      <c r="A2702" s="2">
        <v>44215</v>
      </c>
      <c r="B2702">
        <v>28405.490234375</v>
      </c>
      <c r="C2702">
        <v>28720.91015625</v>
      </c>
      <c r="D2702">
        <v>28373.33984375</v>
      </c>
      <c r="E2702">
        <v>28633.4609375</v>
      </c>
      <c r="F2702">
        <v>58200000</v>
      </c>
      <c r="G2702">
        <f t="shared" si="502"/>
        <v>227.970703125</v>
      </c>
      <c r="H2702">
        <f t="shared" si="503"/>
        <v>391.25</v>
      </c>
      <c r="I2702">
        <f t="shared" si="496"/>
        <v>27472.322558593751</v>
      </c>
      <c r="J2702">
        <f t="shared" si="497"/>
        <v>4.2265752246820059</v>
      </c>
      <c r="K2702">
        <f t="shared" si="504"/>
        <v>23163.182080078124</v>
      </c>
      <c r="L2702">
        <f t="shared" si="505"/>
        <v>23.616266705111638</v>
      </c>
      <c r="M2702">
        <f t="shared" si="498"/>
        <v>27661.970864642255</v>
      </c>
      <c r="N2702">
        <f t="shared" si="500"/>
        <v>27430.799370611305</v>
      </c>
      <c r="O2702">
        <f t="shared" si="499"/>
        <v>231.17149403095027</v>
      </c>
      <c r="P2702">
        <f t="shared" si="501"/>
        <v>207.12690518721979</v>
      </c>
      <c r="Q2702">
        <f t="shared" si="506"/>
        <v>1631.28125</v>
      </c>
      <c r="R2702">
        <f t="shared" si="507"/>
        <v>1977.349609375</v>
      </c>
    </row>
    <row r="2703" spans="1:18">
      <c r="A2703" s="2">
        <v>44216</v>
      </c>
      <c r="B2703">
        <v>28798.740234375</v>
      </c>
      <c r="C2703">
        <v>28801.189453125</v>
      </c>
      <c r="D2703">
        <v>28402.109375</v>
      </c>
      <c r="E2703">
        <v>28523.259765625</v>
      </c>
      <c r="F2703">
        <v>69800000</v>
      </c>
      <c r="G2703">
        <f t="shared" si="502"/>
        <v>-275.48046875</v>
      </c>
      <c r="H2703">
        <f t="shared" si="503"/>
        <v>-110.201171875</v>
      </c>
      <c r="I2703">
        <f t="shared" si="496"/>
        <v>27560.316015625001</v>
      </c>
      <c r="J2703">
        <f t="shared" si="497"/>
        <v>3.4939503213753746</v>
      </c>
      <c r="K2703">
        <f t="shared" si="504"/>
        <v>23208.065224609374</v>
      </c>
      <c r="L2703">
        <f t="shared" si="505"/>
        <v>22.902359544299706</v>
      </c>
      <c r="M2703">
        <f t="shared" si="498"/>
        <v>27743.998379021563</v>
      </c>
      <c r="N2703">
        <f t="shared" si="500"/>
        <v>27511.722362834542</v>
      </c>
      <c r="O2703">
        <f t="shared" si="499"/>
        <v>232.27601618702101</v>
      </c>
      <c r="P2703">
        <f t="shared" si="501"/>
        <v>212.15672738718004</v>
      </c>
      <c r="Q2703">
        <f t="shared" si="506"/>
        <v>1182.798828125</v>
      </c>
      <c r="R2703">
        <f t="shared" si="507"/>
        <v>1639.068359375</v>
      </c>
    </row>
    <row r="2704" spans="1:18">
      <c r="A2704" s="2">
        <v>44217</v>
      </c>
      <c r="B2704">
        <v>28710.41015625</v>
      </c>
      <c r="C2704">
        <v>28846.150390625</v>
      </c>
      <c r="D2704">
        <v>28677.609375</v>
      </c>
      <c r="E2704">
        <v>28756.859375</v>
      </c>
      <c r="F2704">
        <v>67700000</v>
      </c>
      <c r="G2704">
        <f t="shared" si="502"/>
        <v>46.44921875</v>
      </c>
      <c r="H2704">
        <f t="shared" si="503"/>
        <v>233.599609375</v>
      </c>
      <c r="I2704">
        <f t="shared" si="496"/>
        <v>27662.43798828125</v>
      </c>
      <c r="J2704">
        <f t="shared" si="497"/>
        <v>3.9563446547350027</v>
      </c>
      <c r="K2704">
        <f t="shared" si="504"/>
        <v>23258.5265234375</v>
      </c>
      <c r="L2704">
        <f t="shared" si="505"/>
        <v>23.640073871497652</v>
      </c>
      <c r="M2704">
        <f t="shared" si="498"/>
        <v>27840.461331019509</v>
      </c>
      <c r="N2704">
        <f t="shared" si="500"/>
        <v>27603.954734106057</v>
      </c>
      <c r="O2704">
        <f t="shared" si="499"/>
        <v>236.50659691345209</v>
      </c>
      <c r="P2704">
        <f t="shared" si="501"/>
        <v>217.02670129243444</v>
      </c>
      <c r="Q2704">
        <f t="shared" si="506"/>
        <v>1089.109375</v>
      </c>
      <c r="R2704">
        <f t="shared" si="507"/>
        <v>1311.779296875</v>
      </c>
    </row>
    <row r="2705" spans="1:18">
      <c r="A2705" s="2">
        <v>44218</v>
      </c>
      <c r="B2705">
        <v>28580.19921875</v>
      </c>
      <c r="C2705">
        <v>28698.1796875</v>
      </c>
      <c r="D2705">
        <v>28527.16015625</v>
      </c>
      <c r="E2705">
        <v>28631.44921875</v>
      </c>
      <c r="F2705">
        <v>66900000</v>
      </c>
      <c r="G2705">
        <f t="shared" si="502"/>
        <v>51.25</v>
      </c>
      <c r="H2705">
        <f t="shared" si="503"/>
        <v>-125.41015625</v>
      </c>
      <c r="I2705">
        <f t="shared" si="496"/>
        <v>27772.19091796875</v>
      </c>
      <c r="J2705">
        <f t="shared" si="497"/>
        <v>3.093952159983552</v>
      </c>
      <c r="K2705">
        <f t="shared" si="504"/>
        <v>23304.736621093751</v>
      </c>
      <c r="L2705">
        <f t="shared" si="505"/>
        <v>22.856780937978492</v>
      </c>
      <c r="M2705">
        <f t="shared" si="498"/>
        <v>27915.793510803367</v>
      </c>
      <c r="N2705">
        <f t="shared" si="500"/>
        <v>27680.065436672274</v>
      </c>
      <c r="O2705">
        <f t="shared" si="499"/>
        <v>235.72807413109331</v>
      </c>
      <c r="P2705">
        <f t="shared" si="501"/>
        <v>220.76697586016621</v>
      </c>
      <c r="Q2705">
        <f t="shared" si="506"/>
        <v>732</v>
      </c>
      <c r="R2705">
        <f t="shared" si="507"/>
        <v>1080.080078125</v>
      </c>
    </row>
    <row r="2706" spans="1:18">
      <c r="A2706" s="2">
        <v>44221</v>
      </c>
      <c r="B2706">
        <v>28698.890625</v>
      </c>
      <c r="C2706">
        <v>28822.2890625</v>
      </c>
      <c r="D2706">
        <v>28566.849609375</v>
      </c>
      <c r="E2706">
        <v>28822.2890625</v>
      </c>
      <c r="F2706">
        <v>57300000</v>
      </c>
      <c r="G2706">
        <f t="shared" si="502"/>
        <v>123.3984375</v>
      </c>
      <c r="H2706">
        <f t="shared" si="503"/>
        <v>190.83984375</v>
      </c>
      <c r="I2706">
        <f t="shared" si="496"/>
        <v>27887.06591796875</v>
      </c>
      <c r="J2706">
        <f t="shared" si="497"/>
        <v>3.3536089715650164</v>
      </c>
      <c r="K2706">
        <f t="shared" si="504"/>
        <v>23353.423212890626</v>
      </c>
      <c r="L2706">
        <f t="shared" si="505"/>
        <v>23.417833864247655</v>
      </c>
      <c r="M2706">
        <f t="shared" si="498"/>
        <v>28002.126420488759</v>
      </c>
      <c r="N2706">
        <f t="shared" si="500"/>
        <v>27764.674594140994</v>
      </c>
      <c r="O2706">
        <f t="shared" si="499"/>
        <v>237.45182634776575</v>
      </c>
      <c r="P2706">
        <f t="shared" si="501"/>
        <v>224.10394595768611</v>
      </c>
      <c r="Q2706">
        <f t="shared" si="506"/>
        <v>710.75</v>
      </c>
      <c r="R2706">
        <f t="shared" si="507"/>
        <v>867.990234375</v>
      </c>
    </row>
    <row r="2707" spans="1:18">
      <c r="A2707" s="2">
        <v>44222</v>
      </c>
      <c r="B2707">
        <v>28696.30078125</v>
      </c>
      <c r="C2707">
        <v>28740.7109375</v>
      </c>
      <c r="D2707">
        <v>28527.810546875</v>
      </c>
      <c r="E2707">
        <v>28546.1796875</v>
      </c>
      <c r="F2707">
        <v>63500000</v>
      </c>
      <c r="G2707">
        <f t="shared" si="502"/>
        <v>-150.12109375</v>
      </c>
      <c r="H2707">
        <f t="shared" si="503"/>
        <v>-276.109375</v>
      </c>
      <c r="I2707">
        <f t="shared" si="496"/>
        <v>27980.957421874999</v>
      </c>
      <c r="J2707">
        <f t="shared" si="497"/>
        <v>2.0200247514873135</v>
      </c>
      <c r="K2707">
        <f t="shared" si="504"/>
        <v>23401.569062499999</v>
      </c>
      <c r="L2707">
        <f t="shared" si="505"/>
        <v>21.984041374576105</v>
      </c>
      <c r="M2707">
        <f t="shared" si="498"/>
        <v>28053.941017346973</v>
      </c>
      <c r="N2707">
        <f t="shared" si="500"/>
        <v>27822.563860315735</v>
      </c>
      <c r="O2707">
        <f t="shared" si="499"/>
        <v>231.37715703123831</v>
      </c>
      <c r="P2707">
        <f t="shared" si="501"/>
        <v>225.55858817239655</v>
      </c>
      <c r="Q2707">
        <f t="shared" si="506"/>
        <v>434.640625</v>
      </c>
      <c r="R2707">
        <f t="shared" si="507"/>
        <v>867.990234375</v>
      </c>
    </row>
    <row r="2708" spans="1:18">
      <c r="A2708" s="2">
        <v>44223</v>
      </c>
      <c r="B2708">
        <v>28665.33984375</v>
      </c>
      <c r="C2708">
        <v>28754.990234375</v>
      </c>
      <c r="D2708">
        <v>28542</v>
      </c>
      <c r="E2708">
        <v>28635.2109375</v>
      </c>
      <c r="F2708">
        <v>69000000</v>
      </c>
      <c r="G2708">
        <f t="shared" si="502"/>
        <v>-30.12890625</v>
      </c>
      <c r="H2708">
        <f t="shared" si="503"/>
        <v>89.03125</v>
      </c>
      <c r="I2708">
        <f t="shared" si="496"/>
        <v>28079.887500000001</v>
      </c>
      <c r="J2708">
        <f t="shared" si="497"/>
        <v>1.9776554927436918</v>
      </c>
      <c r="K2708">
        <f t="shared" si="504"/>
        <v>23454.418066406251</v>
      </c>
      <c r="L2708">
        <f t="shared" si="505"/>
        <v>22.088771746224626</v>
      </c>
      <c r="M2708">
        <f t="shared" si="498"/>
        <v>28109.300057361546</v>
      </c>
      <c r="N2708">
        <f t="shared" si="500"/>
        <v>27882.75994010716</v>
      </c>
      <c r="O2708">
        <f t="shared" si="499"/>
        <v>226.54011725438613</v>
      </c>
      <c r="P2708">
        <f t="shared" si="501"/>
        <v>225.75489398879446</v>
      </c>
      <c r="Q2708">
        <f t="shared" si="506"/>
        <v>523.671875</v>
      </c>
      <c r="R2708">
        <f t="shared" si="507"/>
        <v>734.611328125</v>
      </c>
    </row>
    <row r="2709" spans="1:18">
      <c r="A2709" s="2">
        <v>44224</v>
      </c>
      <c r="B2709">
        <v>28169.26953125</v>
      </c>
      <c r="C2709">
        <v>28360.48046875</v>
      </c>
      <c r="D2709">
        <v>27975.849609375</v>
      </c>
      <c r="E2709">
        <v>28197.419921875</v>
      </c>
      <c r="F2709">
        <v>123900000</v>
      </c>
      <c r="G2709">
        <f t="shared" si="502"/>
        <v>28.150390625</v>
      </c>
      <c r="H2709">
        <f t="shared" si="503"/>
        <v>-437.791015625</v>
      </c>
      <c r="I2709">
        <f t="shared" si="496"/>
        <v>28147.057031249999</v>
      </c>
      <c r="J2709">
        <f t="shared" si="497"/>
        <v>0.17892773148214589</v>
      </c>
      <c r="K2709">
        <f t="shared" si="504"/>
        <v>23506.311562499999</v>
      </c>
      <c r="L2709">
        <f t="shared" si="505"/>
        <v>19.956803290477961</v>
      </c>
      <c r="M2709">
        <f t="shared" si="498"/>
        <v>28117.692425410445</v>
      </c>
      <c r="N2709">
        <f t="shared" si="500"/>
        <v>27906.068086904779</v>
      </c>
      <c r="O2709">
        <f t="shared" si="499"/>
        <v>211.62433850566595</v>
      </c>
      <c r="P2709">
        <f t="shared" si="501"/>
        <v>222.92878289216875</v>
      </c>
      <c r="Q2709">
        <f t="shared" si="506"/>
        <v>221.5703125</v>
      </c>
      <c r="R2709">
        <f t="shared" si="507"/>
        <v>870.30078125</v>
      </c>
    </row>
    <row r="2710" spans="1:18">
      <c r="A2710" s="2">
        <v>44225</v>
      </c>
      <c r="B2710">
        <v>28320.720703125</v>
      </c>
      <c r="C2710">
        <v>28320.720703125</v>
      </c>
      <c r="D2710">
        <v>27629.80078125</v>
      </c>
      <c r="E2710">
        <v>27663.390625</v>
      </c>
      <c r="F2710">
        <v>91700000</v>
      </c>
      <c r="G2710">
        <f t="shared" si="502"/>
        <v>-657.330078125</v>
      </c>
      <c r="H2710">
        <f t="shared" si="503"/>
        <v>-534.029296875</v>
      </c>
      <c r="I2710">
        <f t="shared" ref="I2710:I2773" si="508">SUM(E2691:E2710)/20</f>
        <v>28151.819042968749</v>
      </c>
      <c r="J2710">
        <f t="shared" ref="J2710:J2773" si="509">(E2710-I2710)/I2710*100</f>
        <v>-1.7349799571503712</v>
      </c>
      <c r="K2710">
        <f t="shared" si="504"/>
        <v>23555.527568359375</v>
      </c>
      <c r="L2710">
        <f t="shared" si="505"/>
        <v>17.439061998163236</v>
      </c>
      <c r="M2710">
        <f t="shared" si="498"/>
        <v>28074.425587276117</v>
      </c>
      <c r="N2710">
        <f t="shared" si="500"/>
        <v>27888.091978615535</v>
      </c>
      <c r="O2710">
        <f t="shared" si="499"/>
        <v>186.33360866058138</v>
      </c>
      <c r="P2710">
        <f t="shared" si="501"/>
        <v>215.60974804585129</v>
      </c>
      <c r="Q2710">
        <f t="shared" si="506"/>
        <v>33.58984375</v>
      </c>
      <c r="R2710">
        <f t="shared" si="507"/>
        <v>1216.349609375</v>
      </c>
    </row>
    <row r="2711" spans="1:18">
      <c r="A2711" s="2">
        <v>44228</v>
      </c>
      <c r="B2711">
        <v>27649.0703125</v>
      </c>
      <c r="C2711">
        <v>28107.099609375</v>
      </c>
      <c r="D2711">
        <v>27649.0703125</v>
      </c>
      <c r="E2711">
        <v>28091.05078125</v>
      </c>
      <c r="F2711">
        <v>65700000</v>
      </c>
      <c r="G2711">
        <f t="shared" si="502"/>
        <v>441.98046875</v>
      </c>
      <c r="H2711">
        <f t="shared" si="503"/>
        <v>427.66015625</v>
      </c>
      <c r="I2711">
        <f t="shared" si="508"/>
        <v>28184.1630859375</v>
      </c>
      <c r="J2711">
        <f t="shared" si="509"/>
        <v>-0.33037101156272553</v>
      </c>
      <c r="K2711">
        <f t="shared" si="504"/>
        <v>23603.101318359375</v>
      </c>
      <c r="L2711">
        <f t="shared" si="505"/>
        <v>19.014236317325512</v>
      </c>
      <c r="M2711">
        <f t="shared" ref="M2711:M2774" si="510">(E2711-M2710)*(2/(20+1))+M2710</f>
        <v>28076.008939083153</v>
      </c>
      <c r="N2711">
        <f t="shared" si="500"/>
        <v>27903.125963995866</v>
      </c>
      <c r="O2711">
        <f t="shared" si="499"/>
        <v>172.88297508728647</v>
      </c>
      <c r="P2711">
        <f t="shared" si="501"/>
        <v>207.06439345413833</v>
      </c>
      <c r="Q2711">
        <f t="shared" si="506"/>
        <v>461.25</v>
      </c>
      <c r="R2711">
        <f t="shared" si="507"/>
        <v>1216.349609375</v>
      </c>
    </row>
    <row r="2712" spans="1:18">
      <c r="A2712" s="2">
        <v>44229</v>
      </c>
      <c r="B2712">
        <v>28207.48046875</v>
      </c>
      <c r="C2712">
        <v>28379.310546875</v>
      </c>
      <c r="D2712">
        <v>28089.119140625</v>
      </c>
      <c r="E2712">
        <v>28362.169921875</v>
      </c>
      <c r="F2712">
        <v>67500000</v>
      </c>
      <c r="G2712">
        <f t="shared" si="502"/>
        <v>154.689453125</v>
      </c>
      <c r="H2712">
        <f t="shared" si="503"/>
        <v>271.119140625</v>
      </c>
      <c r="I2712">
        <f t="shared" si="508"/>
        <v>28239.3525390625</v>
      </c>
      <c r="J2712">
        <f t="shared" si="509"/>
        <v>0.43491571785369743</v>
      </c>
      <c r="K2712">
        <f t="shared" si="504"/>
        <v>23650.161269531251</v>
      </c>
      <c r="L2712">
        <f t="shared" si="505"/>
        <v>19.923790787905872</v>
      </c>
      <c r="M2712">
        <f t="shared" si="510"/>
        <v>28103.262366015708</v>
      </c>
      <c r="N2712">
        <f t="shared" si="500"/>
        <v>27937.129220135062</v>
      </c>
      <c r="O2712">
        <f t="shared" si="499"/>
        <v>166.13314588064532</v>
      </c>
      <c r="P2712">
        <f t="shared" si="501"/>
        <v>198.87814393943972</v>
      </c>
      <c r="Q2712">
        <f t="shared" si="506"/>
        <v>732.369140625</v>
      </c>
      <c r="R2712">
        <f t="shared" si="507"/>
        <v>1216.349609375</v>
      </c>
    </row>
    <row r="2713" spans="1:18">
      <c r="A2713" s="2">
        <v>44230</v>
      </c>
      <c r="B2713">
        <v>28482.7109375</v>
      </c>
      <c r="C2713">
        <v>28669.94921875</v>
      </c>
      <c r="D2713">
        <v>28402.30078125</v>
      </c>
      <c r="E2713">
        <v>28646.5</v>
      </c>
      <c r="F2713">
        <v>84000000</v>
      </c>
      <c r="G2713">
        <f t="shared" si="502"/>
        <v>163.7890625</v>
      </c>
      <c r="H2713">
        <f t="shared" si="503"/>
        <v>284.330078125</v>
      </c>
      <c r="I2713">
        <f t="shared" si="508"/>
        <v>28313.745996093749</v>
      </c>
      <c r="J2713">
        <f t="shared" si="509"/>
        <v>1.1752383593190361</v>
      </c>
      <c r="K2713">
        <f t="shared" si="504"/>
        <v>23696.627568359374</v>
      </c>
      <c r="L2713">
        <f t="shared" si="505"/>
        <v>20.888510052164051</v>
      </c>
      <c r="M2713">
        <f t="shared" si="510"/>
        <v>28154.999283538022</v>
      </c>
      <c r="N2713">
        <f t="shared" si="500"/>
        <v>27989.675203828763</v>
      </c>
      <c r="O2713">
        <f t="shared" si="499"/>
        <v>165.32407970925851</v>
      </c>
      <c r="P2713">
        <f t="shared" si="501"/>
        <v>192.16733109340348</v>
      </c>
      <c r="Q2713">
        <f t="shared" si="506"/>
        <v>1016.69921875</v>
      </c>
      <c r="R2713">
        <f t="shared" si="507"/>
        <v>1192.48828125</v>
      </c>
    </row>
    <row r="2714" spans="1:18">
      <c r="A2714" s="2">
        <v>44231</v>
      </c>
      <c r="B2714">
        <v>28557.4609375</v>
      </c>
      <c r="C2714">
        <v>28600.220703125</v>
      </c>
      <c r="D2714">
        <v>28325.890625</v>
      </c>
      <c r="E2714">
        <v>28341.94921875</v>
      </c>
      <c r="F2714">
        <v>81100000</v>
      </c>
      <c r="G2714">
        <f t="shared" si="502"/>
        <v>-215.51171875</v>
      </c>
      <c r="H2714">
        <f t="shared" si="503"/>
        <v>-304.55078125</v>
      </c>
      <c r="I2714">
        <f t="shared" si="508"/>
        <v>28378.046484375001</v>
      </c>
      <c r="J2714">
        <f t="shared" si="509"/>
        <v>-0.12720137605270562</v>
      </c>
      <c r="K2714">
        <f t="shared" si="504"/>
        <v>23741.608466796875</v>
      </c>
      <c r="L2714">
        <f t="shared" si="505"/>
        <v>19.376702123559973</v>
      </c>
      <c r="M2714">
        <f t="shared" si="510"/>
        <v>28172.804039272494</v>
      </c>
      <c r="N2714">
        <f t="shared" si="500"/>
        <v>28015.76957530441</v>
      </c>
      <c r="O2714">
        <f t="shared" si="499"/>
        <v>157.03446396808431</v>
      </c>
      <c r="P2714">
        <f t="shared" si="501"/>
        <v>185.14075766833963</v>
      </c>
      <c r="Q2714">
        <f t="shared" si="506"/>
        <v>712.1484375</v>
      </c>
      <c r="R2714">
        <f t="shared" si="507"/>
        <v>1192.48828125</v>
      </c>
    </row>
    <row r="2715" spans="1:18">
      <c r="A2715" s="2">
        <v>44232</v>
      </c>
      <c r="B2715">
        <v>28631.4609375</v>
      </c>
      <c r="C2715">
        <v>28785.7109375</v>
      </c>
      <c r="D2715">
        <v>28548.26953125</v>
      </c>
      <c r="E2715">
        <v>28779.189453125</v>
      </c>
      <c r="F2715">
        <v>93200000</v>
      </c>
      <c r="G2715">
        <f t="shared" si="502"/>
        <v>147.728515625</v>
      </c>
      <c r="H2715">
        <f t="shared" si="503"/>
        <v>437.240234375</v>
      </c>
      <c r="I2715">
        <f t="shared" si="508"/>
        <v>28442.499414062499</v>
      </c>
      <c r="J2715">
        <f t="shared" si="509"/>
        <v>1.1837568638431111</v>
      </c>
      <c r="K2715">
        <f t="shared" si="504"/>
        <v>23788.011914062499</v>
      </c>
      <c r="L2715">
        <f t="shared" si="505"/>
        <v>20.981902805050812</v>
      </c>
      <c r="M2715">
        <f t="shared" si="510"/>
        <v>28230.555031067972</v>
      </c>
      <c r="N2715">
        <f t="shared" si="500"/>
        <v>28072.319195883712</v>
      </c>
      <c r="O2715">
        <f t="shared" si="499"/>
        <v>158.23583518425949</v>
      </c>
      <c r="P2715">
        <f t="shared" si="501"/>
        <v>179.75977317152359</v>
      </c>
      <c r="Q2715">
        <f t="shared" si="506"/>
        <v>1149.388671875</v>
      </c>
      <c r="R2715">
        <f t="shared" si="507"/>
        <v>1155.91015625</v>
      </c>
    </row>
    <row r="2716" spans="1:18">
      <c r="A2716" s="2">
        <v>44235</v>
      </c>
      <c r="B2716">
        <v>28831.580078125</v>
      </c>
      <c r="C2716">
        <v>29400.560546875</v>
      </c>
      <c r="D2716">
        <v>28817.599609375</v>
      </c>
      <c r="E2716">
        <v>29388.5</v>
      </c>
      <c r="F2716">
        <v>93600000</v>
      </c>
      <c r="G2716">
        <f t="shared" si="502"/>
        <v>556.919921875</v>
      </c>
      <c r="H2716">
        <f t="shared" si="503"/>
        <v>609.310546875</v>
      </c>
      <c r="I2716">
        <f t="shared" si="508"/>
        <v>28504.972949218751</v>
      </c>
      <c r="J2716">
        <f t="shared" si="509"/>
        <v>3.0995540755475952</v>
      </c>
      <c r="K2716">
        <f t="shared" si="504"/>
        <v>23839.737412109374</v>
      </c>
      <c r="L2716">
        <f t="shared" si="505"/>
        <v>23.275267222834998</v>
      </c>
      <c r="M2716">
        <f t="shared" si="510"/>
        <v>28340.835504299594</v>
      </c>
      <c r="N2716">
        <f t="shared" si="500"/>
        <v>28169.814070262695</v>
      </c>
      <c r="O2716">
        <f t="shared" ref="O2716:O2779" si="511">(M2716-N2716)</f>
        <v>171.02143403689843</v>
      </c>
      <c r="P2716">
        <f t="shared" si="501"/>
        <v>178.01210534459855</v>
      </c>
      <c r="Q2716">
        <f t="shared" si="506"/>
        <v>1758.69921875</v>
      </c>
      <c r="R2716">
        <f t="shared" si="507"/>
        <v>1770.759765625</v>
      </c>
    </row>
    <row r="2717" spans="1:18">
      <c r="A2717" s="2">
        <v>44236</v>
      </c>
      <c r="B2717">
        <v>29435.609375</v>
      </c>
      <c r="C2717">
        <v>29585.75</v>
      </c>
      <c r="D2717">
        <v>29350.48046875</v>
      </c>
      <c r="E2717">
        <v>29505.9296875</v>
      </c>
      <c r="F2717">
        <v>86900000</v>
      </c>
      <c r="G2717">
        <f t="shared" si="502"/>
        <v>70.3203125</v>
      </c>
      <c r="H2717">
        <f t="shared" si="503"/>
        <v>117.4296875</v>
      </c>
      <c r="I2717">
        <f t="shared" si="508"/>
        <v>28572.052441406249</v>
      </c>
      <c r="J2717">
        <f t="shared" si="509"/>
        <v>3.2684989921843619</v>
      </c>
      <c r="K2717">
        <f t="shared" si="504"/>
        <v>23889.073007812502</v>
      </c>
      <c r="L2717">
        <f t="shared" si="505"/>
        <v>23.512242094327412</v>
      </c>
      <c r="M2717">
        <f t="shared" si="510"/>
        <v>28451.796855080585</v>
      </c>
      <c r="N2717">
        <f t="shared" ref="N2717:N2780" si="512">(E2717-N2716)*(2/(26+1))+N2716</f>
        <v>28268.785597465459</v>
      </c>
      <c r="O2717">
        <f t="shared" si="511"/>
        <v>183.01125761512594</v>
      </c>
      <c r="P2717">
        <f t="shared" ref="P2717:P2780" si="513">(O2717-P2716)*(2/(9+1))+P2716</f>
        <v>179.01193579870403</v>
      </c>
      <c r="Q2717">
        <f t="shared" si="506"/>
        <v>1876.12890625</v>
      </c>
      <c r="R2717">
        <f t="shared" si="507"/>
        <v>1955.94921875</v>
      </c>
    </row>
    <row r="2718" spans="1:18">
      <c r="A2718" s="2">
        <v>44237</v>
      </c>
      <c r="B2718">
        <v>29412.55078125</v>
      </c>
      <c r="C2718">
        <v>29562.9296875</v>
      </c>
      <c r="D2718">
        <v>29368.1796875</v>
      </c>
      <c r="E2718">
        <v>29562.9296875</v>
      </c>
      <c r="F2718">
        <v>81100000</v>
      </c>
      <c r="G2718">
        <f t="shared" si="502"/>
        <v>150.37890625</v>
      </c>
      <c r="H2718">
        <f t="shared" si="503"/>
        <v>57</v>
      </c>
      <c r="I2718">
        <f t="shared" si="508"/>
        <v>28627.369433593751</v>
      </c>
      <c r="J2718">
        <f t="shared" si="509"/>
        <v>3.2680622509743582</v>
      </c>
      <c r="K2718">
        <f t="shared" si="504"/>
        <v>23939.13720703125</v>
      </c>
      <c r="L2718">
        <f t="shared" si="505"/>
        <v>23.492043308966732</v>
      </c>
      <c r="M2718">
        <f t="shared" si="510"/>
        <v>28557.619029596721</v>
      </c>
      <c r="N2718">
        <f t="shared" si="512"/>
        <v>28364.648122653201</v>
      </c>
      <c r="O2718">
        <f t="shared" si="511"/>
        <v>192.97090694351937</v>
      </c>
      <c r="P2718">
        <f t="shared" si="513"/>
        <v>181.80373002766709</v>
      </c>
      <c r="Q2718">
        <f t="shared" si="506"/>
        <v>1933.12890625</v>
      </c>
      <c r="R2718">
        <f t="shared" si="507"/>
        <v>1955.94921875</v>
      </c>
    </row>
    <row r="2719" spans="1:18">
      <c r="A2719" s="2">
        <v>44239</v>
      </c>
      <c r="B2719">
        <v>29635.880859375</v>
      </c>
      <c r="C2719">
        <v>29650.509765625</v>
      </c>
      <c r="D2719">
        <v>29417.3203125</v>
      </c>
      <c r="E2719">
        <v>29520.0703125</v>
      </c>
      <c r="F2719">
        <v>79800000</v>
      </c>
      <c r="G2719">
        <f t="shared" si="502"/>
        <v>-115.810546875</v>
      </c>
      <c r="H2719">
        <f t="shared" si="503"/>
        <v>-42.859375</v>
      </c>
      <c r="I2719">
        <f t="shared" si="508"/>
        <v>28668.4599609375</v>
      </c>
      <c r="J2719">
        <f t="shared" si="509"/>
        <v>2.9705479566145874</v>
      </c>
      <c r="K2719">
        <f t="shared" si="504"/>
        <v>23990.286562500001</v>
      </c>
      <c r="L2719">
        <f t="shared" si="505"/>
        <v>23.050094610557021</v>
      </c>
      <c r="M2719">
        <f t="shared" si="510"/>
        <v>28649.28105653989</v>
      </c>
      <c r="N2719">
        <f t="shared" si="512"/>
        <v>28450.234951530743</v>
      </c>
      <c r="O2719">
        <f t="shared" si="511"/>
        <v>199.04610500914714</v>
      </c>
      <c r="P2719">
        <f t="shared" si="513"/>
        <v>185.25220502396309</v>
      </c>
      <c r="Q2719">
        <f t="shared" si="506"/>
        <v>1871</v>
      </c>
      <c r="R2719">
        <f t="shared" si="507"/>
        <v>2001.439453125</v>
      </c>
    </row>
    <row r="2720" spans="1:18">
      <c r="A2720" s="2">
        <v>44242</v>
      </c>
      <c r="B2720">
        <v>29662.41015625</v>
      </c>
      <c r="C2720">
        <v>30092.33984375</v>
      </c>
      <c r="D2720">
        <v>29662.41015625</v>
      </c>
      <c r="E2720">
        <v>30084.150390625</v>
      </c>
      <c r="F2720">
        <v>70300000</v>
      </c>
      <c r="G2720">
        <f t="shared" si="502"/>
        <v>421.740234375</v>
      </c>
      <c r="H2720">
        <f t="shared" si="503"/>
        <v>564.080078125</v>
      </c>
      <c r="I2720">
        <f t="shared" si="508"/>
        <v>28746.70849609375</v>
      </c>
      <c r="J2720">
        <f t="shared" si="509"/>
        <v>4.6525044587730404</v>
      </c>
      <c r="K2720">
        <f t="shared" si="504"/>
        <v>24041.221015625</v>
      </c>
      <c r="L2720">
        <f t="shared" si="505"/>
        <v>25.13570076608233</v>
      </c>
      <c r="M2720">
        <f t="shared" si="510"/>
        <v>28785.935278833709</v>
      </c>
      <c r="N2720">
        <f t="shared" si="512"/>
        <v>28571.265724796984</v>
      </c>
      <c r="O2720">
        <f t="shared" si="511"/>
        <v>214.66955403672546</v>
      </c>
      <c r="P2720">
        <f t="shared" si="513"/>
        <v>191.13567482651555</v>
      </c>
      <c r="Q2720">
        <f t="shared" si="506"/>
        <v>1995.03125</v>
      </c>
      <c r="R2720">
        <f t="shared" si="507"/>
        <v>2003.220703125</v>
      </c>
    </row>
    <row r="2721" spans="1:18">
      <c r="A2721" s="2">
        <v>44243</v>
      </c>
      <c r="B2721">
        <v>30229.4609375</v>
      </c>
      <c r="C2721">
        <v>30714.51953125</v>
      </c>
      <c r="D2721">
        <v>30191.650390625</v>
      </c>
      <c r="E2721">
        <v>30467.75</v>
      </c>
      <c r="F2721">
        <v>81300000</v>
      </c>
      <c r="G2721">
        <f t="shared" si="502"/>
        <v>238.2890625</v>
      </c>
      <c r="H2721">
        <f t="shared" si="503"/>
        <v>383.599609375</v>
      </c>
      <c r="I2721">
        <f t="shared" si="508"/>
        <v>28857.985449218751</v>
      </c>
      <c r="J2721">
        <f t="shared" si="509"/>
        <v>5.5782291304219518</v>
      </c>
      <c r="K2721">
        <f t="shared" si="504"/>
        <v>24095.214169921874</v>
      </c>
      <c r="L2721">
        <f t="shared" si="505"/>
        <v>26.447309350057495</v>
      </c>
      <c r="M2721">
        <f t="shared" si="510"/>
        <v>28946.108109420977</v>
      </c>
      <c r="N2721">
        <f t="shared" si="512"/>
        <v>28711.746041478687</v>
      </c>
      <c r="O2721">
        <f t="shared" si="511"/>
        <v>234.36206794228929</v>
      </c>
      <c r="P2721">
        <f t="shared" si="513"/>
        <v>199.78095344967031</v>
      </c>
      <c r="Q2721">
        <f t="shared" si="506"/>
        <v>2141.859375</v>
      </c>
      <c r="R2721">
        <f t="shared" si="507"/>
        <v>2388.62890625</v>
      </c>
    </row>
    <row r="2722" spans="1:18">
      <c r="A2722" s="2">
        <v>44244</v>
      </c>
      <c r="B2722">
        <v>30366.8203125</v>
      </c>
      <c r="C2722">
        <v>30398.19921875</v>
      </c>
      <c r="D2722">
        <v>30191.009765625</v>
      </c>
      <c r="E2722">
        <v>30292.189453125</v>
      </c>
      <c r="F2722">
        <v>74800000</v>
      </c>
      <c r="G2722">
        <f t="shared" si="502"/>
        <v>-74.630859375</v>
      </c>
      <c r="H2722">
        <f t="shared" si="503"/>
        <v>-175.560546875</v>
      </c>
      <c r="I2722">
        <f t="shared" si="508"/>
        <v>28940.921875</v>
      </c>
      <c r="J2722">
        <f t="shared" si="509"/>
        <v>4.6690550631431815</v>
      </c>
      <c r="K2722">
        <f t="shared" si="504"/>
        <v>24150.271220703125</v>
      </c>
      <c r="L2722">
        <f t="shared" si="505"/>
        <v>25.432088013805149</v>
      </c>
      <c r="M2722">
        <f t="shared" si="510"/>
        <v>29074.306332630884</v>
      </c>
      <c r="N2722">
        <f t="shared" si="512"/>
        <v>28828.815923822858</v>
      </c>
      <c r="O2722">
        <f t="shared" si="511"/>
        <v>245.49040880802568</v>
      </c>
      <c r="P2722">
        <f t="shared" si="513"/>
        <v>208.92284452134137</v>
      </c>
      <c r="Q2722">
        <f t="shared" si="506"/>
        <v>1966.298828125</v>
      </c>
      <c r="R2722">
        <f t="shared" si="507"/>
        <v>2388.62890625</v>
      </c>
    </row>
    <row r="2723" spans="1:18">
      <c r="A2723" s="2">
        <v>44245</v>
      </c>
      <c r="B2723">
        <v>30311.98046875</v>
      </c>
      <c r="C2723">
        <v>30560.490234375</v>
      </c>
      <c r="D2723">
        <v>30140.009765625</v>
      </c>
      <c r="E2723">
        <v>30236.08984375</v>
      </c>
      <c r="F2723">
        <v>77900000</v>
      </c>
      <c r="G2723">
        <f t="shared" si="502"/>
        <v>-75.890625</v>
      </c>
      <c r="H2723">
        <f t="shared" si="503"/>
        <v>-56.099609375</v>
      </c>
      <c r="I2723">
        <f t="shared" si="508"/>
        <v>29026.563378906249</v>
      </c>
      <c r="J2723">
        <f t="shared" si="509"/>
        <v>4.166964063416204</v>
      </c>
      <c r="K2723">
        <f t="shared" si="504"/>
        <v>24205.761923828126</v>
      </c>
      <c r="L2723">
        <f t="shared" si="505"/>
        <v>24.912778779277449</v>
      </c>
      <c r="M2723">
        <f t="shared" si="510"/>
        <v>29184.952381308896</v>
      </c>
      <c r="N2723">
        <f t="shared" si="512"/>
        <v>28933.058436410054</v>
      </c>
      <c r="O2723">
        <f t="shared" si="511"/>
        <v>251.89394489884216</v>
      </c>
      <c r="P2723">
        <f t="shared" si="513"/>
        <v>217.51706459684152</v>
      </c>
      <c r="Q2723">
        <f t="shared" si="506"/>
        <v>1687.8203125</v>
      </c>
      <c r="R2723">
        <f t="shared" si="507"/>
        <v>2166.25</v>
      </c>
    </row>
    <row r="2724" spans="1:18">
      <c r="A2724" s="2">
        <v>44246</v>
      </c>
      <c r="B2724">
        <v>29970.58984375</v>
      </c>
      <c r="C2724">
        <v>30169.58984375</v>
      </c>
      <c r="D2724">
        <v>29847.330078125</v>
      </c>
      <c r="E2724">
        <v>30017.919921875</v>
      </c>
      <c r="F2724">
        <v>63700000</v>
      </c>
      <c r="G2724">
        <f t="shared" si="502"/>
        <v>47.330078125</v>
      </c>
      <c r="H2724">
        <f t="shared" si="503"/>
        <v>-218.169921875</v>
      </c>
      <c r="I2724">
        <f t="shared" si="508"/>
        <v>29089.616406249999</v>
      </c>
      <c r="J2724">
        <f t="shared" si="509"/>
        <v>3.191185138575948</v>
      </c>
      <c r="K2724">
        <f t="shared" si="504"/>
        <v>24258.704326171875</v>
      </c>
      <c r="L2724">
        <f t="shared" si="505"/>
        <v>23.74082110184964</v>
      </c>
      <c r="M2724">
        <f t="shared" si="510"/>
        <v>29264.282623267572</v>
      </c>
      <c r="N2724">
        <f t="shared" si="512"/>
        <v>29013.418546444496</v>
      </c>
      <c r="O2724">
        <f t="shared" si="511"/>
        <v>250.86407682307618</v>
      </c>
      <c r="P2724">
        <f t="shared" si="513"/>
        <v>224.18646704208845</v>
      </c>
      <c r="Q2724">
        <f t="shared" si="506"/>
        <v>1200.3203125</v>
      </c>
      <c r="R2724">
        <f t="shared" si="507"/>
        <v>1896.919921875</v>
      </c>
    </row>
    <row r="2725" spans="1:18">
      <c r="A2725" s="2">
        <v>44249</v>
      </c>
      <c r="B2725">
        <v>30281.779296875</v>
      </c>
      <c r="C2725">
        <v>30458.130859375</v>
      </c>
      <c r="D2725">
        <v>30089.1796875</v>
      </c>
      <c r="E2725">
        <v>30156.029296875</v>
      </c>
      <c r="F2725">
        <v>62800000</v>
      </c>
      <c r="G2725">
        <f t="shared" si="502"/>
        <v>-125.75</v>
      </c>
      <c r="H2725">
        <f t="shared" si="503"/>
        <v>138.109375</v>
      </c>
      <c r="I2725">
        <f t="shared" si="508"/>
        <v>29165.845410156249</v>
      </c>
      <c r="J2725">
        <f t="shared" si="509"/>
        <v>3.3950117776251565</v>
      </c>
      <c r="K2725">
        <f t="shared" si="504"/>
        <v>24313.17447265625</v>
      </c>
      <c r="L2725">
        <f t="shared" si="505"/>
        <v>24.031641079160195</v>
      </c>
      <c r="M2725">
        <f t="shared" si="510"/>
        <v>29349.21087789685</v>
      </c>
      <c r="N2725">
        <f t="shared" si="512"/>
        <v>29098.056379809717</v>
      </c>
      <c r="O2725">
        <f t="shared" si="511"/>
        <v>251.15449808713311</v>
      </c>
      <c r="P2725">
        <f t="shared" si="513"/>
        <v>229.58007325109739</v>
      </c>
      <c r="Q2725">
        <f t="shared" si="506"/>
        <v>805.548828125</v>
      </c>
      <c r="R2725">
        <f t="shared" si="507"/>
        <v>1364.0390625</v>
      </c>
    </row>
    <row r="2726" spans="1:18">
      <c r="A2726" s="2">
        <v>44251</v>
      </c>
      <c r="B2726">
        <v>30020.109375</v>
      </c>
      <c r="C2726">
        <v>30089.58984375</v>
      </c>
      <c r="D2726">
        <v>29671.69921875</v>
      </c>
      <c r="E2726">
        <v>29671.69921875</v>
      </c>
      <c r="F2726">
        <v>79300000</v>
      </c>
      <c r="G2726">
        <f t="shared" si="502"/>
        <v>-348.41015625</v>
      </c>
      <c r="H2726">
        <f t="shared" si="503"/>
        <v>-484.330078125</v>
      </c>
      <c r="I2726">
        <f t="shared" si="508"/>
        <v>29208.31591796875</v>
      </c>
      <c r="J2726">
        <f t="shared" si="509"/>
        <v>1.5864772966803602</v>
      </c>
      <c r="K2726">
        <f t="shared" si="504"/>
        <v>24362.616865234377</v>
      </c>
      <c r="L2726">
        <f t="shared" si="505"/>
        <v>21.791921544732414</v>
      </c>
      <c r="M2726">
        <f t="shared" si="510"/>
        <v>29379.924053216197</v>
      </c>
      <c r="N2726">
        <f t="shared" si="512"/>
        <v>29140.54844195344</v>
      </c>
      <c r="O2726">
        <f t="shared" si="511"/>
        <v>239.37561126275614</v>
      </c>
      <c r="P2726">
        <f t="shared" si="513"/>
        <v>231.53918085342914</v>
      </c>
      <c r="Q2726">
        <f t="shared" si="506"/>
        <v>303.51953125</v>
      </c>
      <c r="R2726">
        <f t="shared" si="507"/>
        <v>1346.33984375</v>
      </c>
    </row>
    <row r="2727" spans="1:18">
      <c r="A2727" s="2">
        <v>44252</v>
      </c>
      <c r="B2727">
        <v>30077.26953125</v>
      </c>
      <c r="C2727">
        <v>30213.279296875</v>
      </c>
      <c r="D2727">
        <v>30044.4296875</v>
      </c>
      <c r="E2727">
        <v>30168.26953125</v>
      </c>
      <c r="F2727">
        <v>70100000</v>
      </c>
      <c r="G2727">
        <f t="shared" si="502"/>
        <v>91</v>
      </c>
      <c r="H2727">
        <f t="shared" si="503"/>
        <v>496.5703125</v>
      </c>
      <c r="I2727">
        <f t="shared" si="508"/>
        <v>29289.42041015625</v>
      </c>
      <c r="J2727">
        <f t="shared" si="509"/>
        <v>3.0005684946534648</v>
      </c>
      <c r="K2727">
        <f t="shared" si="504"/>
        <v>24414.602265624999</v>
      </c>
      <c r="L2727">
        <f t="shared" si="505"/>
        <v>23.566500092962748</v>
      </c>
      <c r="M2727">
        <f t="shared" si="510"/>
        <v>29455.0045749337</v>
      </c>
      <c r="N2727">
        <f t="shared" si="512"/>
        <v>29216.675930049481</v>
      </c>
      <c r="O2727">
        <f t="shared" si="511"/>
        <v>238.3286448842191</v>
      </c>
      <c r="P2727">
        <f t="shared" si="513"/>
        <v>232.89707365958714</v>
      </c>
      <c r="Q2727">
        <f t="shared" si="506"/>
        <v>750.94921875</v>
      </c>
      <c r="R2727">
        <f t="shared" si="507"/>
        <v>1297.19921875</v>
      </c>
    </row>
    <row r="2728" spans="1:18">
      <c r="A2728" s="2">
        <v>44253</v>
      </c>
      <c r="B2728">
        <v>29753.73046875</v>
      </c>
      <c r="C2728">
        <v>29760.310546875</v>
      </c>
      <c r="D2728">
        <v>28966.009765625</v>
      </c>
      <c r="E2728">
        <v>28966.009765625</v>
      </c>
      <c r="F2728">
        <v>92900000</v>
      </c>
      <c r="G2728">
        <f t="shared" si="502"/>
        <v>-787.720703125</v>
      </c>
      <c r="H2728">
        <f t="shared" si="503"/>
        <v>-1202.259765625</v>
      </c>
      <c r="I2728">
        <f t="shared" si="508"/>
        <v>29305.960351562499</v>
      </c>
      <c r="J2728">
        <f t="shared" si="509"/>
        <v>-1.1600049336699982</v>
      </c>
      <c r="K2728">
        <f t="shared" si="504"/>
        <v>24458.4638671875</v>
      </c>
      <c r="L2728">
        <f t="shared" si="505"/>
        <v>18.429390835475338</v>
      </c>
      <c r="M2728">
        <f t="shared" si="510"/>
        <v>29408.433640713825</v>
      </c>
      <c r="N2728">
        <f t="shared" si="512"/>
        <v>29198.108066018038</v>
      </c>
      <c r="O2728">
        <f t="shared" si="511"/>
        <v>210.32557469578751</v>
      </c>
      <c r="P2728">
        <f t="shared" si="513"/>
        <v>228.38277386682722</v>
      </c>
      <c r="Q2728">
        <f t="shared" si="506"/>
        <v>0</v>
      </c>
      <c r="R2728">
        <f t="shared" si="507"/>
        <v>1748.509765625</v>
      </c>
    </row>
    <row r="2729" spans="1:18">
      <c r="A2729" s="2">
        <v>44256</v>
      </c>
      <c r="B2729">
        <v>29419.44921875</v>
      </c>
      <c r="C2729">
        <v>29686.390625</v>
      </c>
      <c r="D2729">
        <v>29396.0390625</v>
      </c>
      <c r="E2729">
        <v>29663.5</v>
      </c>
      <c r="F2729">
        <v>62700000</v>
      </c>
      <c r="G2729">
        <f t="shared" si="502"/>
        <v>244.05078125</v>
      </c>
      <c r="H2729">
        <f t="shared" si="503"/>
        <v>697.490234375</v>
      </c>
      <c r="I2729">
        <f t="shared" si="508"/>
        <v>29379.264355468749</v>
      </c>
      <c r="J2729">
        <f t="shared" si="509"/>
        <v>0.96747025756736549</v>
      </c>
      <c r="K2729">
        <f t="shared" si="504"/>
        <v>24508.684619140626</v>
      </c>
      <c r="L2729">
        <f t="shared" si="505"/>
        <v>21.032607261319939</v>
      </c>
      <c r="M2729">
        <f t="shared" si="510"/>
        <v>29432.725674931557</v>
      </c>
      <c r="N2729">
        <f t="shared" si="512"/>
        <v>29232.581542609296</v>
      </c>
      <c r="O2729">
        <f t="shared" si="511"/>
        <v>200.1441323222607</v>
      </c>
      <c r="P2729">
        <f t="shared" si="513"/>
        <v>222.73504555791391</v>
      </c>
      <c r="Q2729">
        <f t="shared" si="506"/>
        <v>697.490234375</v>
      </c>
      <c r="R2729">
        <f t="shared" si="507"/>
        <v>1748.509765625</v>
      </c>
    </row>
    <row r="2730" spans="1:18">
      <c r="A2730" s="2">
        <v>44257</v>
      </c>
      <c r="B2730">
        <v>29939.75</v>
      </c>
      <c r="C2730">
        <v>29996.390625</v>
      </c>
      <c r="D2730">
        <v>29314.8203125</v>
      </c>
      <c r="E2730">
        <v>29408.169921875</v>
      </c>
      <c r="F2730">
        <v>70100000</v>
      </c>
      <c r="G2730">
        <f t="shared" si="502"/>
        <v>-531.580078125</v>
      </c>
      <c r="H2730">
        <f t="shared" si="503"/>
        <v>-255.330078125</v>
      </c>
      <c r="I2730">
        <f t="shared" si="508"/>
        <v>29466.503320312499</v>
      </c>
      <c r="J2730">
        <f t="shared" si="509"/>
        <v>-0.19796511925216073</v>
      </c>
      <c r="K2730">
        <f t="shared" si="504"/>
        <v>24557.351621093749</v>
      </c>
      <c r="L2730">
        <f t="shared" si="505"/>
        <v>19.753018874456313</v>
      </c>
      <c r="M2730">
        <f t="shared" si="510"/>
        <v>29430.387031783313</v>
      </c>
      <c r="N2730">
        <f t="shared" si="512"/>
        <v>29245.588089221572</v>
      </c>
      <c r="O2730">
        <f t="shared" si="511"/>
        <v>184.79894256174157</v>
      </c>
      <c r="P2730">
        <f t="shared" si="513"/>
        <v>215.14782495867945</v>
      </c>
      <c r="Q2730">
        <f t="shared" si="506"/>
        <v>442.16015625</v>
      </c>
      <c r="R2730">
        <f t="shared" si="507"/>
        <v>1594.48046875</v>
      </c>
    </row>
    <row r="2731" spans="1:18">
      <c r="A2731" s="2">
        <v>44258</v>
      </c>
      <c r="B2731">
        <v>29482.119140625</v>
      </c>
      <c r="C2731">
        <v>29604.369140625</v>
      </c>
      <c r="D2731">
        <v>29336.599609375</v>
      </c>
      <c r="E2731">
        <v>29559.099609375</v>
      </c>
      <c r="F2731">
        <v>68800000</v>
      </c>
      <c r="G2731">
        <f t="shared" si="502"/>
        <v>76.98046875</v>
      </c>
      <c r="H2731">
        <f t="shared" si="503"/>
        <v>150.9296875</v>
      </c>
      <c r="I2731">
        <f t="shared" si="508"/>
        <v>29539.90576171875</v>
      </c>
      <c r="J2731">
        <f t="shared" si="509"/>
        <v>6.4975994883245777E-2</v>
      </c>
      <c r="K2731">
        <f t="shared" si="504"/>
        <v>24604.251669921876</v>
      </c>
      <c r="L2731">
        <f t="shared" si="505"/>
        <v>20.138177766691886</v>
      </c>
      <c r="M2731">
        <f t="shared" si="510"/>
        <v>29442.645372506333</v>
      </c>
      <c r="N2731">
        <f t="shared" si="512"/>
        <v>29268.811164788491</v>
      </c>
      <c r="O2731">
        <f t="shared" si="511"/>
        <v>173.83420771784222</v>
      </c>
      <c r="P2731">
        <f t="shared" si="513"/>
        <v>206.88510151051202</v>
      </c>
      <c r="Q2731">
        <f t="shared" si="506"/>
        <v>593.08984375</v>
      </c>
      <c r="R2731">
        <f t="shared" si="507"/>
        <v>1594.48046875</v>
      </c>
    </row>
    <row r="2732" spans="1:18">
      <c r="A2732" s="2">
        <v>44259</v>
      </c>
      <c r="B2732">
        <v>29198.419921875</v>
      </c>
      <c r="C2732">
        <v>29277.189453125</v>
      </c>
      <c r="D2732">
        <v>28711.0390625</v>
      </c>
      <c r="E2732">
        <v>28930.109375</v>
      </c>
      <c r="F2732">
        <v>75200000</v>
      </c>
      <c r="G2732">
        <f t="shared" si="502"/>
        <v>-268.310546875</v>
      </c>
      <c r="H2732">
        <f t="shared" si="503"/>
        <v>-628.990234375</v>
      </c>
      <c r="I2732">
        <f t="shared" si="508"/>
        <v>29568.302734375</v>
      </c>
      <c r="J2732">
        <f t="shared" si="509"/>
        <v>-2.1583699446943916</v>
      </c>
      <c r="K2732">
        <f t="shared" si="504"/>
        <v>24646.948916015626</v>
      </c>
      <c r="L2732">
        <f t="shared" si="505"/>
        <v>17.378055489055562</v>
      </c>
      <c r="M2732">
        <f t="shared" si="510"/>
        <v>29393.832420362873</v>
      </c>
      <c r="N2732">
        <f t="shared" si="512"/>
        <v>29243.722143322677</v>
      </c>
      <c r="O2732">
        <f t="shared" si="511"/>
        <v>150.1102770401958</v>
      </c>
      <c r="P2732">
        <f t="shared" si="513"/>
        <v>195.53013661644877</v>
      </c>
      <c r="Q2732">
        <f t="shared" si="506"/>
        <v>219.0703125</v>
      </c>
      <c r="R2732">
        <f t="shared" si="507"/>
        <v>1747.091796875</v>
      </c>
    </row>
    <row r="2733" spans="1:18">
      <c r="A2733" s="2">
        <v>44260</v>
      </c>
      <c r="B2733">
        <v>28725.48046875</v>
      </c>
      <c r="C2733">
        <v>28867.830078125</v>
      </c>
      <c r="D2733">
        <v>28308.5703125</v>
      </c>
      <c r="E2733">
        <v>28864.3203125</v>
      </c>
      <c r="F2733">
        <v>85800000</v>
      </c>
      <c r="G2733">
        <f t="shared" si="502"/>
        <v>138.83984375</v>
      </c>
      <c r="H2733">
        <f t="shared" si="503"/>
        <v>-65.7890625</v>
      </c>
      <c r="I2733">
        <f t="shared" si="508"/>
        <v>29579.193749999999</v>
      </c>
      <c r="J2733">
        <f t="shared" si="509"/>
        <v>-2.4168117749997786</v>
      </c>
      <c r="K2733">
        <f t="shared" si="504"/>
        <v>24689.438115234374</v>
      </c>
      <c r="L2733">
        <f t="shared" si="505"/>
        <v>16.909587726460071</v>
      </c>
      <c r="M2733">
        <f t="shared" si="510"/>
        <v>29343.402695804503</v>
      </c>
      <c r="N2733">
        <f t="shared" si="512"/>
        <v>29215.618304002477</v>
      </c>
      <c r="O2733">
        <f t="shared" si="511"/>
        <v>127.78439180202622</v>
      </c>
      <c r="P2733">
        <f t="shared" si="513"/>
        <v>181.98098765356426</v>
      </c>
      <c r="Q2733">
        <f t="shared" si="506"/>
        <v>555.75</v>
      </c>
      <c r="R2733">
        <f t="shared" si="507"/>
        <v>2149.560546875</v>
      </c>
    </row>
    <row r="2734" spans="1:18">
      <c r="A2734" s="2">
        <v>44263</v>
      </c>
      <c r="B2734">
        <v>29208.189453125</v>
      </c>
      <c r="C2734">
        <v>29255.900390625</v>
      </c>
      <c r="D2734">
        <v>28644.259765625</v>
      </c>
      <c r="E2734">
        <v>28743.25</v>
      </c>
      <c r="F2734">
        <v>92400000</v>
      </c>
      <c r="G2734">
        <f t="shared" si="502"/>
        <v>-464.939453125</v>
      </c>
      <c r="H2734">
        <f t="shared" si="503"/>
        <v>-121.0703125</v>
      </c>
      <c r="I2734">
        <f t="shared" si="508"/>
        <v>29599.2587890625</v>
      </c>
      <c r="J2734">
        <f t="shared" si="509"/>
        <v>-2.8919940028323001</v>
      </c>
      <c r="K2734">
        <f t="shared" si="504"/>
        <v>24731.819111328125</v>
      </c>
      <c r="L2734">
        <f t="shared" si="505"/>
        <v>16.21971627163683</v>
      </c>
      <c r="M2734">
        <f t="shared" si="510"/>
        <v>29286.245296204073</v>
      </c>
      <c r="N2734">
        <f t="shared" si="512"/>
        <v>29180.628059261551</v>
      </c>
      <c r="O2734">
        <f t="shared" si="511"/>
        <v>105.61723694252214</v>
      </c>
      <c r="P2734">
        <f t="shared" si="513"/>
        <v>166.70823751135583</v>
      </c>
      <c r="Q2734">
        <f t="shared" si="506"/>
        <v>434.6796875</v>
      </c>
      <c r="R2734">
        <f t="shared" si="507"/>
        <v>1904.708984375</v>
      </c>
    </row>
    <row r="2735" spans="1:18">
      <c r="A2735" s="2">
        <v>44264</v>
      </c>
      <c r="B2735">
        <v>28748.869140625</v>
      </c>
      <c r="C2735">
        <v>29053.560546875</v>
      </c>
      <c r="D2735">
        <v>28609.2109375</v>
      </c>
      <c r="E2735">
        <v>29027.939453125</v>
      </c>
      <c r="F2735">
        <v>96700000</v>
      </c>
      <c r="G2735">
        <f t="shared" si="502"/>
        <v>279.0703125</v>
      </c>
      <c r="H2735">
        <f t="shared" si="503"/>
        <v>284.689453125</v>
      </c>
      <c r="I2735">
        <f t="shared" si="508"/>
        <v>29611.6962890625</v>
      </c>
      <c r="J2735">
        <f t="shared" si="509"/>
        <v>-1.971372494972937</v>
      </c>
      <c r="K2735">
        <f t="shared" si="504"/>
        <v>24777.384912109374</v>
      </c>
      <c r="L2735">
        <f t="shared" si="505"/>
        <v>17.154976427469013</v>
      </c>
      <c r="M2735">
        <f t="shared" si="510"/>
        <v>29261.644739720352</v>
      </c>
      <c r="N2735">
        <f t="shared" si="512"/>
        <v>29169.317792140326</v>
      </c>
      <c r="O2735">
        <f t="shared" si="511"/>
        <v>92.326947580026172</v>
      </c>
      <c r="P2735">
        <f t="shared" si="513"/>
        <v>151.83197952508991</v>
      </c>
      <c r="Q2735">
        <f t="shared" si="506"/>
        <v>719.369140625</v>
      </c>
      <c r="R2735">
        <f t="shared" si="507"/>
        <v>1904.708984375</v>
      </c>
    </row>
    <row r="2736" spans="1:18">
      <c r="A2736" s="2">
        <v>44265</v>
      </c>
      <c r="B2736">
        <v>29118.279296875</v>
      </c>
      <c r="C2736">
        <v>29233.470703125</v>
      </c>
      <c r="D2736">
        <v>28960.08984375</v>
      </c>
      <c r="E2736">
        <v>29036.560546875</v>
      </c>
      <c r="F2736">
        <v>83000000</v>
      </c>
      <c r="G2736">
        <f t="shared" si="502"/>
        <v>-81.71875</v>
      </c>
      <c r="H2736">
        <f t="shared" si="503"/>
        <v>8.62109375</v>
      </c>
      <c r="I2736">
        <f t="shared" si="508"/>
        <v>29594.099316406249</v>
      </c>
      <c r="J2736">
        <f t="shared" si="509"/>
        <v>-1.8839524851569427</v>
      </c>
      <c r="K2736">
        <f t="shared" si="504"/>
        <v>24822.380361328123</v>
      </c>
      <c r="L2736">
        <f t="shared" si="505"/>
        <v>16.977341109929704</v>
      </c>
      <c r="M2736">
        <f t="shared" si="510"/>
        <v>29240.208149925558</v>
      </c>
      <c r="N2736">
        <f t="shared" si="512"/>
        <v>29159.483922120671</v>
      </c>
      <c r="O2736">
        <f t="shared" si="511"/>
        <v>80.72422780488705</v>
      </c>
      <c r="P2736">
        <f t="shared" si="513"/>
        <v>137.61042918104934</v>
      </c>
      <c r="Q2736">
        <f t="shared" si="506"/>
        <v>727.990234375</v>
      </c>
      <c r="R2736">
        <f t="shared" si="507"/>
        <v>1687.8203125</v>
      </c>
    </row>
    <row r="2737" spans="1:18">
      <c r="A2737" s="2">
        <v>44266</v>
      </c>
      <c r="B2737">
        <v>29033.919921875</v>
      </c>
      <c r="C2737">
        <v>29255.419921875</v>
      </c>
      <c r="D2737">
        <v>28995.330078125</v>
      </c>
      <c r="E2737">
        <v>29211.640625</v>
      </c>
      <c r="F2737">
        <v>78500000</v>
      </c>
      <c r="G2737">
        <f t="shared" si="502"/>
        <v>177.720703125</v>
      </c>
      <c r="H2737">
        <f t="shared" si="503"/>
        <v>175.080078125</v>
      </c>
      <c r="I2737">
        <f t="shared" si="508"/>
        <v>29579.384863281251</v>
      </c>
      <c r="J2737">
        <f t="shared" si="509"/>
        <v>-1.2432450505005446</v>
      </c>
      <c r="K2737">
        <f t="shared" si="504"/>
        <v>24867.769912109376</v>
      </c>
      <c r="L2737">
        <f t="shared" si="505"/>
        <v>17.467873992091963</v>
      </c>
      <c r="M2737">
        <f t="shared" si="510"/>
        <v>29237.487433265982</v>
      </c>
      <c r="N2737">
        <f t="shared" si="512"/>
        <v>29163.347381593216</v>
      </c>
      <c r="O2737">
        <f t="shared" si="511"/>
        <v>74.140051672766276</v>
      </c>
      <c r="P2737">
        <f t="shared" si="513"/>
        <v>124.91635367939273</v>
      </c>
      <c r="Q2737">
        <f t="shared" si="506"/>
        <v>903.0703125</v>
      </c>
      <c r="R2737">
        <f t="shared" si="507"/>
        <v>1687.8203125</v>
      </c>
    </row>
    <row r="2738" spans="1:18">
      <c r="A2738" s="2">
        <v>44267</v>
      </c>
      <c r="B2738">
        <v>29287.740234375</v>
      </c>
      <c r="C2738">
        <v>29744.3203125</v>
      </c>
      <c r="D2738">
        <v>29210.400390625</v>
      </c>
      <c r="E2738">
        <v>29717.830078125</v>
      </c>
      <c r="F2738">
        <v>96600000</v>
      </c>
      <c r="G2738">
        <f t="shared" si="502"/>
        <v>430.08984375</v>
      </c>
      <c r="H2738">
        <f t="shared" si="503"/>
        <v>506.189453125</v>
      </c>
      <c r="I2738">
        <f t="shared" si="508"/>
        <v>29587.1298828125</v>
      </c>
      <c r="J2738">
        <f t="shared" si="509"/>
        <v>0.44174678595109429</v>
      </c>
      <c r="K2738">
        <f t="shared" si="504"/>
        <v>24914.191816406252</v>
      </c>
      <c r="L2738">
        <f t="shared" si="505"/>
        <v>19.280730826498267</v>
      </c>
      <c r="M2738">
        <f t="shared" si="510"/>
        <v>29283.234351823983</v>
      </c>
      <c r="N2738">
        <f t="shared" si="512"/>
        <v>29204.420173928902</v>
      </c>
      <c r="O2738">
        <f t="shared" si="511"/>
        <v>78.81417789508123</v>
      </c>
      <c r="P2738">
        <f t="shared" si="513"/>
        <v>115.69591852253043</v>
      </c>
      <c r="Q2738">
        <f t="shared" si="506"/>
        <v>1409.259765625</v>
      </c>
      <c r="R2738">
        <f t="shared" si="507"/>
        <v>1687.8203125</v>
      </c>
    </row>
    <row r="2739" spans="1:18">
      <c r="A2739" s="2">
        <v>44270</v>
      </c>
      <c r="B2739">
        <v>29804.5</v>
      </c>
      <c r="C2739">
        <v>29884.73046875</v>
      </c>
      <c r="D2739">
        <v>29670.310546875</v>
      </c>
      <c r="E2739">
        <v>29766.970703125</v>
      </c>
      <c r="F2739">
        <v>94100000</v>
      </c>
      <c r="G2739">
        <f t="shared" si="502"/>
        <v>-37.529296875</v>
      </c>
      <c r="H2739">
        <f t="shared" si="503"/>
        <v>49.140625</v>
      </c>
      <c r="I2739">
        <f t="shared" si="508"/>
        <v>29599.474902343751</v>
      </c>
      <c r="J2739">
        <f t="shared" si="509"/>
        <v>0.56587423031611472</v>
      </c>
      <c r="K2739">
        <f t="shared" si="504"/>
        <v>24960.050917968751</v>
      </c>
      <c r="L2739">
        <f t="shared" si="505"/>
        <v>19.258453442079102</v>
      </c>
      <c r="M2739">
        <f t="shared" si="510"/>
        <v>29329.304480519317</v>
      </c>
      <c r="N2739">
        <f t="shared" si="512"/>
        <v>29246.090583498983</v>
      </c>
      <c r="O2739">
        <f t="shared" si="511"/>
        <v>83.213897020334116</v>
      </c>
      <c r="P2739">
        <f t="shared" si="513"/>
        <v>109.19951422209117</v>
      </c>
      <c r="Q2739">
        <f t="shared" si="506"/>
        <v>1458.400390625</v>
      </c>
      <c r="R2739">
        <f t="shared" si="507"/>
        <v>1576.16015625</v>
      </c>
    </row>
    <row r="2740" spans="1:18">
      <c r="A2740" s="2">
        <v>44271</v>
      </c>
      <c r="B2740">
        <v>29770.390625</v>
      </c>
      <c r="C2740">
        <v>30026.400390625</v>
      </c>
      <c r="D2740">
        <v>29755.470703125</v>
      </c>
      <c r="E2740">
        <v>29921.08984375</v>
      </c>
      <c r="F2740">
        <v>83800000</v>
      </c>
      <c r="G2740">
        <f t="shared" si="502"/>
        <v>150.69921875</v>
      </c>
      <c r="H2740">
        <f t="shared" si="503"/>
        <v>154.119140625</v>
      </c>
      <c r="I2740">
        <f t="shared" si="508"/>
        <v>29591.321875000001</v>
      </c>
      <c r="J2740">
        <f t="shared" si="509"/>
        <v>1.1144076974425412</v>
      </c>
      <c r="K2740">
        <f t="shared" si="504"/>
        <v>25006.894814453124</v>
      </c>
      <c r="L2740">
        <f t="shared" si="505"/>
        <v>19.651360417834209</v>
      </c>
      <c r="M2740">
        <f t="shared" si="510"/>
        <v>29385.664991303191</v>
      </c>
      <c r="N2740">
        <f t="shared" si="512"/>
        <v>29296.09052870276</v>
      </c>
      <c r="O2740">
        <f t="shared" si="511"/>
        <v>89.574462600430707</v>
      </c>
      <c r="P2740">
        <f t="shared" si="513"/>
        <v>105.27450389775908</v>
      </c>
      <c r="Q2740">
        <f t="shared" si="506"/>
        <v>1612.51953125</v>
      </c>
      <c r="R2740">
        <f t="shared" si="507"/>
        <v>1717.830078125</v>
      </c>
    </row>
    <row r="2741" spans="1:18">
      <c r="A2741" s="2">
        <v>44272</v>
      </c>
      <c r="B2741">
        <v>29836.830078125</v>
      </c>
      <c r="C2741">
        <v>29984.970703125</v>
      </c>
      <c r="D2741">
        <v>29825.16015625</v>
      </c>
      <c r="E2741">
        <v>29914.330078125</v>
      </c>
      <c r="F2741">
        <v>74600000</v>
      </c>
      <c r="G2741">
        <f t="shared" si="502"/>
        <v>77.5</v>
      </c>
      <c r="H2741">
        <f t="shared" si="503"/>
        <v>-6.759765625</v>
      </c>
      <c r="I2741">
        <f t="shared" si="508"/>
        <v>29563.65087890625</v>
      </c>
      <c r="J2741">
        <f t="shared" si="509"/>
        <v>1.1861836708028528</v>
      </c>
      <c r="K2741">
        <f t="shared" si="504"/>
        <v>25054.525664062501</v>
      </c>
      <c r="L2741">
        <f t="shared" si="505"/>
        <v>19.396912474911723</v>
      </c>
      <c r="M2741">
        <f t="shared" si="510"/>
        <v>29436.014047190984</v>
      </c>
      <c r="N2741">
        <f t="shared" si="512"/>
        <v>29341.886050882185</v>
      </c>
      <c r="O2741">
        <f t="shared" si="511"/>
        <v>94.127996308798174</v>
      </c>
      <c r="P2741">
        <f t="shared" si="513"/>
        <v>103.0452023799669</v>
      </c>
      <c r="Q2741">
        <f t="shared" si="506"/>
        <v>1605.759765625</v>
      </c>
      <c r="R2741">
        <f t="shared" si="507"/>
        <v>1717.830078125</v>
      </c>
    </row>
    <row r="2742" spans="1:18">
      <c r="A2742" s="2">
        <v>44273</v>
      </c>
      <c r="B2742">
        <v>30148.48046875</v>
      </c>
      <c r="C2742">
        <v>30485</v>
      </c>
      <c r="D2742">
        <v>30041.5</v>
      </c>
      <c r="E2742">
        <v>30216.75</v>
      </c>
      <c r="F2742">
        <v>95400000</v>
      </c>
      <c r="G2742">
        <f t="shared" si="502"/>
        <v>68.26953125</v>
      </c>
      <c r="H2742">
        <f t="shared" si="503"/>
        <v>302.419921875</v>
      </c>
      <c r="I2742">
        <f t="shared" si="508"/>
        <v>29559.87890625</v>
      </c>
      <c r="J2742">
        <f t="shared" si="509"/>
        <v>2.2221711253732988</v>
      </c>
      <c r="K2742">
        <f t="shared" si="504"/>
        <v>25101.901162109374</v>
      </c>
      <c r="L2742">
        <f t="shared" si="505"/>
        <v>20.376340440744578</v>
      </c>
      <c r="M2742">
        <f t="shared" si="510"/>
        <v>29510.369852220414</v>
      </c>
      <c r="N2742">
        <f t="shared" si="512"/>
        <v>29406.690787853877</v>
      </c>
      <c r="O2742">
        <f t="shared" si="511"/>
        <v>103.6790643665372</v>
      </c>
      <c r="P2742">
        <f t="shared" si="513"/>
        <v>103.17197477728095</v>
      </c>
      <c r="Q2742">
        <f t="shared" si="506"/>
        <v>1607.5390625</v>
      </c>
      <c r="R2742">
        <f t="shared" si="507"/>
        <v>1875.7890625</v>
      </c>
    </row>
    <row r="2743" spans="1:18">
      <c r="A2743" s="2">
        <v>44274</v>
      </c>
      <c r="B2743">
        <v>29904.5703125</v>
      </c>
      <c r="C2743">
        <v>30049.76953125</v>
      </c>
      <c r="D2743">
        <v>29621.220703125</v>
      </c>
      <c r="E2743">
        <v>29792.05078125</v>
      </c>
      <c r="F2743">
        <v>128500000</v>
      </c>
      <c r="G2743">
        <f t="shared" si="502"/>
        <v>-112.51953125</v>
      </c>
      <c r="H2743">
        <f t="shared" si="503"/>
        <v>-424.69921875</v>
      </c>
      <c r="I2743">
        <f t="shared" si="508"/>
        <v>29537.676953124999</v>
      </c>
      <c r="J2743">
        <f t="shared" si="509"/>
        <v>0.86118427162935274</v>
      </c>
      <c r="K2743">
        <f t="shared" si="504"/>
        <v>25144.505566406249</v>
      </c>
      <c r="L2743">
        <f t="shared" si="505"/>
        <v>18.483343021280159</v>
      </c>
      <c r="M2743">
        <f t="shared" si="510"/>
        <v>29537.196607366088</v>
      </c>
      <c r="N2743">
        <f t="shared" si="512"/>
        <v>29435.235972549886</v>
      </c>
      <c r="O2743">
        <f t="shared" si="511"/>
        <v>101.96063481620149</v>
      </c>
      <c r="P2743">
        <f t="shared" si="513"/>
        <v>102.92970678506506</v>
      </c>
      <c r="Q2743">
        <f t="shared" si="506"/>
        <v>1182.83984375</v>
      </c>
      <c r="R2743">
        <f t="shared" si="507"/>
        <v>1875.7890625</v>
      </c>
    </row>
    <row r="2744" spans="1:18">
      <c r="A2744" s="2">
        <v>44277</v>
      </c>
      <c r="B2744">
        <v>29444.099609375</v>
      </c>
      <c r="C2744">
        <v>29472.98046875</v>
      </c>
      <c r="D2744">
        <v>29107.630859375</v>
      </c>
      <c r="E2744">
        <v>29174.150390625</v>
      </c>
      <c r="F2744">
        <v>78800000</v>
      </c>
      <c r="G2744">
        <f t="shared" si="502"/>
        <v>-269.94921875</v>
      </c>
      <c r="H2744">
        <f t="shared" si="503"/>
        <v>-617.900390625</v>
      </c>
      <c r="I2744">
        <f t="shared" si="508"/>
        <v>29495.488476562499</v>
      </c>
      <c r="J2744">
        <f t="shared" si="509"/>
        <v>-1.0894482598341733</v>
      </c>
      <c r="K2744">
        <f t="shared" si="504"/>
        <v>25183.280166015626</v>
      </c>
      <c r="L2744">
        <f t="shared" si="505"/>
        <v>15.847301059672841</v>
      </c>
      <c r="M2744">
        <f t="shared" si="510"/>
        <v>29502.620777200271</v>
      </c>
      <c r="N2744">
        <f t="shared" si="512"/>
        <v>29415.896299814711</v>
      </c>
      <c r="O2744">
        <f t="shared" si="511"/>
        <v>86.724477385560022</v>
      </c>
      <c r="P2744">
        <f t="shared" si="513"/>
        <v>99.688660905164056</v>
      </c>
      <c r="Q2744">
        <f t="shared" si="506"/>
        <v>214.060546875</v>
      </c>
      <c r="R2744">
        <f t="shared" si="507"/>
        <v>1524.91015625</v>
      </c>
    </row>
    <row r="2745" spans="1:18">
      <c r="A2745" s="2">
        <v>44278</v>
      </c>
      <c r="B2745">
        <v>29381.490234375</v>
      </c>
      <c r="C2745">
        <v>29496.830078125</v>
      </c>
      <c r="D2745">
        <v>28995.919921875</v>
      </c>
      <c r="E2745">
        <v>28995.919921875</v>
      </c>
      <c r="F2745">
        <v>79200000</v>
      </c>
      <c r="G2745">
        <f t="shared" si="502"/>
        <v>-385.5703125</v>
      </c>
      <c r="H2745">
        <f t="shared" si="503"/>
        <v>-178.23046875</v>
      </c>
      <c r="I2745">
        <f t="shared" si="508"/>
        <v>29437.483007812501</v>
      </c>
      <c r="J2745">
        <f t="shared" si="509"/>
        <v>-1.5000028562914625</v>
      </c>
      <c r="K2745">
        <f t="shared" si="504"/>
        <v>25218.678212890623</v>
      </c>
      <c r="L2745">
        <f t="shared" si="505"/>
        <v>14.977952758260047</v>
      </c>
      <c r="M2745">
        <f t="shared" si="510"/>
        <v>29454.363552883577</v>
      </c>
      <c r="N2745">
        <f t="shared" si="512"/>
        <v>29384.786938485842</v>
      </c>
      <c r="O2745">
        <f t="shared" si="511"/>
        <v>69.576614397734375</v>
      </c>
      <c r="P2745">
        <f t="shared" si="513"/>
        <v>93.66625160367812</v>
      </c>
      <c r="Q2745">
        <f t="shared" si="506"/>
        <v>0.58984375</v>
      </c>
      <c r="R2745">
        <f t="shared" si="507"/>
        <v>1489.669921875</v>
      </c>
    </row>
    <row r="2746" spans="1:18">
      <c r="A2746" s="2">
        <v>44279</v>
      </c>
      <c r="B2746">
        <v>28765.55078125</v>
      </c>
      <c r="C2746">
        <v>28867.669921875</v>
      </c>
      <c r="D2746">
        <v>28379.060546875</v>
      </c>
      <c r="E2746">
        <v>28405.51953125</v>
      </c>
      <c r="F2746">
        <v>96000000</v>
      </c>
      <c r="G2746">
        <f t="shared" si="502"/>
        <v>-360.03125</v>
      </c>
      <c r="H2746">
        <f t="shared" si="503"/>
        <v>-590.400390625</v>
      </c>
      <c r="I2746">
        <f t="shared" si="508"/>
        <v>29374.174023437499</v>
      </c>
      <c r="J2746">
        <f t="shared" si="509"/>
        <v>-3.2976399316440865</v>
      </c>
      <c r="K2746">
        <f t="shared" si="504"/>
        <v>25251.316357421874</v>
      </c>
      <c r="L2746">
        <f t="shared" si="505"/>
        <v>12.491242552196853</v>
      </c>
      <c r="M2746">
        <f t="shared" si="510"/>
        <v>29354.473646061331</v>
      </c>
      <c r="N2746">
        <f t="shared" si="512"/>
        <v>29312.248612023926</v>
      </c>
      <c r="O2746">
        <f t="shared" si="511"/>
        <v>42.225034037404839</v>
      </c>
      <c r="P2746">
        <f t="shared" si="513"/>
        <v>83.378008090423464</v>
      </c>
      <c r="Q2746">
        <f t="shared" si="506"/>
        <v>26.458984375</v>
      </c>
      <c r="R2746">
        <f t="shared" si="507"/>
        <v>2105.939453125</v>
      </c>
    </row>
    <row r="2747" spans="1:18">
      <c r="A2747" s="2">
        <v>44280</v>
      </c>
      <c r="B2747">
        <v>28457.330078125</v>
      </c>
      <c r="C2747">
        <v>28821.830078125</v>
      </c>
      <c r="D2747">
        <v>28414.919921875</v>
      </c>
      <c r="E2747">
        <v>28729.880859375</v>
      </c>
      <c r="F2747">
        <v>72800000</v>
      </c>
      <c r="G2747">
        <f t="shared" si="502"/>
        <v>272.55078125</v>
      </c>
      <c r="H2747">
        <f t="shared" si="503"/>
        <v>324.361328125</v>
      </c>
      <c r="I2747">
        <f t="shared" si="508"/>
        <v>29302.254589843749</v>
      </c>
      <c r="J2747">
        <f t="shared" si="509"/>
        <v>-1.9533436538604634</v>
      </c>
      <c r="K2747">
        <f t="shared" si="504"/>
        <v>25284.65380859375</v>
      </c>
      <c r="L2747">
        <f t="shared" si="505"/>
        <v>13.625763187670326</v>
      </c>
      <c r="M2747">
        <f t="shared" si="510"/>
        <v>29294.98861875787</v>
      </c>
      <c r="N2747">
        <f t="shared" si="512"/>
        <v>29269.110259975856</v>
      </c>
      <c r="O2747">
        <f t="shared" si="511"/>
        <v>25.878358782014402</v>
      </c>
      <c r="P2747">
        <f t="shared" si="513"/>
        <v>71.878078228741657</v>
      </c>
      <c r="Q2747">
        <f t="shared" si="506"/>
        <v>350.8203125</v>
      </c>
      <c r="R2747">
        <f t="shared" si="507"/>
        <v>2105.939453125</v>
      </c>
    </row>
    <row r="2748" spans="1:18">
      <c r="A2748" s="2">
        <v>44281</v>
      </c>
      <c r="B2748">
        <v>29068.51953125</v>
      </c>
      <c r="C2748">
        <v>29240.740234375</v>
      </c>
      <c r="D2748">
        <v>28953.220703125</v>
      </c>
      <c r="E2748">
        <v>29176.69921875</v>
      </c>
      <c r="F2748">
        <v>73700000</v>
      </c>
      <c r="G2748">
        <f t="shared" si="502"/>
        <v>108.1796875</v>
      </c>
      <c r="H2748">
        <f t="shared" si="503"/>
        <v>446.818359375</v>
      </c>
      <c r="I2748">
        <f t="shared" si="508"/>
        <v>29312.7890625</v>
      </c>
      <c r="J2748">
        <f t="shared" si="509"/>
        <v>-0.46426780972575699</v>
      </c>
      <c r="K2748">
        <f t="shared" si="504"/>
        <v>25318.909257812498</v>
      </c>
      <c r="L2748">
        <f t="shared" si="505"/>
        <v>15.23679366142966</v>
      </c>
      <c r="M2748">
        <f t="shared" si="510"/>
        <v>29283.722961614265</v>
      </c>
      <c r="N2748">
        <f t="shared" si="512"/>
        <v>29262.264997662831</v>
      </c>
      <c r="O2748">
        <f t="shared" si="511"/>
        <v>21.457963951434067</v>
      </c>
      <c r="P2748">
        <f t="shared" si="513"/>
        <v>61.794055373280138</v>
      </c>
      <c r="Q2748">
        <f t="shared" si="506"/>
        <v>797.638671875</v>
      </c>
      <c r="R2748">
        <f t="shared" si="507"/>
        <v>2105.939453125</v>
      </c>
    </row>
    <row r="2749" spans="1:18">
      <c r="A2749" s="2">
        <v>44284</v>
      </c>
      <c r="B2749">
        <v>29478.119140625</v>
      </c>
      <c r="C2749">
        <v>29578.369140625</v>
      </c>
      <c r="D2749">
        <v>29200.880859375</v>
      </c>
      <c r="E2749">
        <v>29384.51953125</v>
      </c>
      <c r="F2749">
        <v>107900000</v>
      </c>
      <c r="G2749">
        <f t="shared" si="502"/>
        <v>-93.599609375</v>
      </c>
      <c r="H2749">
        <f t="shared" si="503"/>
        <v>207.8203125</v>
      </c>
      <c r="I2749">
        <f t="shared" si="508"/>
        <v>29298.840039062499</v>
      </c>
      <c r="J2749">
        <f t="shared" si="509"/>
        <v>0.29243305220708077</v>
      </c>
      <c r="K2749">
        <f t="shared" si="504"/>
        <v>25352.763056640626</v>
      </c>
      <c r="L2749">
        <f t="shared" si="505"/>
        <v>15.902631463095457</v>
      </c>
      <c r="M2749">
        <f t="shared" si="510"/>
        <v>29293.322634912907</v>
      </c>
      <c r="N2749">
        <f t="shared" si="512"/>
        <v>29271.32088903966</v>
      </c>
      <c r="O2749">
        <f t="shared" si="511"/>
        <v>22.001745873247273</v>
      </c>
      <c r="P2749">
        <f t="shared" si="513"/>
        <v>53.835593473273562</v>
      </c>
      <c r="Q2749">
        <f t="shared" si="506"/>
        <v>1005.458984375</v>
      </c>
      <c r="R2749">
        <f t="shared" si="507"/>
        <v>2105.939453125</v>
      </c>
    </row>
    <row r="2750" spans="1:18">
      <c r="A2750" s="2">
        <v>44285</v>
      </c>
      <c r="B2750">
        <v>29365.0390625</v>
      </c>
      <c r="C2750">
        <v>29478.19921875</v>
      </c>
      <c r="D2750">
        <v>29283.890625</v>
      </c>
      <c r="E2750">
        <v>29432.69921875</v>
      </c>
      <c r="F2750">
        <v>79900000</v>
      </c>
      <c r="G2750">
        <f t="shared" si="502"/>
        <v>67.66015625</v>
      </c>
      <c r="H2750">
        <f t="shared" si="503"/>
        <v>48.1796875</v>
      </c>
      <c r="I2750">
        <f t="shared" si="508"/>
        <v>29300.066503906251</v>
      </c>
      <c r="J2750">
        <f t="shared" si="509"/>
        <v>0.45267035426716895</v>
      </c>
      <c r="K2750">
        <f t="shared" si="504"/>
        <v>25386.447851562501</v>
      </c>
      <c r="L2750">
        <f t="shared" si="505"/>
        <v>15.938627534054383</v>
      </c>
      <c r="M2750">
        <f t="shared" si="510"/>
        <v>29306.596595278344</v>
      </c>
      <c r="N2750">
        <f t="shared" si="512"/>
        <v>29283.274839388574</v>
      </c>
      <c r="O2750">
        <f t="shared" si="511"/>
        <v>23.321755889770429</v>
      </c>
      <c r="P2750">
        <f t="shared" si="513"/>
        <v>47.732825956572938</v>
      </c>
      <c r="Q2750">
        <f t="shared" si="506"/>
        <v>1053.638671875</v>
      </c>
      <c r="R2750">
        <f t="shared" si="507"/>
        <v>2105.939453125</v>
      </c>
    </row>
    <row r="2751" spans="1:18">
      <c r="A2751" s="2">
        <v>44286</v>
      </c>
      <c r="B2751">
        <v>29278.330078125</v>
      </c>
      <c r="C2751">
        <v>29348.990234375</v>
      </c>
      <c r="D2751">
        <v>29165.51953125</v>
      </c>
      <c r="E2751">
        <v>29178.80078125</v>
      </c>
      <c r="F2751">
        <v>82000000</v>
      </c>
      <c r="G2751">
        <f t="shared" si="502"/>
        <v>-99.529296875</v>
      </c>
      <c r="H2751">
        <f t="shared" si="503"/>
        <v>-253.8984375</v>
      </c>
      <c r="I2751">
        <f t="shared" si="508"/>
        <v>29281.051562500001</v>
      </c>
      <c r="J2751">
        <f t="shared" si="509"/>
        <v>-0.34920460773667178</v>
      </c>
      <c r="K2751">
        <f t="shared" si="504"/>
        <v>25418.023203125002</v>
      </c>
      <c r="L2751">
        <f t="shared" si="505"/>
        <v>14.795712271057459</v>
      </c>
      <c r="M2751">
        <f t="shared" si="510"/>
        <v>29294.425565370882</v>
      </c>
      <c r="N2751">
        <f t="shared" si="512"/>
        <v>29275.536020267198</v>
      </c>
      <c r="O2751">
        <f t="shared" si="511"/>
        <v>18.889545103684213</v>
      </c>
      <c r="P2751">
        <f t="shared" si="513"/>
        <v>41.964169785995196</v>
      </c>
      <c r="Q2751">
        <f t="shared" si="506"/>
        <v>799.740234375</v>
      </c>
      <c r="R2751">
        <f t="shared" si="507"/>
        <v>1670.708984375</v>
      </c>
    </row>
    <row r="2752" spans="1:18">
      <c r="A2752" s="2">
        <v>44287</v>
      </c>
      <c r="B2752">
        <v>29441.91015625</v>
      </c>
      <c r="C2752">
        <v>29585.4609375</v>
      </c>
      <c r="D2752">
        <v>29318.8203125</v>
      </c>
      <c r="E2752">
        <v>29388.869140625</v>
      </c>
      <c r="F2752">
        <v>75600000</v>
      </c>
      <c r="G2752">
        <f t="shared" si="502"/>
        <v>-53.041015625</v>
      </c>
      <c r="H2752">
        <f t="shared" si="503"/>
        <v>210.068359375</v>
      </c>
      <c r="I2752">
        <f t="shared" si="508"/>
        <v>29303.989550781251</v>
      </c>
      <c r="J2752">
        <f t="shared" si="509"/>
        <v>0.28965199327777663</v>
      </c>
      <c r="K2752">
        <f t="shared" si="504"/>
        <v>25449.077050781249</v>
      </c>
      <c r="L2752">
        <f t="shared" si="505"/>
        <v>15.481080441472455</v>
      </c>
      <c r="M2752">
        <f t="shared" si="510"/>
        <v>29303.420191585559</v>
      </c>
      <c r="N2752">
        <f t="shared" si="512"/>
        <v>29283.931066219629</v>
      </c>
      <c r="O2752">
        <f t="shared" si="511"/>
        <v>19.489125365929794</v>
      </c>
      <c r="P2752">
        <f t="shared" si="513"/>
        <v>37.469160901982114</v>
      </c>
      <c r="Q2752">
        <f t="shared" si="506"/>
        <v>1009.80859375</v>
      </c>
      <c r="R2752">
        <f t="shared" si="507"/>
        <v>1206.400390625</v>
      </c>
    </row>
    <row r="2753" spans="1:18">
      <c r="A2753" s="2">
        <v>44288</v>
      </c>
      <c r="B2753">
        <v>29704.66015625</v>
      </c>
      <c r="C2753">
        <v>29869.669921875</v>
      </c>
      <c r="D2753">
        <v>29694.08984375</v>
      </c>
      <c r="E2753">
        <v>29854</v>
      </c>
      <c r="F2753">
        <v>57200000</v>
      </c>
      <c r="G2753">
        <f t="shared" si="502"/>
        <v>149.33984375</v>
      </c>
      <c r="H2753">
        <f t="shared" si="503"/>
        <v>465.130859375</v>
      </c>
      <c r="I2753">
        <f t="shared" si="508"/>
        <v>29353.473535156249</v>
      </c>
      <c r="J2753">
        <f t="shared" si="509"/>
        <v>1.7051694554795289</v>
      </c>
      <c r="K2753">
        <f t="shared" si="504"/>
        <v>25482.891904296874</v>
      </c>
      <c r="L2753">
        <f t="shared" si="505"/>
        <v>17.153108493805128</v>
      </c>
      <c r="M2753">
        <f t="shared" si="510"/>
        <v>29355.856363815506</v>
      </c>
      <c r="N2753">
        <f t="shared" si="512"/>
        <v>29326.158394647806</v>
      </c>
      <c r="O2753">
        <f t="shared" si="511"/>
        <v>29.697969167700649</v>
      </c>
      <c r="P2753">
        <f t="shared" si="513"/>
        <v>35.91492255512582</v>
      </c>
      <c r="Q2753">
        <f t="shared" si="506"/>
        <v>1474.939453125</v>
      </c>
      <c r="R2753">
        <f t="shared" si="507"/>
        <v>1490.609375</v>
      </c>
    </row>
    <row r="2754" spans="1:18">
      <c r="A2754" s="2">
        <v>44291</v>
      </c>
      <c r="B2754">
        <v>30084.609375</v>
      </c>
      <c r="C2754">
        <v>30195</v>
      </c>
      <c r="D2754">
        <v>30024.25</v>
      </c>
      <c r="E2754">
        <v>30089.25</v>
      </c>
      <c r="F2754">
        <v>55400000</v>
      </c>
      <c r="G2754">
        <f t="shared" si="502"/>
        <v>4.640625</v>
      </c>
      <c r="H2754">
        <f t="shared" si="503"/>
        <v>235.25</v>
      </c>
      <c r="I2754">
        <f t="shared" si="508"/>
        <v>29420.773535156251</v>
      </c>
      <c r="J2754">
        <f t="shared" si="509"/>
        <v>2.2721240284350608</v>
      </c>
      <c r="K2754">
        <f t="shared" si="504"/>
        <v>25517.713408203126</v>
      </c>
      <c r="L2754">
        <f t="shared" si="505"/>
        <v>17.915149835985194</v>
      </c>
      <c r="M2754">
        <f t="shared" si="510"/>
        <v>29425.703376785459</v>
      </c>
      <c r="N2754">
        <f t="shared" si="512"/>
        <v>29382.683698747969</v>
      </c>
      <c r="O2754">
        <f t="shared" si="511"/>
        <v>43.019678037489939</v>
      </c>
      <c r="P2754">
        <f t="shared" si="513"/>
        <v>37.335873651598646</v>
      </c>
      <c r="Q2754">
        <f t="shared" si="506"/>
        <v>1710.189453125</v>
      </c>
      <c r="R2754">
        <f t="shared" si="507"/>
        <v>1815.939453125</v>
      </c>
    </row>
    <row r="2755" spans="1:18">
      <c r="A2755" s="2">
        <v>44292</v>
      </c>
      <c r="B2755">
        <v>30208.890625</v>
      </c>
      <c r="C2755">
        <v>30208.890625</v>
      </c>
      <c r="D2755">
        <v>29665.859375</v>
      </c>
      <c r="E2755">
        <v>29696.630859375</v>
      </c>
      <c r="F2755">
        <v>65500000</v>
      </c>
      <c r="G2755">
        <f t="shared" ref="G2755:G2818" si="514">(E2755-B2755)</f>
        <v>-512.259765625</v>
      </c>
      <c r="H2755">
        <f t="shared" si="503"/>
        <v>-392.619140625</v>
      </c>
      <c r="I2755">
        <f t="shared" si="508"/>
        <v>29454.208105468751</v>
      </c>
      <c r="J2755">
        <f t="shared" si="509"/>
        <v>0.82304964043911266</v>
      </c>
      <c r="K2755">
        <f t="shared" si="504"/>
        <v>25553.83201171875</v>
      </c>
      <c r="L2755">
        <f t="shared" si="505"/>
        <v>16.212045401865367</v>
      </c>
      <c r="M2755">
        <f t="shared" si="510"/>
        <v>29451.505994174939</v>
      </c>
      <c r="N2755">
        <f t="shared" si="512"/>
        <v>29405.939043979601</v>
      </c>
      <c r="O2755">
        <f t="shared" si="511"/>
        <v>45.566950195337995</v>
      </c>
      <c r="P2755">
        <f t="shared" si="513"/>
        <v>38.982088960346516</v>
      </c>
      <c r="Q2755">
        <f t="shared" si="506"/>
        <v>1281.7109375</v>
      </c>
      <c r="R2755">
        <f t="shared" si="507"/>
        <v>1793.970703125</v>
      </c>
    </row>
    <row r="2756" spans="1:18">
      <c r="A2756" s="2">
        <v>44293</v>
      </c>
      <c r="B2756">
        <v>29743.48046875</v>
      </c>
      <c r="C2756">
        <v>29867.939453125</v>
      </c>
      <c r="D2756">
        <v>29523.55078125</v>
      </c>
      <c r="E2756">
        <v>29730.7890625</v>
      </c>
      <c r="F2756">
        <v>61500000</v>
      </c>
      <c r="G2756">
        <f t="shared" si="514"/>
        <v>-12.69140625</v>
      </c>
      <c r="H2756">
        <f t="shared" ref="H2756:H2819" si="515">(E2756-E2755)</f>
        <v>34.158203125</v>
      </c>
      <c r="I2756">
        <f t="shared" si="508"/>
        <v>29488.919531250001</v>
      </c>
      <c r="J2756">
        <f t="shared" si="509"/>
        <v>0.82020479249395539</v>
      </c>
      <c r="K2756">
        <f t="shared" si="504"/>
        <v>25590.958554687499</v>
      </c>
      <c r="L2756">
        <f t="shared" si="505"/>
        <v>16.176926311555484</v>
      </c>
      <c r="M2756">
        <f t="shared" si="510"/>
        <v>29478.104381634468</v>
      </c>
      <c r="N2756">
        <f t="shared" si="512"/>
        <v>29430.002008314445</v>
      </c>
      <c r="O2756">
        <f t="shared" si="511"/>
        <v>48.102373320023617</v>
      </c>
      <c r="P2756">
        <f t="shared" si="513"/>
        <v>40.806145832281935</v>
      </c>
      <c r="Q2756">
        <f t="shared" si="506"/>
        <v>777.568359375</v>
      </c>
      <c r="R2756">
        <f t="shared" si="507"/>
        <v>1255.669921875</v>
      </c>
    </row>
    <row r="2757" spans="1:18">
      <c r="A2757" s="2">
        <v>44294</v>
      </c>
      <c r="B2757">
        <v>29675.880859375</v>
      </c>
      <c r="C2757">
        <v>29744.7890625</v>
      </c>
      <c r="D2757">
        <v>29516.419921875</v>
      </c>
      <c r="E2757">
        <v>29708.98046875</v>
      </c>
      <c r="F2757">
        <v>62600000</v>
      </c>
      <c r="G2757">
        <f t="shared" si="514"/>
        <v>33.099609375</v>
      </c>
      <c r="H2757">
        <f t="shared" si="515"/>
        <v>-21.80859375</v>
      </c>
      <c r="I2757">
        <f t="shared" si="508"/>
        <v>29513.786523437499</v>
      </c>
      <c r="J2757">
        <f t="shared" si="509"/>
        <v>0.66136530857365239</v>
      </c>
      <c r="K2757">
        <f t="shared" si="504"/>
        <v>25631.848710937498</v>
      </c>
      <c r="L2757">
        <f t="shared" si="505"/>
        <v>15.906506798601413</v>
      </c>
      <c r="M2757">
        <f t="shared" si="510"/>
        <v>29500.092580407378</v>
      </c>
      <c r="N2757">
        <f t="shared" si="512"/>
        <v>29450.66707945782</v>
      </c>
      <c r="O2757">
        <f t="shared" si="511"/>
        <v>49.425500949557318</v>
      </c>
      <c r="P2757">
        <f t="shared" si="513"/>
        <v>42.53001685573701</v>
      </c>
      <c r="Q2757">
        <f t="shared" si="506"/>
        <v>543.4609375</v>
      </c>
      <c r="R2757">
        <f t="shared" si="507"/>
        <v>1043.37109375</v>
      </c>
    </row>
    <row r="2758" spans="1:18">
      <c r="A2758" s="2">
        <v>44295</v>
      </c>
      <c r="B2758">
        <v>29865.529296875</v>
      </c>
      <c r="C2758">
        <v>30064.349609375</v>
      </c>
      <c r="D2758">
        <v>29768.060546875</v>
      </c>
      <c r="E2758">
        <v>29768.060546875</v>
      </c>
      <c r="F2758">
        <v>64900000</v>
      </c>
      <c r="G2758">
        <f t="shared" si="514"/>
        <v>-97.46875</v>
      </c>
      <c r="H2758">
        <f t="shared" si="515"/>
        <v>59.080078125</v>
      </c>
      <c r="I2758">
        <f t="shared" si="508"/>
        <v>29516.298046874999</v>
      </c>
      <c r="J2758">
        <f t="shared" si="509"/>
        <v>0.85296096278800038</v>
      </c>
      <c r="K2758">
        <f t="shared" si="504"/>
        <v>25667.777958984374</v>
      </c>
      <c r="L2758">
        <f t="shared" si="505"/>
        <v>15.974435319031668</v>
      </c>
      <c r="M2758">
        <f t="shared" si="510"/>
        <v>29525.613339118579</v>
      </c>
      <c r="N2758">
        <f t="shared" si="512"/>
        <v>29474.177706673909</v>
      </c>
      <c r="O2758">
        <f t="shared" si="511"/>
        <v>51.435632444670773</v>
      </c>
      <c r="P2758">
        <f t="shared" si="513"/>
        <v>44.311139973523765</v>
      </c>
      <c r="Q2758">
        <f t="shared" si="506"/>
        <v>602.541015625</v>
      </c>
      <c r="R2758">
        <f t="shared" si="507"/>
        <v>1043.37109375</v>
      </c>
    </row>
    <row r="2759" spans="1:18">
      <c r="A2759" s="2">
        <v>44298</v>
      </c>
      <c r="B2759">
        <v>29874.4296875</v>
      </c>
      <c r="C2759">
        <v>29876.0390625</v>
      </c>
      <c r="D2759">
        <v>29538.73046875</v>
      </c>
      <c r="E2759">
        <v>29538.73046875</v>
      </c>
      <c r="F2759">
        <v>50200000</v>
      </c>
      <c r="G2759">
        <f t="shared" si="514"/>
        <v>-335.69921875</v>
      </c>
      <c r="H2759">
        <f t="shared" si="515"/>
        <v>-229.330078125</v>
      </c>
      <c r="I2759">
        <f t="shared" si="508"/>
        <v>29504.886035156251</v>
      </c>
      <c r="J2759">
        <f t="shared" si="509"/>
        <v>0.11470789466335263</v>
      </c>
      <c r="K2759">
        <f t="shared" si="504"/>
        <v>25703.192812500001</v>
      </c>
      <c r="L2759">
        <f t="shared" si="505"/>
        <v>14.922417165172943</v>
      </c>
      <c r="M2759">
        <f t="shared" si="510"/>
        <v>29526.862589559667</v>
      </c>
      <c r="N2759">
        <f t="shared" si="512"/>
        <v>29478.959392753619</v>
      </c>
      <c r="O2759">
        <f t="shared" si="511"/>
        <v>47.903196806048072</v>
      </c>
      <c r="P2759">
        <f t="shared" si="513"/>
        <v>45.029551340028625</v>
      </c>
      <c r="Q2759">
        <f t="shared" si="506"/>
        <v>373.2109375</v>
      </c>
      <c r="R2759">
        <f t="shared" si="507"/>
        <v>1043.37109375</v>
      </c>
    </row>
    <row r="2760" spans="1:18">
      <c r="A2760" s="2">
        <v>44299</v>
      </c>
      <c r="B2760">
        <v>29605.689453125</v>
      </c>
      <c r="C2760">
        <v>29897.109375</v>
      </c>
      <c r="D2760">
        <v>29573.7890625</v>
      </c>
      <c r="E2760">
        <v>29751.609375</v>
      </c>
      <c r="F2760">
        <v>54900000</v>
      </c>
      <c r="G2760">
        <f t="shared" si="514"/>
        <v>145.919921875</v>
      </c>
      <c r="H2760">
        <f t="shared" si="515"/>
        <v>212.87890625</v>
      </c>
      <c r="I2760">
        <f t="shared" si="508"/>
        <v>29496.412011718749</v>
      </c>
      <c r="J2760">
        <f t="shared" si="509"/>
        <v>0.86518103686598591</v>
      </c>
      <c r="K2760">
        <f t="shared" si="504"/>
        <v>25740.173554687499</v>
      </c>
      <c r="L2760">
        <f t="shared" si="505"/>
        <v>15.584338667296924</v>
      </c>
      <c r="M2760">
        <f t="shared" si="510"/>
        <v>29548.26704531589</v>
      </c>
      <c r="N2760">
        <f t="shared" si="512"/>
        <v>29499.155687734834</v>
      </c>
      <c r="O2760">
        <f t="shared" si="511"/>
        <v>49.111357581055927</v>
      </c>
      <c r="P2760">
        <f t="shared" si="513"/>
        <v>45.845912588234086</v>
      </c>
      <c r="Q2760">
        <f t="shared" si="506"/>
        <v>432.7890625</v>
      </c>
      <c r="R2760">
        <f t="shared" si="507"/>
        <v>890.0703125</v>
      </c>
    </row>
    <row r="2761" spans="1:18">
      <c r="A2761" s="2">
        <v>44300</v>
      </c>
      <c r="B2761">
        <v>29718.060546875</v>
      </c>
      <c r="C2761">
        <v>29722.400390625</v>
      </c>
      <c r="D2761">
        <v>29567.1796875</v>
      </c>
      <c r="E2761">
        <v>29620.990234375</v>
      </c>
      <c r="F2761">
        <v>57200000</v>
      </c>
      <c r="G2761">
        <f t="shared" si="514"/>
        <v>-97.0703125</v>
      </c>
      <c r="H2761">
        <f t="shared" si="515"/>
        <v>-130.619140625</v>
      </c>
      <c r="I2761">
        <f t="shared" si="508"/>
        <v>29481.745019531249</v>
      </c>
      <c r="J2761">
        <f t="shared" si="509"/>
        <v>0.47230994892433747</v>
      </c>
      <c r="K2761">
        <f t="shared" si="504"/>
        <v>25775.884560546874</v>
      </c>
      <c r="L2761">
        <f t="shared" si="505"/>
        <v>14.917453811511585</v>
      </c>
      <c r="M2761">
        <f t="shared" si="510"/>
        <v>29555.19306332152</v>
      </c>
      <c r="N2761">
        <f t="shared" si="512"/>
        <v>29508.180468967439</v>
      </c>
      <c r="O2761">
        <f t="shared" si="511"/>
        <v>47.012594354080647</v>
      </c>
      <c r="P2761">
        <f t="shared" si="513"/>
        <v>46.079248941403399</v>
      </c>
      <c r="Q2761">
        <f t="shared" si="506"/>
        <v>104.5703125</v>
      </c>
      <c r="R2761">
        <f t="shared" si="507"/>
        <v>692.470703125</v>
      </c>
    </row>
    <row r="2762" spans="1:18">
      <c r="A2762" s="2">
        <v>44301</v>
      </c>
      <c r="B2762">
        <v>29573.900390625</v>
      </c>
      <c r="C2762">
        <v>29787.66015625</v>
      </c>
      <c r="D2762">
        <v>29558.55078125</v>
      </c>
      <c r="E2762">
        <v>29642.689453125</v>
      </c>
      <c r="F2762">
        <v>50600000</v>
      </c>
      <c r="G2762">
        <f t="shared" si="514"/>
        <v>68.7890625</v>
      </c>
      <c r="H2762">
        <f t="shared" si="515"/>
        <v>21.69921875</v>
      </c>
      <c r="I2762">
        <f t="shared" si="508"/>
        <v>29453.0419921875</v>
      </c>
      <c r="J2762">
        <f t="shared" si="509"/>
        <v>0.64389770329259877</v>
      </c>
      <c r="K2762">
        <f t="shared" ref="K2762:K2825" si="516">SUM(E2563:E2762)/200</f>
        <v>25811.911660156249</v>
      </c>
      <c r="L2762">
        <f t="shared" ref="L2762:L2825" si="517">(E2762-K2762)/K2762*100</f>
        <v>14.841123909787788</v>
      </c>
      <c r="M2762">
        <f t="shared" si="510"/>
        <v>29563.526052826612</v>
      </c>
      <c r="N2762">
        <f t="shared" si="512"/>
        <v>29518.144097423556</v>
      </c>
      <c r="O2762">
        <f t="shared" si="511"/>
        <v>45.381955403056054</v>
      </c>
      <c r="P2762">
        <f t="shared" si="513"/>
        <v>45.93979023373393</v>
      </c>
      <c r="Q2762">
        <f t="shared" si="506"/>
        <v>126.26953125</v>
      </c>
      <c r="R2762">
        <f t="shared" si="507"/>
        <v>692.470703125</v>
      </c>
    </row>
    <row r="2763" spans="1:18">
      <c r="A2763" s="2">
        <v>44302</v>
      </c>
      <c r="B2763">
        <v>29789.080078125</v>
      </c>
      <c r="C2763">
        <v>29789.080078125</v>
      </c>
      <c r="D2763">
        <v>29621.830078125</v>
      </c>
      <c r="E2763">
        <v>29683.369140625</v>
      </c>
      <c r="F2763">
        <v>49100000</v>
      </c>
      <c r="G2763">
        <f t="shared" si="514"/>
        <v>-105.7109375</v>
      </c>
      <c r="H2763">
        <f t="shared" si="515"/>
        <v>40.6796875</v>
      </c>
      <c r="I2763">
        <f t="shared" si="508"/>
        <v>29447.60791015625</v>
      </c>
      <c r="J2763">
        <f t="shared" si="509"/>
        <v>0.80061250200033318</v>
      </c>
      <c r="K2763">
        <f t="shared" si="516"/>
        <v>25847.583251953125</v>
      </c>
      <c r="L2763">
        <f t="shared" si="517"/>
        <v>14.840017541609161</v>
      </c>
      <c r="M2763">
        <f t="shared" si="510"/>
        <v>29574.939680235981</v>
      </c>
      <c r="N2763">
        <f t="shared" si="512"/>
        <v>29530.382989512553</v>
      </c>
      <c r="O2763">
        <f t="shared" si="511"/>
        <v>44.556690723427891</v>
      </c>
      <c r="P2763">
        <f t="shared" si="513"/>
        <v>45.663170331672724</v>
      </c>
      <c r="Q2763">
        <f t="shared" ref="Q2763:Q2826" si="518">(E2763-MIN(D2755:D2763))</f>
        <v>166.94921875</v>
      </c>
      <c r="R2763">
        <f t="shared" ref="R2763:R2826" si="519">MAX(C2755:C2763)-MIN(D2755:D2763)</f>
        <v>692.470703125</v>
      </c>
    </row>
    <row r="2764" spans="1:18">
      <c r="A2764" s="2">
        <v>44305</v>
      </c>
      <c r="B2764">
        <v>29688.3203125</v>
      </c>
      <c r="C2764">
        <v>29808.009765625</v>
      </c>
      <c r="D2764">
        <v>29530.83984375</v>
      </c>
      <c r="E2764">
        <v>29685.369140625</v>
      </c>
      <c r="F2764">
        <v>44700000</v>
      </c>
      <c r="G2764">
        <f t="shared" si="514"/>
        <v>-2.951171875</v>
      </c>
      <c r="H2764">
        <f t="shared" si="515"/>
        <v>2</v>
      </c>
      <c r="I2764">
        <f t="shared" si="508"/>
        <v>29473.168847656249</v>
      </c>
      <c r="J2764">
        <f t="shared" si="509"/>
        <v>0.71997786890711601</v>
      </c>
      <c r="K2764">
        <f t="shared" si="516"/>
        <v>25883.338496093751</v>
      </c>
      <c r="L2764">
        <f t="shared" si="517"/>
        <v>14.689104518356633</v>
      </c>
      <c r="M2764">
        <f t="shared" si="510"/>
        <v>29585.4567717016</v>
      </c>
      <c r="N2764">
        <f t="shared" si="512"/>
        <v>29541.863445150513</v>
      </c>
      <c r="O2764">
        <f t="shared" si="511"/>
        <v>43.593326551086648</v>
      </c>
      <c r="P2764">
        <f t="shared" si="513"/>
        <v>45.24920157555551</v>
      </c>
      <c r="Q2764">
        <f t="shared" si="518"/>
        <v>168.94921875</v>
      </c>
      <c r="R2764">
        <f t="shared" si="519"/>
        <v>547.9296875</v>
      </c>
    </row>
    <row r="2765" spans="1:18">
      <c r="A2765" s="2">
        <v>44306</v>
      </c>
      <c r="B2765">
        <v>29355.869140625</v>
      </c>
      <c r="C2765">
        <v>29361.279296875</v>
      </c>
      <c r="D2765">
        <v>29014.359375</v>
      </c>
      <c r="E2765">
        <v>29100.380859375</v>
      </c>
      <c r="F2765">
        <v>59900000</v>
      </c>
      <c r="G2765">
        <f t="shared" si="514"/>
        <v>-255.48828125</v>
      </c>
      <c r="H2765">
        <f t="shared" si="515"/>
        <v>-584.98828125</v>
      </c>
      <c r="I2765">
        <f t="shared" si="508"/>
        <v>29478.391894531251</v>
      </c>
      <c r="J2765">
        <f t="shared" si="509"/>
        <v>-1.2823326201399008</v>
      </c>
      <c r="K2765">
        <f t="shared" si="516"/>
        <v>25917.541455078124</v>
      </c>
      <c r="L2765">
        <f t="shared" si="517"/>
        <v>12.280637844502222</v>
      </c>
      <c r="M2765">
        <f t="shared" si="510"/>
        <v>29539.259065765735</v>
      </c>
      <c r="N2765">
        <f t="shared" si="512"/>
        <v>29509.161031389365</v>
      </c>
      <c r="O2765">
        <f t="shared" si="511"/>
        <v>30.098034376369469</v>
      </c>
      <c r="P2765">
        <f t="shared" si="513"/>
        <v>42.218968135718299</v>
      </c>
      <c r="Q2765">
        <f t="shared" si="518"/>
        <v>86.021484375</v>
      </c>
      <c r="R2765">
        <f t="shared" si="519"/>
        <v>1049.990234375</v>
      </c>
    </row>
    <row r="2766" spans="1:18">
      <c r="A2766" s="2">
        <v>44307</v>
      </c>
      <c r="B2766">
        <v>28660.359375</v>
      </c>
      <c r="C2766">
        <v>28778.9296875</v>
      </c>
      <c r="D2766">
        <v>28419.83984375</v>
      </c>
      <c r="E2766">
        <v>28508.55078125</v>
      </c>
      <c r="F2766">
        <v>71000000</v>
      </c>
      <c r="G2766">
        <f t="shared" si="514"/>
        <v>-151.80859375</v>
      </c>
      <c r="H2766">
        <f t="shared" si="515"/>
        <v>-591.830078125</v>
      </c>
      <c r="I2766">
        <f t="shared" si="508"/>
        <v>29483.54345703125</v>
      </c>
      <c r="J2766">
        <f t="shared" si="509"/>
        <v>-3.306904671082652</v>
      </c>
      <c r="K2766">
        <f t="shared" si="516"/>
        <v>25947.523808593749</v>
      </c>
      <c r="L2766">
        <f t="shared" si="517"/>
        <v>9.8700245601395142</v>
      </c>
      <c r="M2766">
        <f t="shared" si="510"/>
        <v>29441.096372002332</v>
      </c>
      <c r="N2766">
        <f t="shared" si="512"/>
        <v>29435.041753601265</v>
      </c>
      <c r="O2766">
        <f t="shared" si="511"/>
        <v>6.0546184010672732</v>
      </c>
      <c r="P2766">
        <f t="shared" si="513"/>
        <v>34.986098188788091</v>
      </c>
      <c r="Q2766">
        <f t="shared" si="518"/>
        <v>88.7109375</v>
      </c>
      <c r="R2766">
        <f t="shared" si="519"/>
        <v>1644.509765625</v>
      </c>
    </row>
    <row r="2767" spans="1:18">
      <c r="A2767" s="2">
        <v>44308</v>
      </c>
      <c r="B2767">
        <v>28880.779296875</v>
      </c>
      <c r="C2767">
        <v>29192.390625</v>
      </c>
      <c r="D2767">
        <v>28800.859375</v>
      </c>
      <c r="E2767">
        <v>29188.169921875</v>
      </c>
      <c r="F2767">
        <v>55100000</v>
      </c>
      <c r="G2767">
        <f t="shared" si="514"/>
        <v>307.390625</v>
      </c>
      <c r="H2767">
        <f t="shared" si="515"/>
        <v>679.619140625</v>
      </c>
      <c r="I2767">
        <f t="shared" si="508"/>
        <v>29506.457910156249</v>
      </c>
      <c r="J2767">
        <f t="shared" si="509"/>
        <v>-1.0787061912019349</v>
      </c>
      <c r="K2767">
        <f t="shared" si="516"/>
        <v>25983.489462890626</v>
      </c>
      <c r="L2767">
        <f t="shared" si="517"/>
        <v>12.333526116887681</v>
      </c>
      <c r="M2767">
        <f t="shared" si="510"/>
        <v>29417.008138656871</v>
      </c>
      <c r="N2767">
        <f t="shared" si="512"/>
        <v>29416.754951251172</v>
      </c>
      <c r="O2767">
        <f t="shared" si="511"/>
        <v>0.25318740569855436</v>
      </c>
      <c r="P2767">
        <f t="shared" si="513"/>
        <v>28.039516032170184</v>
      </c>
      <c r="Q2767">
        <f t="shared" si="518"/>
        <v>768.330078125</v>
      </c>
      <c r="R2767">
        <f t="shared" si="519"/>
        <v>1477.26953125</v>
      </c>
    </row>
    <row r="2768" spans="1:18">
      <c r="A2768" s="2">
        <v>44309</v>
      </c>
      <c r="B2768">
        <v>28939.119140625</v>
      </c>
      <c r="C2768">
        <v>29035.33984375</v>
      </c>
      <c r="D2768">
        <v>28770.619140625</v>
      </c>
      <c r="E2768">
        <v>29020.630859375</v>
      </c>
      <c r="F2768">
        <v>47500000</v>
      </c>
      <c r="G2768">
        <f t="shared" si="514"/>
        <v>81.51171875</v>
      </c>
      <c r="H2768">
        <f t="shared" si="515"/>
        <v>-167.5390625</v>
      </c>
      <c r="I2768">
        <f t="shared" si="508"/>
        <v>29498.654492187499</v>
      </c>
      <c r="J2768">
        <f t="shared" si="509"/>
        <v>-1.6204930056694631</v>
      </c>
      <c r="K2768">
        <f t="shared" si="516"/>
        <v>26017.151914062499</v>
      </c>
      <c r="L2768">
        <f t="shared" si="517"/>
        <v>11.544226498093725</v>
      </c>
      <c r="M2768">
        <f t="shared" si="510"/>
        <v>29379.257921582408</v>
      </c>
      <c r="N2768">
        <f t="shared" si="512"/>
        <v>29387.41242592701</v>
      </c>
      <c r="O2768">
        <f t="shared" si="511"/>
        <v>-8.1545043446021737</v>
      </c>
      <c r="P2768">
        <f t="shared" si="513"/>
        <v>20.800711956815711</v>
      </c>
      <c r="Q2768">
        <f t="shared" si="518"/>
        <v>600.791015625</v>
      </c>
      <c r="R2768">
        <f t="shared" si="519"/>
        <v>1477.26953125</v>
      </c>
    </row>
    <row r="2769" spans="1:18">
      <c r="A2769" s="2">
        <v>44312</v>
      </c>
      <c r="B2769">
        <v>29095.490234375</v>
      </c>
      <c r="C2769">
        <v>29241.279296875</v>
      </c>
      <c r="D2769">
        <v>28896.369140625</v>
      </c>
      <c r="E2769">
        <v>29126.23046875</v>
      </c>
      <c r="F2769">
        <v>49200000</v>
      </c>
      <c r="G2769">
        <f t="shared" si="514"/>
        <v>30.740234375</v>
      </c>
      <c r="H2769">
        <f t="shared" si="515"/>
        <v>105.599609375</v>
      </c>
      <c r="I2769">
        <f t="shared" si="508"/>
        <v>29485.740039062501</v>
      </c>
      <c r="J2769">
        <f t="shared" si="509"/>
        <v>-1.2192658886506664</v>
      </c>
      <c r="K2769">
        <f t="shared" si="516"/>
        <v>26052.174414062501</v>
      </c>
      <c r="L2769">
        <f t="shared" si="517"/>
        <v>11.799614135195478</v>
      </c>
      <c r="M2769">
        <f t="shared" si="510"/>
        <v>29355.160068931702</v>
      </c>
      <c r="N2769">
        <f t="shared" si="512"/>
        <v>29368.065614284267</v>
      </c>
      <c r="O2769">
        <f t="shared" si="511"/>
        <v>-12.905545352565241</v>
      </c>
      <c r="P2769">
        <f t="shared" si="513"/>
        <v>14.05946049493952</v>
      </c>
      <c r="Q2769">
        <f t="shared" si="518"/>
        <v>706.390625</v>
      </c>
      <c r="R2769">
        <f t="shared" si="519"/>
        <v>1388.169921875</v>
      </c>
    </row>
    <row r="2770" spans="1:18">
      <c r="A2770" s="2">
        <v>44313</v>
      </c>
      <c r="B2770">
        <v>29174.529296875</v>
      </c>
      <c r="C2770">
        <v>29187.109375</v>
      </c>
      <c r="D2770">
        <v>28990.189453125</v>
      </c>
      <c r="E2770">
        <v>28991.890625</v>
      </c>
      <c r="F2770">
        <v>59400000</v>
      </c>
      <c r="G2770">
        <f t="shared" si="514"/>
        <v>-182.638671875</v>
      </c>
      <c r="H2770">
        <f t="shared" si="515"/>
        <v>-134.33984375</v>
      </c>
      <c r="I2770">
        <f t="shared" si="508"/>
        <v>29463.699609374999</v>
      </c>
      <c r="J2770">
        <f t="shared" si="509"/>
        <v>-1.6013229520737935</v>
      </c>
      <c r="K2770">
        <f t="shared" si="516"/>
        <v>26086.404062500002</v>
      </c>
      <c r="L2770">
        <f t="shared" si="517"/>
        <v>11.137934364348528</v>
      </c>
      <c r="M2770">
        <f t="shared" si="510"/>
        <v>29320.562979033446</v>
      </c>
      <c r="N2770">
        <f t="shared" si="512"/>
        <v>29340.20080026321</v>
      </c>
      <c r="O2770">
        <f t="shared" si="511"/>
        <v>-19.637821229764086</v>
      </c>
      <c r="P2770">
        <f t="shared" si="513"/>
        <v>7.3200041499987982</v>
      </c>
      <c r="Q2770">
        <f t="shared" si="518"/>
        <v>572.05078125</v>
      </c>
      <c r="R2770">
        <f t="shared" si="519"/>
        <v>1388.169921875</v>
      </c>
    </row>
    <row r="2771" spans="1:18">
      <c r="A2771" s="2">
        <v>44314</v>
      </c>
      <c r="B2771">
        <v>28935.509765625</v>
      </c>
      <c r="C2771">
        <v>29139.69921875</v>
      </c>
      <c r="D2771">
        <v>28875.91015625</v>
      </c>
      <c r="E2771">
        <v>29053.970703125</v>
      </c>
      <c r="F2771">
        <v>61400000</v>
      </c>
      <c r="G2771">
        <f t="shared" si="514"/>
        <v>118.4609375</v>
      </c>
      <c r="H2771">
        <f t="shared" si="515"/>
        <v>62.080078125</v>
      </c>
      <c r="I2771">
        <f t="shared" si="508"/>
        <v>29457.458105468751</v>
      </c>
      <c r="J2771">
        <f t="shared" si="509"/>
        <v>-1.369729190139608</v>
      </c>
      <c r="K2771">
        <f t="shared" si="516"/>
        <v>26120.141513671875</v>
      </c>
      <c r="L2771">
        <f t="shared" si="517"/>
        <v>11.232057023571224</v>
      </c>
      <c r="M2771">
        <f t="shared" si="510"/>
        <v>29295.173238470736</v>
      </c>
      <c r="N2771">
        <f t="shared" si="512"/>
        <v>29318.998570845564</v>
      </c>
      <c r="O2771">
        <f t="shared" si="511"/>
        <v>-23.825332374828577</v>
      </c>
      <c r="P2771">
        <f t="shared" si="513"/>
        <v>1.0909368450333226</v>
      </c>
      <c r="Q2771">
        <f t="shared" si="518"/>
        <v>634.130859375</v>
      </c>
      <c r="R2771">
        <f t="shared" si="519"/>
        <v>1388.169921875</v>
      </c>
    </row>
    <row r="2772" spans="1:18">
      <c r="A2772" s="2">
        <v>44316</v>
      </c>
      <c r="B2772">
        <v>28996.66015625</v>
      </c>
      <c r="C2772">
        <v>29046.490234375</v>
      </c>
      <c r="D2772">
        <v>28760.26953125</v>
      </c>
      <c r="E2772">
        <v>28812.630859375</v>
      </c>
      <c r="F2772">
        <v>78400000</v>
      </c>
      <c r="G2772">
        <f t="shared" si="514"/>
        <v>-184.029296875</v>
      </c>
      <c r="H2772">
        <f t="shared" si="515"/>
        <v>-241.33984375</v>
      </c>
      <c r="I2772">
        <f t="shared" si="508"/>
        <v>29428.646191406249</v>
      </c>
      <c r="J2772">
        <f t="shared" si="509"/>
        <v>-2.0932506647592168</v>
      </c>
      <c r="K2772">
        <f t="shared" si="516"/>
        <v>26150.632470703124</v>
      </c>
      <c r="L2772">
        <f t="shared" si="517"/>
        <v>10.179479948158599</v>
      </c>
      <c r="M2772">
        <f t="shared" si="510"/>
        <v>29249.216821414</v>
      </c>
      <c r="N2772">
        <f t="shared" si="512"/>
        <v>29281.489851477374</v>
      </c>
      <c r="O2772">
        <f t="shared" si="511"/>
        <v>-32.273030063373881</v>
      </c>
      <c r="P2772">
        <f t="shared" si="513"/>
        <v>-5.581856536648119</v>
      </c>
      <c r="Q2772">
        <f t="shared" si="518"/>
        <v>392.791015625</v>
      </c>
      <c r="R2772">
        <f t="shared" si="519"/>
        <v>1388.169921875</v>
      </c>
    </row>
    <row r="2773" spans="1:18">
      <c r="A2773" s="2">
        <v>44322</v>
      </c>
      <c r="B2773">
        <v>29024.009765625</v>
      </c>
      <c r="C2773">
        <v>29430.220703125</v>
      </c>
      <c r="D2773">
        <v>28966.470703125</v>
      </c>
      <c r="E2773">
        <v>29331.369140625</v>
      </c>
      <c r="F2773">
        <v>94300000</v>
      </c>
      <c r="G2773">
        <f t="shared" si="514"/>
        <v>307.359375</v>
      </c>
      <c r="H2773">
        <f t="shared" si="515"/>
        <v>518.73828125</v>
      </c>
      <c r="I2773">
        <f t="shared" si="508"/>
        <v>29402.5146484375</v>
      </c>
      <c r="J2773">
        <f t="shared" si="509"/>
        <v>-0.24197082686014679</v>
      </c>
      <c r="K2773">
        <f t="shared" si="516"/>
        <v>26184.215869140626</v>
      </c>
      <c r="L2773">
        <f t="shared" si="517"/>
        <v>12.019276373265193</v>
      </c>
      <c r="M2773">
        <f t="shared" si="510"/>
        <v>29257.040851815047</v>
      </c>
      <c r="N2773">
        <f t="shared" si="512"/>
        <v>29285.184613636458</v>
      </c>
      <c r="O2773">
        <f t="shared" si="511"/>
        <v>-28.143761821411317</v>
      </c>
      <c r="P2773">
        <f t="shared" si="513"/>
        <v>-10.094237593600759</v>
      </c>
      <c r="Q2773">
        <f t="shared" si="518"/>
        <v>911.529296875</v>
      </c>
      <c r="R2773">
        <f t="shared" si="519"/>
        <v>1010.380859375</v>
      </c>
    </row>
    <row r="2774" spans="1:18">
      <c r="A2774" s="2">
        <v>44323</v>
      </c>
      <c r="B2774">
        <v>29330.44921875</v>
      </c>
      <c r="C2774">
        <v>29449.859375</v>
      </c>
      <c r="D2774">
        <v>29237.359375</v>
      </c>
      <c r="E2774">
        <v>29357.8203125</v>
      </c>
      <c r="F2774">
        <v>67500000</v>
      </c>
      <c r="G2774">
        <f t="shared" si="514"/>
        <v>27.37109375</v>
      </c>
      <c r="H2774">
        <f t="shared" si="515"/>
        <v>26.451171875</v>
      </c>
      <c r="I2774">
        <f t="shared" ref="I2774:I2837" si="520">SUM(E2755:E2774)/20</f>
        <v>29365.943164062501</v>
      </c>
      <c r="J2774">
        <f t="shared" ref="J2774:J2837" si="521">(E2774-I2774)/I2774*100</f>
        <v>-2.7660788952426102E-2</v>
      </c>
      <c r="K2774">
        <f t="shared" si="516"/>
        <v>26218.811718749999</v>
      </c>
      <c r="L2774">
        <f t="shared" si="517"/>
        <v>11.972352627656214</v>
      </c>
      <c r="M2774">
        <f t="shared" si="510"/>
        <v>29266.638895689804</v>
      </c>
      <c r="N2774">
        <f t="shared" si="512"/>
        <v>29290.5650357745</v>
      </c>
      <c r="O2774">
        <f t="shared" si="511"/>
        <v>-23.926140084695362</v>
      </c>
      <c r="P2774">
        <f t="shared" si="513"/>
        <v>-12.86061809181968</v>
      </c>
      <c r="Q2774">
        <f t="shared" si="518"/>
        <v>937.98046875</v>
      </c>
      <c r="R2774">
        <f t="shared" si="519"/>
        <v>1030.01953125</v>
      </c>
    </row>
    <row r="2775" spans="1:18">
      <c r="A2775" s="2">
        <v>44326</v>
      </c>
      <c r="B2775">
        <v>29376.890625</v>
      </c>
      <c r="C2775">
        <v>29685.41015625</v>
      </c>
      <c r="D2775">
        <v>29346.140625</v>
      </c>
      <c r="E2775">
        <v>29518.33984375</v>
      </c>
      <c r="F2775">
        <v>66300000</v>
      </c>
      <c r="G2775">
        <f t="shared" si="514"/>
        <v>141.44921875</v>
      </c>
      <c r="H2775">
        <f t="shared" si="515"/>
        <v>160.51953125</v>
      </c>
      <c r="I2775">
        <f t="shared" si="520"/>
        <v>29357.028613281251</v>
      </c>
      <c r="J2775">
        <f t="shared" si="521"/>
        <v>0.54948078224705399</v>
      </c>
      <c r="K2775">
        <f t="shared" si="516"/>
        <v>26253.756972656251</v>
      </c>
      <c r="L2775">
        <f t="shared" si="517"/>
        <v>12.434726483123425</v>
      </c>
      <c r="M2775">
        <f t="shared" ref="M2775:M2838" si="522">(E2775-M2774)*(2/(20+1))+M2774</f>
        <v>29290.610414552681</v>
      </c>
      <c r="N2775">
        <f t="shared" si="512"/>
        <v>29307.437243772685</v>
      </c>
      <c r="O2775">
        <f t="shared" si="511"/>
        <v>-16.826829220004583</v>
      </c>
      <c r="P2775">
        <f t="shared" si="513"/>
        <v>-13.65386031745666</v>
      </c>
      <c r="Q2775">
        <f t="shared" si="518"/>
        <v>758.0703125</v>
      </c>
      <c r="R2775">
        <f t="shared" si="519"/>
        <v>925.140625</v>
      </c>
    </row>
    <row r="2776" spans="1:18">
      <c r="A2776" s="2">
        <v>44327</v>
      </c>
      <c r="B2776">
        <v>29238.560546875</v>
      </c>
      <c r="C2776">
        <v>29289.119140625</v>
      </c>
      <c r="D2776">
        <v>28535.359375</v>
      </c>
      <c r="E2776">
        <v>28608.58984375</v>
      </c>
      <c r="F2776">
        <v>73200000</v>
      </c>
      <c r="G2776">
        <f t="shared" si="514"/>
        <v>-629.970703125</v>
      </c>
      <c r="H2776">
        <f t="shared" si="515"/>
        <v>-909.75</v>
      </c>
      <c r="I2776">
        <f t="shared" si="520"/>
        <v>29300.918652343749</v>
      </c>
      <c r="J2776">
        <f t="shared" si="521"/>
        <v>-2.362822875310671</v>
      </c>
      <c r="K2776">
        <f t="shared" si="516"/>
        <v>26285.345869140627</v>
      </c>
      <c r="L2776">
        <f t="shared" si="517"/>
        <v>8.8385520440759926</v>
      </c>
      <c r="M2776">
        <f t="shared" si="522"/>
        <v>29225.656074476236</v>
      </c>
      <c r="N2776">
        <f t="shared" si="512"/>
        <v>29255.670769696932</v>
      </c>
      <c r="O2776">
        <f t="shared" si="511"/>
        <v>-30.014695220696012</v>
      </c>
      <c r="P2776">
        <f t="shared" si="513"/>
        <v>-16.926027298104529</v>
      </c>
      <c r="Q2776">
        <f t="shared" si="518"/>
        <v>73.23046875</v>
      </c>
      <c r="R2776">
        <f t="shared" si="519"/>
        <v>1150.05078125</v>
      </c>
    </row>
    <row r="2777" spans="1:18">
      <c r="A2777" s="2">
        <v>44328</v>
      </c>
      <c r="B2777">
        <v>28712.099609375</v>
      </c>
      <c r="C2777">
        <v>28831.029296875</v>
      </c>
      <c r="D2777">
        <v>27888.58984375</v>
      </c>
      <c r="E2777">
        <v>28147.509765625</v>
      </c>
      <c r="F2777">
        <v>90000000</v>
      </c>
      <c r="G2777">
        <f t="shared" si="514"/>
        <v>-564.58984375</v>
      </c>
      <c r="H2777">
        <f t="shared" si="515"/>
        <v>-461.080078125</v>
      </c>
      <c r="I2777">
        <f t="shared" si="520"/>
        <v>29222.845117187499</v>
      </c>
      <c r="J2777">
        <f t="shared" si="521"/>
        <v>-3.6797763778655388</v>
      </c>
      <c r="K2777">
        <f t="shared" si="516"/>
        <v>26312.159716796876</v>
      </c>
      <c r="L2777">
        <f t="shared" si="517"/>
        <v>6.9752922929260466</v>
      </c>
      <c r="M2777">
        <f t="shared" si="522"/>
        <v>29122.975473633262</v>
      </c>
      <c r="N2777">
        <f t="shared" si="512"/>
        <v>29173.584769395307</v>
      </c>
      <c r="O2777">
        <f t="shared" si="511"/>
        <v>-50.609295762045804</v>
      </c>
      <c r="P2777">
        <f t="shared" si="513"/>
        <v>-23.662680990892785</v>
      </c>
      <c r="Q2777">
        <f t="shared" si="518"/>
        <v>258.919921875</v>
      </c>
      <c r="R2777">
        <f t="shared" si="519"/>
        <v>1796.8203125</v>
      </c>
    </row>
    <row r="2778" spans="1:18">
      <c r="A2778" s="2">
        <v>44329</v>
      </c>
      <c r="B2778">
        <v>27929.009765625</v>
      </c>
      <c r="C2778">
        <v>27961.9609375</v>
      </c>
      <c r="D2778">
        <v>27385.029296875</v>
      </c>
      <c r="E2778">
        <v>27448.009765625</v>
      </c>
      <c r="F2778">
        <v>80500000</v>
      </c>
      <c r="G2778">
        <f t="shared" si="514"/>
        <v>-481</v>
      </c>
      <c r="H2778">
        <f t="shared" si="515"/>
        <v>-699.5</v>
      </c>
      <c r="I2778">
        <f t="shared" si="520"/>
        <v>29106.842578125001</v>
      </c>
      <c r="J2778">
        <f t="shared" si="521"/>
        <v>-5.699116309326806</v>
      </c>
      <c r="K2778">
        <f t="shared" si="516"/>
        <v>26336.464716796876</v>
      </c>
      <c r="L2778">
        <f t="shared" si="517"/>
        <v>4.2205552673104325</v>
      </c>
      <c r="M2778">
        <f t="shared" si="522"/>
        <v>28963.454930013428</v>
      </c>
      <c r="N2778">
        <f t="shared" si="512"/>
        <v>29045.764398745654</v>
      </c>
      <c r="O2778">
        <f t="shared" si="511"/>
        <v>-82.309468732226378</v>
      </c>
      <c r="P2778">
        <f t="shared" si="513"/>
        <v>-35.3920385391595</v>
      </c>
      <c r="Q2778">
        <f t="shared" si="518"/>
        <v>62.98046875</v>
      </c>
      <c r="R2778">
        <f t="shared" si="519"/>
        <v>2300.380859375</v>
      </c>
    </row>
    <row r="2779" spans="1:18">
      <c r="A2779" s="2">
        <v>44330</v>
      </c>
      <c r="B2779">
        <v>27723.69921875</v>
      </c>
      <c r="C2779">
        <v>28139.9609375</v>
      </c>
      <c r="D2779">
        <v>27723.69921875</v>
      </c>
      <c r="E2779">
        <v>28084.470703125</v>
      </c>
      <c r="F2779">
        <v>73500000</v>
      </c>
      <c r="G2779">
        <f t="shared" si="514"/>
        <v>360.771484375</v>
      </c>
      <c r="H2779">
        <f t="shared" si="515"/>
        <v>636.4609375</v>
      </c>
      <c r="I2779">
        <f t="shared" si="520"/>
        <v>29034.129589843749</v>
      </c>
      <c r="J2779">
        <f t="shared" si="521"/>
        <v>-3.2708364264205243</v>
      </c>
      <c r="K2779">
        <f t="shared" si="516"/>
        <v>26362.159570312499</v>
      </c>
      <c r="L2779">
        <f t="shared" si="517"/>
        <v>6.5332702664923792</v>
      </c>
      <c r="M2779">
        <f t="shared" si="522"/>
        <v>28879.742146500244</v>
      </c>
      <c r="N2779">
        <f t="shared" si="512"/>
        <v>28974.557458329309</v>
      </c>
      <c r="O2779">
        <f t="shared" si="511"/>
        <v>-94.81531182906474</v>
      </c>
      <c r="P2779">
        <f t="shared" si="513"/>
        <v>-47.276693197140546</v>
      </c>
      <c r="Q2779">
        <f t="shared" si="518"/>
        <v>699.44140625</v>
      </c>
      <c r="R2779">
        <f t="shared" si="519"/>
        <v>2300.380859375</v>
      </c>
    </row>
    <row r="2780" spans="1:18">
      <c r="A2780" s="2">
        <v>44333</v>
      </c>
      <c r="B2780">
        <v>28310.4609375</v>
      </c>
      <c r="C2780">
        <v>28312.779296875</v>
      </c>
      <c r="D2780">
        <v>27632.529296875</v>
      </c>
      <c r="E2780">
        <v>27824.830078125</v>
      </c>
      <c r="F2780">
        <v>63900000</v>
      </c>
      <c r="G2780">
        <f t="shared" si="514"/>
        <v>-485.630859375</v>
      </c>
      <c r="H2780">
        <f t="shared" si="515"/>
        <v>-259.640625</v>
      </c>
      <c r="I2780">
        <f t="shared" si="520"/>
        <v>28937.790625000001</v>
      </c>
      <c r="J2780">
        <f t="shared" si="521"/>
        <v>-3.8460453366937077</v>
      </c>
      <c r="K2780">
        <f t="shared" si="516"/>
        <v>26387.431923828124</v>
      </c>
      <c r="L2780">
        <f t="shared" si="517"/>
        <v>5.4472832310706618</v>
      </c>
      <c r="M2780">
        <f t="shared" si="522"/>
        <v>28779.274330464508</v>
      </c>
      <c r="N2780">
        <f t="shared" si="512"/>
        <v>28889.392467203063</v>
      </c>
      <c r="O2780">
        <f t="shared" ref="O2780:O2843" si="523">(M2780-N2780)</f>
        <v>-110.11813673855431</v>
      </c>
      <c r="P2780">
        <f t="shared" si="513"/>
        <v>-59.844981905423296</v>
      </c>
      <c r="Q2780">
        <f t="shared" si="518"/>
        <v>439.80078125</v>
      </c>
      <c r="R2780">
        <f t="shared" si="519"/>
        <v>2300.380859375</v>
      </c>
    </row>
    <row r="2781" spans="1:18">
      <c r="A2781" s="2">
        <v>44334</v>
      </c>
      <c r="B2781">
        <v>27931.5703125</v>
      </c>
      <c r="C2781">
        <v>28481.169921875</v>
      </c>
      <c r="D2781">
        <v>27931.5703125</v>
      </c>
      <c r="E2781">
        <v>28406.83984375</v>
      </c>
      <c r="F2781">
        <v>74700000</v>
      </c>
      <c r="G2781">
        <f t="shared" si="514"/>
        <v>475.26953125</v>
      </c>
      <c r="H2781">
        <f t="shared" si="515"/>
        <v>582.009765625</v>
      </c>
      <c r="I2781">
        <f t="shared" si="520"/>
        <v>28877.083105468751</v>
      </c>
      <c r="J2781">
        <f t="shared" si="521"/>
        <v>-1.6284306139968014</v>
      </c>
      <c r="K2781">
        <f t="shared" si="516"/>
        <v>26415.984023437501</v>
      </c>
      <c r="L2781">
        <f t="shared" si="517"/>
        <v>7.536557481811462</v>
      </c>
      <c r="M2781">
        <f t="shared" si="522"/>
        <v>28743.80437934884</v>
      </c>
      <c r="N2781">
        <f t="shared" ref="N2781:N2844" si="524">(E2781-N2780)*(2/(26+1))+N2780</f>
        <v>28853.647828428762</v>
      </c>
      <c r="O2781">
        <f t="shared" si="523"/>
        <v>-109.84344907992272</v>
      </c>
      <c r="P2781">
        <f t="shared" ref="P2781:P2844" si="525">(O2781-P2780)*(2/(9+1))+P2780</f>
        <v>-69.844675340323178</v>
      </c>
      <c r="Q2781">
        <f t="shared" si="518"/>
        <v>1021.810546875</v>
      </c>
      <c r="R2781">
        <f t="shared" si="519"/>
        <v>2300.380859375</v>
      </c>
    </row>
    <row r="2782" spans="1:18">
      <c r="A2782" s="2">
        <v>44335</v>
      </c>
      <c r="B2782">
        <v>28031.220703125</v>
      </c>
      <c r="C2782">
        <v>28216.650390625</v>
      </c>
      <c r="D2782">
        <v>27842.98046875</v>
      </c>
      <c r="E2782">
        <v>28044.44921875</v>
      </c>
      <c r="F2782">
        <v>68700000</v>
      </c>
      <c r="G2782">
        <f t="shared" si="514"/>
        <v>13.228515625</v>
      </c>
      <c r="H2782">
        <f t="shared" si="515"/>
        <v>-362.390625</v>
      </c>
      <c r="I2782">
        <f t="shared" si="520"/>
        <v>28797.171093749999</v>
      </c>
      <c r="J2782">
        <f t="shared" si="521"/>
        <v>-2.613874371720375</v>
      </c>
      <c r="K2782">
        <f t="shared" si="516"/>
        <v>26442.618867187499</v>
      </c>
      <c r="L2782">
        <f t="shared" si="517"/>
        <v>6.0577598595962208</v>
      </c>
      <c r="M2782">
        <f t="shared" si="522"/>
        <v>28677.199125958476</v>
      </c>
      <c r="N2782">
        <f t="shared" si="524"/>
        <v>28793.707190674781</v>
      </c>
      <c r="O2782">
        <f t="shared" si="523"/>
        <v>-116.50806471630494</v>
      </c>
      <c r="P2782">
        <f t="shared" si="525"/>
        <v>-79.177353215519531</v>
      </c>
      <c r="Q2782">
        <f t="shared" si="518"/>
        <v>659.419921875</v>
      </c>
      <c r="R2782">
        <f t="shared" si="519"/>
        <v>2300.380859375</v>
      </c>
    </row>
    <row r="2783" spans="1:18">
      <c r="A2783" s="2">
        <v>44336</v>
      </c>
      <c r="B2783">
        <v>27875.5</v>
      </c>
      <c r="C2783">
        <v>28176.869140625</v>
      </c>
      <c r="D2783">
        <v>27821.9609375</v>
      </c>
      <c r="E2783">
        <v>28098.25</v>
      </c>
      <c r="F2783">
        <v>56800000</v>
      </c>
      <c r="G2783">
        <f t="shared" si="514"/>
        <v>222.75</v>
      </c>
      <c r="H2783">
        <f t="shared" si="515"/>
        <v>53.80078125</v>
      </c>
      <c r="I2783">
        <f t="shared" si="520"/>
        <v>28717.915136718751</v>
      </c>
      <c r="J2783">
        <f t="shared" si="521"/>
        <v>-2.1577650528204502</v>
      </c>
      <c r="K2783">
        <f t="shared" si="516"/>
        <v>26468.689013671876</v>
      </c>
      <c r="L2783">
        <f t="shared" si="517"/>
        <v>6.1565610049156829</v>
      </c>
      <c r="M2783">
        <f t="shared" si="522"/>
        <v>28622.061113962431</v>
      </c>
      <c r="N2783">
        <f t="shared" si="524"/>
        <v>28742.191843217388</v>
      </c>
      <c r="O2783">
        <f t="shared" si="523"/>
        <v>-120.13072925495726</v>
      </c>
      <c r="P2783">
        <f t="shared" si="525"/>
        <v>-87.368028423407083</v>
      </c>
      <c r="Q2783">
        <f t="shared" si="518"/>
        <v>713.220703125</v>
      </c>
      <c r="R2783">
        <f t="shared" si="519"/>
        <v>2300.380859375</v>
      </c>
    </row>
    <row r="2784" spans="1:18">
      <c r="A2784" s="2">
        <v>44337</v>
      </c>
      <c r="B2784">
        <v>28269.609375</v>
      </c>
      <c r="C2784">
        <v>28411.560546875</v>
      </c>
      <c r="D2784">
        <v>28193.029296875</v>
      </c>
      <c r="E2784">
        <v>28317.830078125</v>
      </c>
      <c r="F2784">
        <v>58700000</v>
      </c>
      <c r="G2784">
        <f t="shared" si="514"/>
        <v>48.220703125</v>
      </c>
      <c r="H2784">
        <f t="shared" si="515"/>
        <v>219.580078125</v>
      </c>
      <c r="I2784">
        <f t="shared" si="520"/>
        <v>28649.538183593751</v>
      </c>
      <c r="J2784">
        <f t="shared" si="521"/>
        <v>-1.1578130975203822</v>
      </c>
      <c r="K2784">
        <f t="shared" si="516"/>
        <v>26496.520117187501</v>
      </c>
      <c r="L2784">
        <f t="shared" si="517"/>
        <v>6.8737704154443637</v>
      </c>
      <c r="M2784">
        <f t="shared" si="522"/>
        <v>28593.086729596962</v>
      </c>
      <c r="N2784">
        <f t="shared" si="524"/>
        <v>28710.757638395731</v>
      </c>
      <c r="O2784">
        <f t="shared" si="523"/>
        <v>-117.67090879876923</v>
      </c>
      <c r="P2784">
        <f t="shared" si="525"/>
        <v>-93.428604498479515</v>
      </c>
      <c r="Q2784">
        <f t="shared" si="518"/>
        <v>932.80078125</v>
      </c>
      <c r="R2784">
        <f t="shared" si="519"/>
        <v>1904.08984375</v>
      </c>
    </row>
    <row r="2785" spans="1:18">
      <c r="A2785" s="2">
        <v>44340</v>
      </c>
      <c r="B2785">
        <v>28212.3203125</v>
      </c>
      <c r="C2785">
        <v>28584.1796875</v>
      </c>
      <c r="D2785">
        <v>28212.3203125</v>
      </c>
      <c r="E2785">
        <v>28364.609375</v>
      </c>
      <c r="F2785">
        <v>54700000</v>
      </c>
      <c r="G2785">
        <f t="shared" si="514"/>
        <v>152.2890625</v>
      </c>
      <c r="H2785">
        <f t="shared" si="515"/>
        <v>46.779296875</v>
      </c>
      <c r="I2785">
        <f t="shared" si="520"/>
        <v>28612.749609375001</v>
      </c>
      <c r="J2785">
        <f t="shared" si="521"/>
        <v>-0.86723659124916108</v>
      </c>
      <c r="K2785">
        <f t="shared" si="516"/>
        <v>26524.763916015625</v>
      </c>
      <c r="L2785">
        <f t="shared" si="517"/>
        <v>6.9363311387419291</v>
      </c>
      <c r="M2785">
        <f t="shared" si="522"/>
        <v>28571.326981540107</v>
      </c>
      <c r="N2785">
        <f t="shared" si="524"/>
        <v>28685.117026292344</v>
      </c>
      <c r="O2785">
        <f t="shared" si="523"/>
        <v>-113.79004475223701</v>
      </c>
      <c r="P2785">
        <f t="shared" si="525"/>
        <v>-97.500892549231011</v>
      </c>
      <c r="Q2785">
        <f t="shared" si="518"/>
        <v>979.580078125</v>
      </c>
      <c r="R2785">
        <f t="shared" si="519"/>
        <v>1446</v>
      </c>
    </row>
    <row r="2786" spans="1:18">
      <c r="A2786" s="2">
        <v>44341</v>
      </c>
      <c r="B2786">
        <v>28516.990234375</v>
      </c>
      <c r="C2786">
        <v>28576.970703125</v>
      </c>
      <c r="D2786">
        <v>28443.740234375</v>
      </c>
      <c r="E2786">
        <v>28553.98046875</v>
      </c>
      <c r="F2786">
        <v>54000000</v>
      </c>
      <c r="G2786">
        <f t="shared" si="514"/>
        <v>36.990234375</v>
      </c>
      <c r="H2786">
        <f t="shared" si="515"/>
        <v>189.37109375</v>
      </c>
      <c r="I2786">
        <f t="shared" si="520"/>
        <v>28615.021093750001</v>
      </c>
      <c r="J2786">
        <f t="shared" si="521"/>
        <v>-0.2133167220112018</v>
      </c>
      <c r="K2786">
        <f t="shared" si="516"/>
        <v>26554.2469140625</v>
      </c>
      <c r="L2786">
        <f t="shared" si="517"/>
        <v>7.5307485132575485</v>
      </c>
      <c r="M2786">
        <f t="shared" si="522"/>
        <v>28569.674932702954</v>
      </c>
      <c r="N2786">
        <f t="shared" si="524"/>
        <v>28675.403207215135</v>
      </c>
      <c r="O2786">
        <f t="shared" si="523"/>
        <v>-105.72827451218109</v>
      </c>
      <c r="P2786">
        <f t="shared" si="525"/>
        <v>-99.146368941821024</v>
      </c>
      <c r="Q2786">
        <f t="shared" si="518"/>
        <v>1168.951171875</v>
      </c>
      <c r="R2786">
        <f t="shared" si="519"/>
        <v>1199.150390625</v>
      </c>
    </row>
    <row r="2787" spans="1:18">
      <c r="A2787" s="2">
        <v>44342</v>
      </c>
      <c r="B2787">
        <v>28396.619140625</v>
      </c>
      <c r="C2787">
        <v>28710.830078125</v>
      </c>
      <c r="D2787">
        <v>28396.619140625</v>
      </c>
      <c r="E2787">
        <v>28642.189453125</v>
      </c>
      <c r="F2787">
        <v>64200000</v>
      </c>
      <c r="G2787">
        <f t="shared" si="514"/>
        <v>245.5703125</v>
      </c>
      <c r="H2787">
        <f t="shared" si="515"/>
        <v>88.208984375</v>
      </c>
      <c r="I2787">
        <f t="shared" si="520"/>
        <v>28587.722070312499</v>
      </c>
      <c r="J2787">
        <f t="shared" si="521"/>
        <v>0.19052718743570066</v>
      </c>
      <c r="K2787">
        <f t="shared" si="516"/>
        <v>26585.472314453124</v>
      </c>
      <c r="L2787">
        <f t="shared" si="517"/>
        <v>7.7362444960353312</v>
      </c>
      <c r="M2787">
        <f t="shared" si="522"/>
        <v>28576.581077505052</v>
      </c>
      <c r="N2787">
        <f t="shared" si="524"/>
        <v>28672.942929134384</v>
      </c>
      <c r="O2787">
        <f t="shared" si="523"/>
        <v>-96.361851629331795</v>
      </c>
      <c r="P2787">
        <f t="shared" si="525"/>
        <v>-98.589465479323181</v>
      </c>
      <c r="Q2787">
        <f t="shared" si="518"/>
        <v>1009.66015625</v>
      </c>
      <c r="R2787">
        <f t="shared" si="519"/>
        <v>1078.30078125</v>
      </c>
    </row>
    <row r="2788" spans="1:18">
      <c r="A2788" s="2">
        <v>44343</v>
      </c>
      <c r="B2788">
        <v>28543.3203125</v>
      </c>
      <c r="C2788">
        <v>28587.2109375</v>
      </c>
      <c r="D2788">
        <v>28360.560546875</v>
      </c>
      <c r="E2788">
        <v>28549.009765625</v>
      </c>
      <c r="F2788">
        <v>138200000</v>
      </c>
      <c r="G2788">
        <f t="shared" si="514"/>
        <v>5.689453125</v>
      </c>
      <c r="H2788">
        <f t="shared" si="515"/>
        <v>-93.1796875</v>
      </c>
      <c r="I2788">
        <f t="shared" si="520"/>
        <v>28564.141015624999</v>
      </c>
      <c r="J2788">
        <f t="shared" si="521"/>
        <v>-5.2972886500320573E-2</v>
      </c>
      <c r="K2788">
        <f t="shared" si="516"/>
        <v>26616.521210937499</v>
      </c>
      <c r="L2788">
        <f t="shared" si="517"/>
        <v>7.2604850925949922</v>
      </c>
      <c r="M2788">
        <f t="shared" si="522"/>
        <v>28573.95523827838</v>
      </c>
      <c r="N2788">
        <f t="shared" si="524"/>
        <v>28663.762694800356</v>
      </c>
      <c r="O2788">
        <f t="shared" si="523"/>
        <v>-89.807456521975837</v>
      </c>
      <c r="P2788">
        <f t="shared" si="525"/>
        <v>-96.833063687853709</v>
      </c>
      <c r="Q2788">
        <f t="shared" si="518"/>
        <v>916.48046875</v>
      </c>
      <c r="R2788">
        <f t="shared" si="519"/>
        <v>1078.30078125</v>
      </c>
    </row>
    <row r="2789" spans="1:18">
      <c r="A2789" s="2">
        <v>44344</v>
      </c>
      <c r="B2789">
        <v>28912.5390625</v>
      </c>
      <c r="C2789">
        <v>29194.109375</v>
      </c>
      <c r="D2789">
        <v>28899.66015625</v>
      </c>
      <c r="E2789">
        <v>29149.41015625</v>
      </c>
      <c r="F2789">
        <v>80600000</v>
      </c>
      <c r="G2789">
        <f t="shared" si="514"/>
        <v>236.87109375</v>
      </c>
      <c r="H2789">
        <f t="shared" si="515"/>
        <v>600.400390625</v>
      </c>
      <c r="I2789">
        <f t="shared" si="520"/>
        <v>28565.3</v>
      </c>
      <c r="J2789">
        <f t="shared" si="521"/>
        <v>2.0448241616576781</v>
      </c>
      <c r="K2789">
        <f t="shared" si="516"/>
        <v>26653.71826171875</v>
      </c>
      <c r="L2789">
        <f t="shared" si="517"/>
        <v>9.3633911412490356</v>
      </c>
      <c r="M2789">
        <f t="shared" si="522"/>
        <v>28628.760468561391</v>
      </c>
      <c r="N2789">
        <f t="shared" si="524"/>
        <v>28699.736580833662</v>
      </c>
      <c r="O2789">
        <f t="shared" si="523"/>
        <v>-70.976112272270257</v>
      </c>
      <c r="P2789">
        <f t="shared" si="525"/>
        <v>-91.661673404737016</v>
      </c>
      <c r="Q2789">
        <f t="shared" si="518"/>
        <v>1327.44921875</v>
      </c>
      <c r="R2789">
        <f t="shared" si="519"/>
        <v>1372.1484375</v>
      </c>
    </row>
    <row r="2790" spans="1:18">
      <c r="A2790" s="2">
        <v>44347</v>
      </c>
      <c r="B2790">
        <v>29019.44921875</v>
      </c>
      <c r="C2790">
        <v>29147.7109375</v>
      </c>
      <c r="D2790">
        <v>28791.599609375</v>
      </c>
      <c r="E2790">
        <v>28860.080078125</v>
      </c>
      <c r="F2790">
        <v>53800000</v>
      </c>
      <c r="G2790">
        <f t="shared" si="514"/>
        <v>-159.369140625</v>
      </c>
      <c r="H2790">
        <f t="shared" si="515"/>
        <v>-289.330078125</v>
      </c>
      <c r="I2790">
        <f t="shared" si="520"/>
        <v>28558.70947265625</v>
      </c>
      <c r="J2790">
        <f t="shared" si="521"/>
        <v>1.0552668906741025</v>
      </c>
      <c r="K2790">
        <f t="shared" si="516"/>
        <v>26687.041757812502</v>
      </c>
      <c r="L2790">
        <f t="shared" si="517"/>
        <v>8.1426721628910119</v>
      </c>
      <c r="M2790">
        <f t="shared" si="522"/>
        <v>28650.790907567451</v>
      </c>
      <c r="N2790">
        <f t="shared" si="524"/>
        <v>28711.613876929317</v>
      </c>
      <c r="O2790">
        <f t="shared" si="523"/>
        <v>-60.822969361866853</v>
      </c>
      <c r="P2790">
        <f t="shared" si="525"/>
        <v>-85.493932596162978</v>
      </c>
      <c r="Q2790">
        <f t="shared" si="518"/>
        <v>1038.119140625</v>
      </c>
      <c r="R2790">
        <f t="shared" si="519"/>
        <v>1372.1484375</v>
      </c>
    </row>
    <row r="2791" spans="1:18">
      <c r="A2791" s="2">
        <v>44348</v>
      </c>
      <c r="B2791">
        <v>28998.650390625</v>
      </c>
      <c r="C2791">
        <v>29075.470703125</v>
      </c>
      <c r="D2791">
        <v>28611.25</v>
      </c>
      <c r="E2791">
        <v>28814.33984375</v>
      </c>
      <c r="F2791">
        <v>47400000</v>
      </c>
      <c r="G2791">
        <f t="shared" si="514"/>
        <v>-184.310546875</v>
      </c>
      <c r="H2791">
        <f t="shared" si="515"/>
        <v>-45.740234375</v>
      </c>
      <c r="I2791">
        <f t="shared" si="520"/>
        <v>28546.727929687499</v>
      </c>
      <c r="J2791">
        <f t="shared" si="521"/>
        <v>0.93745214765645835</v>
      </c>
      <c r="K2791">
        <f t="shared" si="516"/>
        <v>26718.245156249999</v>
      </c>
      <c r="L2791">
        <f t="shared" si="517"/>
        <v>7.8451809811681334</v>
      </c>
      <c r="M2791">
        <f t="shared" si="522"/>
        <v>28666.366996727695</v>
      </c>
      <c r="N2791">
        <f t="shared" si="524"/>
        <v>28719.223207804924</v>
      </c>
      <c r="O2791">
        <f t="shared" si="523"/>
        <v>-52.856211077229091</v>
      </c>
      <c r="P2791">
        <f t="shared" si="525"/>
        <v>-78.966388292376195</v>
      </c>
      <c r="Q2791">
        <f t="shared" si="518"/>
        <v>992.37890625</v>
      </c>
      <c r="R2791">
        <f t="shared" si="519"/>
        <v>1372.1484375</v>
      </c>
    </row>
    <row r="2792" spans="1:18">
      <c r="A2792" s="2">
        <v>44349</v>
      </c>
      <c r="B2792">
        <v>28730.810546875</v>
      </c>
      <c r="C2792">
        <v>29003.55078125</v>
      </c>
      <c r="D2792">
        <v>28565.830078125</v>
      </c>
      <c r="E2792">
        <v>28946.140625</v>
      </c>
      <c r="F2792">
        <v>71000000</v>
      </c>
      <c r="G2792">
        <f t="shared" si="514"/>
        <v>215.330078125</v>
      </c>
      <c r="H2792">
        <f t="shared" si="515"/>
        <v>131.80078125</v>
      </c>
      <c r="I2792">
        <f t="shared" si="520"/>
        <v>28553.403417968751</v>
      </c>
      <c r="J2792">
        <f t="shared" si="521"/>
        <v>1.3754479677336739</v>
      </c>
      <c r="K2792">
        <f t="shared" si="516"/>
        <v>26750.401611328125</v>
      </c>
      <c r="L2792">
        <f t="shared" si="517"/>
        <v>8.2082469099904447</v>
      </c>
      <c r="M2792">
        <f t="shared" si="522"/>
        <v>28693.012104182199</v>
      </c>
      <c r="N2792">
        <f t="shared" si="524"/>
        <v>28736.03190537493</v>
      </c>
      <c r="O2792">
        <f t="shared" si="523"/>
        <v>-43.019801192731393</v>
      </c>
      <c r="P2792">
        <f t="shared" si="525"/>
        <v>-71.77707087244724</v>
      </c>
      <c r="Q2792">
        <f t="shared" si="518"/>
        <v>753.111328125</v>
      </c>
      <c r="R2792">
        <f t="shared" si="519"/>
        <v>1001.080078125</v>
      </c>
    </row>
    <row r="2793" spans="1:18">
      <c r="A2793" s="2">
        <v>44350</v>
      </c>
      <c r="B2793">
        <v>28890.390625</v>
      </c>
      <c r="C2793">
        <v>29157.16015625</v>
      </c>
      <c r="D2793">
        <v>28879.150390625</v>
      </c>
      <c r="E2793">
        <v>29058.109375</v>
      </c>
      <c r="F2793">
        <v>58500000</v>
      </c>
      <c r="G2793">
        <f t="shared" si="514"/>
        <v>167.71875</v>
      </c>
      <c r="H2793">
        <f t="shared" si="515"/>
        <v>111.96875</v>
      </c>
      <c r="I2793">
        <f t="shared" si="520"/>
        <v>28539.740429687499</v>
      </c>
      <c r="J2793">
        <f t="shared" si="521"/>
        <v>1.8163057459810845</v>
      </c>
      <c r="K2793">
        <f t="shared" si="516"/>
        <v>26783.60140625</v>
      </c>
      <c r="L2793">
        <f t="shared" si="517"/>
        <v>8.4921662858200975</v>
      </c>
      <c r="M2793">
        <f t="shared" si="522"/>
        <v>28727.783272831512</v>
      </c>
      <c r="N2793">
        <f t="shared" si="524"/>
        <v>28759.889495717529</v>
      </c>
      <c r="O2793">
        <f t="shared" si="523"/>
        <v>-32.106222886017349</v>
      </c>
      <c r="P2793">
        <f t="shared" si="525"/>
        <v>-63.84290127516126</v>
      </c>
      <c r="Q2793">
        <f t="shared" si="518"/>
        <v>845.7890625</v>
      </c>
      <c r="R2793">
        <f t="shared" si="519"/>
        <v>981.7890625</v>
      </c>
    </row>
    <row r="2794" spans="1:18">
      <c r="A2794" s="2">
        <v>44351</v>
      </c>
      <c r="B2794">
        <v>28901.419921875</v>
      </c>
      <c r="C2794">
        <v>28991.240234375</v>
      </c>
      <c r="D2794">
        <v>28764.6796875</v>
      </c>
      <c r="E2794">
        <v>28941.51953125</v>
      </c>
      <c r="F2794">
        <v>55800000</v>
      </c>
      <c r="G2794">
        <f t="shared" si="514"/>
        <v>40.099609375</v>
      </c>
      <c r="H2794">
        <f t="shared" si="515"/>
        <v>-116.58984375</v>
      </c>
      <c r="I2794">
        <f t="shared" si="520"/>
        <v>28518.925390625001</v>
      </c>
      <c r="J2794">
        <f t="shared" si="521"/>
        <v>1.4818024691909237</v>
      </c>
      <c r="K2794">
        <f t="shared" si="516"/>
        <v>26816.659306640624</v>
      </c>
      <c r="L2794">
        <f t="shared" si="517"/>
        <v>7.9236574560321751</v>
      </c>
      <c r="M2794">
        <f t="shared" si="522"/>
        <v>28748.139106966606</v>
      </c>
      <c r="N2794">
        <f t="shared" si="524"/>
        <v>28773.343572423637</v>
      </c>
      <c r="O2794">
        <f t="shared" si="523"/>
        <v>-25.204465457030892</v>
      </c>
      <c r="P2794">
        <f t="shared" si="525"/>
        <v>-56.115214111535188</v>
      </c>
      <c r="Q2794">
        <f t="shared" si="518"/>
        <v>580.958984375</v>
      </c>
      <c r="R2794">
        <f t="shared" si="519"/>
        <v>833.548828125</v>
      </c>
    </row>
    <row r="2795" spans="1:18">
      <c r="A2795" s="2">
        <v>44354</v>
      </c>
      <c r="B2795">
        <v>29214</v>
      </c>
      <c r="C2795">
        <v>29241.19921875</v>
      </c>
      <c r="D2795">
        <v>28973.05078125</v>
      </c>
      <c r="E2795">
        <v>29019.240234375</v>
      </c>
      <c r="F2795">
        <v>51000000</v>
      </c>
      <c r="G2795">
        <f t="shared" si="514"/>
        <v>-194.759765625</v>
      </c>
      <c r="H2795">
        <f t="shared" si="515"/>
        <v>77.720703125</v>
      </c>
      <c r="I2795">
        <f t="shared" si="520"/>
        <v>28493.970410156249</v>
      </c>
      <c r="J2795">
        <f t="shared" si="521"/>
        <v>1.8434420217953416</v>
      </c>
      <c r="K2795">
        <f t="shared" si="516"/>
        <v>26848.004306640625</v>
      </c>
      <c r="L2795">
        <f t="shared" si="517"/>
        <v>8.0871408650561722</v>
      </c>
      <c r="M2795">
        <f t="shared" si="522"/>
        <v>28773.958261957883</v>
      </c>
      <c r="N2795">
        <f t="shared" si="524"/>
        <v>28791.55813997559</v>
      </c>
      <c r="O2795">
        <f t="shared" si="523"/>
        <v>-17.599878017706942</v>
      </c>
      <c r="P2795">
        <f t="shared" si="525"/>
        <v>-48.412146892769542</v>
      </c>
      <c r="Q2795">
        <f t="shared" si="518"/>
        <v>658.6796875</v>
      </c>
      <c r="R2795">
        <f t="shared" si="519"/>
        <v>880.638671875</v>
      </c>
    </row>
    <row r="2796" spans="1:18">
      <c r="A2796" s="2">
        <v>44355</v>
      </c>
      <c r="B2796">
        <v>29046.029296875</v>
      </c>
      <c r="C2796">
        <v>29140.6796875</v>
      </c>
      <c r="D2796">
        <v>28897.640625</v>
      </c>
      <c r="E2796">
        <v>28963.560546875</v>
      </c>
      <c r="F2796">
        <v>50400000</v>
      </c>
      <c r="G2796">
        <f t="shared" si="514"/>
        <v>-82.46875</v>
      </c>
      <c r="H2796">
        <f t="shared" si="515"/>
        <v>-55.6796875</v>
      </c>
      <c r="I2796">
        <f t="shared" si="520"/>
        <v>28511.718945312499</v>
      </c>
      <c r="J2796">
        <f t="shared" si="521"/>
        <v>1.58475749017155</v>
      </c>
      <c r="K2796">
        <f t="shared" si="516"/>
        <v>26878.602304687502</v>
      </c>
      <c r="L2796">
        <f t="shared" si="517"/>
        <v>7.7569444220092185</v>
      </c>
      <c r="M2796">
        <f t="shared" si="522"/>
        <v>28792.015622426181</v>
      </c>
      <c r="N2796">
        <f t="shared" si="524"/>
        <v>28804.299059005178</v>
      </c>
      <c r="O2796">
        <f t="shared" si="523"/>
        <v>-12.283436578996771</v>
      </c>
      <c r="P2796">
        <f t="shared" si="525"/>
        <v>-41.186404830014986</v>
      </c>
      <c r="Q2796">
        <f t="shared" si="518"/>
        <v>603</v>
      </c>
      <c r="R2796">
        <f t="shared" si="519"/>
        <v>880.638671875</v>
      </c>
    </row>
    <row r="2797" spans="1:18">
      <c r="A2797" s="2">
        <v>44356</v>
      </c>
      <c r="B2797">
        <v>28901.560546875</v>
      </c>
      <c r="C2797">
        <v>28932.029296875</v>
      </c>
      <c r="D2797">
        <v>28801.830078125</v>
      </c>
      <c r="E2797">
        <v>28860.80078125</v>
      </c>
      <c r="F2797">
        <v>50400000</v>
      </c>
      <c r="G2797">
        <f t="shared" si="514"/>
        <v>-40.759765625</v>
      </c>
      <c r="H2797">
        <f t="shared" si="515"/>
        <v>-102.759765625</v>
      </c>
      <c r="I2797">
        <f t="shared" si="520"/>
        <v>28547.383496093749</v>
      </c>
      <c r="J2797">
        <f t="shared" si="521"/>
        <v>1.0978844530502658</v>
      </c>
      <c r="K2797">
        <f t="shared" si="516"/>
        <v>26906.658261718749</v>
      </c>
      <c r="L2797">
        <f t="shared" si="517"/>
        <v>7.2626726831830064</v>
      </c>
      <c r="M2797">
        <f t="shared" si="522"/>
        <v>28798.566589933213</v>
      </c>
      <c r="N2797">
        <f t="shared" si="524"/>
        <v>28808.484371764054</v>
      </c>
      <c r="O2797">
        <f t="shared" si="523"/>
        <v>-9.9177818308417045</v>
      </c>
      <c r="P2797">
        <f t="shared" si="525"/>
        <v>-34.932680230180331</v>
      </c>
      <c r="Q2797">
        <f t="shared" si="518"/>
        <v>294.970703125</v>
      </c>
      <c r="R2797">
        <f t="shared" si="519"/>
        <v>675.369140625</v>
      </c>
    </row>
    <row r="2798" spans="1:18">
      <c r="A2798" s="2">
        <v>44357</v>
      </c>
      <c r="B2798">
        <v>28799.740234375</v>
      </c>
      <c r="C2798">
        <v>29007.529296875</v>
      </c>
      <c r="D2798">
        <v>28799.740234375</v>
      </c>
      <c r="E2798">
        <v>28958.560546875</v>
      </c>
      <c r="F2798">
        <v>53300000</v>
      </c>
      <c r="G2798">
        <f t="shared" si="514"/>
        <v>158.8203125</v>
      </c>
      <c r="H2798">
        <f t="shared" si="515"/>
        <v>97.759765625</v>
      </c>
      <c r="I2798">
        <f t="shared" si="520"/>
        <v>28622.911035156249</v>
      </c>
      <c r="J2798">
        <f t="shared" si="521"/>
        <v>1.1726602905850074</v>
      </c>
      <c r="K2798">
        <f t="shared" si="516"/>
        <v>26935.004267578126</v>
      </c>
      <c r="L2798">
        <f t="shared" si="517"/>
        <v>7.5127379197509336</v>
      </c>
      <c r="M2798">
        <f t="shared" si="522"/>
        <v>28813.804109641955</v>
      </c>
      <c r="N2798">
        <f t="shared" si="524"/>
        <v>28819.601125475976</v>
      </c>
      <c r="O2798">
        <f t="shared" si="523"/>
        <v>-5.7970158340212947</v>
      </c>
      <c r="P2798">
        <f t="shared" si="525"/>
        <v>-29.105547350948523</v>
      </c>
      <c r="Q2798">
        <f t="shared" si="518"/>
        <v>392.73046875</v>
      </c>
      <c r="R2798">
        <f t="shared" si="519"/>
        <v>675.369140625</v>
      </c>
    </row>
    <row r="2799" spans="1:18">
      <c r="A2799" s="2">
        <v>44358</v>
      </c>
      <c r="B2799">
        <v>29030.0390625</v>
      </c>
      <c r="C2799">
        <v>29080.890625</v>
      </c>
      <c r="D2799">
        <v>28839.5390625</v>
      </c>
      <c r="E2799">
        <v>28948.73046875</v>
      </c>
      <c r="F2799">
        <v>71100000</v>
      </c>
      <c r="G2799">
        <f t="shared" si="514"/>
        <v>-81.30859375</v>
      </c>
      <c r="H2799">
        <f t="shared" si="515"/>
        <v>-9.830078125</v>
      </c>
      <c r="I2799">
        <f t="shared" si="520"/>
        <v>28666.1240234375</v>
      </c>
      <c r="J2799">
        <f t="shared" si="521"/>
        <v>0.98585509879689415</v>
      </c>
      <c r="K2799">
        <f t="shared" si="516"/>
        <v>26964.264169921877</v>
      </c>
      <c r="L2799">
        <f t="shared" si="517"/>
        <v>7.3596159951650293</v>
      </c>
      <c r="M2799">
        <f t="shared" si="522"/>
        <v>28826.654239080817</v>
      </c>
      <c r="N2799">
        <f t="shared" si="524"/>
        <v>28829.166262014791</v>
      </c>
      <c r="O2799">
        <f t="shared" si="523"/>
        <v>-2.5120229339736397</v>
      </c>
      <c r="P2799">
        <f t="shared" si="525"/>
        <v>-23.786842467553548</v>
      </c>
      <c r="Q2799">
        <f t="shared" si="518"/>
        <v>382.900390625</v>
      </c>
      <c r="R2799">
        <f t="shared" si="519"/>
        <v>675.369140625</v>
      </c>
    </row>
    <row r="2800" spans="1:18">
      <c r="A2800" s="2">
        <v>44361</v>
      </c>
      <c r="B2800">
        <v>29153.109375</v>
      </c>
      <c r="C2800">
        <v>29208.349609375</v>
      </c>
      <c r="D2800">
        <v>29026.26953125</v>
      </c>
      <c r="E2800">
        <v>29161.80078125</v>
      </c>
      <c r="F2800">
        <v>45000000</v>
      </c>
      <c r="G2800">
        <f t="shared" si="514"/>
        <v>8.69140625</v>
      </c>
      <c r="H2800">
        <f t="shared" si="515"/>
        <v>213.0703125</v>
      </c>
      <c r="I2800">
        <f t="shared" si="520"/>
        <v>28732.972558593749</v>
      </c>
      <c r="J2800">
        <f t="shared" si="521"/>
        <v>1.4924603494530997</v>
      </c>
      <c r="K2800">
        <f t="shared" si="516"/>
        <v>26994.817773437499</v>
      </c>
      <c r="L2800">
        <f t="shared" si="517"/>
        <v>8.0274037261506557</v>
      </c>
      <c r="M2800">
        <f t="shared" si="522"/>
        <v>28858.572957382643</v>
      </c>
      <c r="N2800">
        <f t="shared" si="524"/>
        <v>28853.805856032213</v>
      </c>
      <c r="O2800">
        <f t="shared" si="523"/>
        <v>4.7671013504295843</v>
      </c>
      <c r="P2800">
        <f t="shared" si="525"/>
        <v>-18.076053703956923</v>
      </c>
      <c r="Q2800">
        <f t="shared" si="518"/>
        <v>595.970703125</v>
      </c>
      <c r="R2800">
        <f t="shared" si="519"/>
        <v>675.369140625</v>
      </c>
    </row>
    <row r="2801" spans="1:18">
      <c r="A2801" s="2">
        <v>44362</v>
      </c>
      <c r="B2801">
        <v>29256.029296875</v>
      </c>
      <c r="C2801">
        <v>29480.849609375</v>
      </c>
      <c r="D2801">
        <v>29235.7109375</v>
      </c>
      <c r="E2801">
        <v>29441.30078125</v>
      </c>
      <c r="F2801">
        <v>53000000</v>
      </c>
      <c r="G2801">
        <f t="shared" si="514"/>
        <v>185.271484375</v>
      </c>
      <c r="H2801">
        <f t="shared" si="515"/>
        <v>279.5</v>
      </c>
      <c r="I2801">
        <f t="shared" si="520"/>
        <v>28784.695605468751</v>
      </c>
      <c r="J2801">
        <f t="shared" si="521"/>
        <v>2.2810912603727589</v>
      </c>
      <c r="K2801">
        <f t="shared" si="516"/>
        <v>27026.471230468749</v>
      </c>
      <c r="L2801">
        <f t="shared" si="517"/>
        <v>8.9350530825454264</v>
      </c>
      <c r="M2801">
        <f t="shared" si="522"/>
        <v>28914.07084537001</v>
      </c>
      <c r="N2801">
        <f t="shared" si="524"/>
        <v>28897.323998640939</v>
      </c>
      <c r="O2801">
        <f t="shared" si="523"/>
        <v>16.746846729070967</v>
      </c>
      <c r="P2801">
        <f t="shared" si="525"/>
        <v>-11.111473617351344</v>
      </c>
      <c r="Q2801">
        <f t="shared" si="518"/>
        <v>676.62109375</v>
      </c>
      <c r="R2801">
        <f t="shared" si="519"/>
        <v>716.169921875</v>
      </c>
    </row>
    <row r="2802" spans="1:18">
      <c r="A2802" s="2">
        <v>44363</v>
      </c>
      <c r="B2802">
        <v>29306.140625</v>
      </c>
      <c r="C2802">
        <v>29434.099609375</v>
      </c>
      <c r="D2802">
        <v>29263.720703125</v>
      </c>
      <c r="E2802">
        <v>29291.009765625</v>
      </c>
      <c r="F2802">
        <v>52400000</v>
      </c>
      <c r="G2802">
        <f t="shared" si="514"/>
        <v>-15.130859375</v>
      </c>
      <c r="H2802">
        <f t="shared" si="515"/>
        <v>-150.291015625</v>
      </c>
      <c r="I2802">
        <f t="shared" si="520"/>
        <v>28847.023632812499</v>
      </c>
      <c r="J2802">
        <f t="shared" si="521"/>
        <v>1.5391055190438494</v>
      </c>
      <c r="K2802">
        <f t="shared" si="516"/>
        <v>27058.523183593748</v>
      </c>
      <c r="L2802">
        <f t="shared" si="517"/>
        <v>8.250585469442262</v>
      </c>
      <c r="M2802">
        <f t="shared" si="522"/>
        <v>28949.969790156199</v>
      </c>
      <c r="N2802">
        <f t="shared" si="524"/>
        <v>28926.485907306425</v>
      </c>
      <c r="O2802">
        <f t="shared" si="523"/>
        <v>23.483882849774091</v>
      </c>
      <c r="P2802">
        <f t="shared" si="525"/>
        <v>-4.192402323926256</v>
      </c>
      <c r="Q2802">
        <f t="shared" si="518"/>
        <v>526.330078125</v>
      </c>
      <c r="R2802">
        <f t="shared" si="519"/>
        <v>716.169921875</v>
      </c>
    </row>
    <row r="2803" spans="1:18">
      <c r="A2803" s="2">
        <v>44364</v>
      </c>
      <c r="B2803">
        <v>29149.33984375</v>
      </c>
      <c r="C2803">
        <v>29197.6796875</v>
      </c>
      <c r="D2803">
        <v>28875.390625</v>
      </c>
      <c r="E2803">
        <v>29018.330078125</v>
      </c>
      <c r="F2803">
        <v>56900000</v>
      </c>
      <c r="G2803">
        <f t="shared" si="514"/>
        <v>-131.009765625</v>
      </c>
      <c r="H2803">
        <f t="shared" si="515"/>
        <v>-272.6796875</v>
      </c>
      <c r="I2803">
        <f t="shared" si="520"/>
        <v>28893.027636718751</v>
      </c>
      <c r="J2803">
        <f t="shared" si="521"/>
        <v>0.43367708978690928</v>
      </c>
      <c r="K2803">
        <f t="shared" si="516"/>
        <v>27089.013330078124</v>
      </c>
      <c r="L2803">
        <f t="shared" si="517"/>
        <v>7.1221373939990329</v>
      </c>
      <c r="M2803">
        <f t="shared" si="522"/>
        <v>28956.480293772274</v>
      </c>
      <c r="N2803">
        <f t="shared" si="524"/>
        <v>28933.289179218911</v>
      </c>
      <c r="O2803">
        <f t="shared" si="523"/>
        <v>23.19111455336315</v>
      </c>
      <c r="P2803">
        <f t="shared" si="525"/>
        <v>1.2843010515316253</v>
      </c>
      <c r="Q2803">
        <f t="shared" si="518"/>
        <v>218.58984375</v>
      </c>
      <c r="R2803">
        <f t="shared" si="519"/>
        <v>681.109375</v>
      </c>
    </row>
    <row r="2804" spans="1:18">
      <c r="A2804" s="2">
        <v>44365</v>
      </c>
      <c r="B2804">
        <v>29136.740234375</v>
      </c>
      <c r="C2804">
        <v>29136.740234375</v>
      </c>
      <c r="D2804">
        <v>28957.98046875</v>
      </c>
      <c r="E2804">
        <v>28964.080078125</v>
      </c>
      <c r="F2804">
        <v>90200000</v>
      </c>
      <c r="G2804">
        <f t="shared" si="514"/>
        <v>-172.66015625</v>
      </c>
      <c r="H2804">
        <f t="shared" si="515"/>
        <v>-54.25</v>
      </c>
      <c r="I2804">
        <f t="shared" si="520"/>
        <v>28925.340136718751</v>
      </c>
      <c r="J2804">
        <f t="shared" si="521"/>
        <v>0.13393080677060579</v>
      </c>
      <c r="K2804">
        <f t="shared" si="516"/>
        <v>27118.906181640625</v>
      </c>
      <c r="L2804">
        <f t="shared" si="517"/>
        <v>6.8040129794525033</v>
      </c>
      <c r="M2804">
        <f t="shared" si="522"/>
        <v>28957.20408275825</v>
      </c>
      <c r="N2804">
        <f t="shared" si="524"/>
        <v>28935.569986545288</v>
      </c>
      <c r="O2804">
        <f t="shared" si="523"/>
        <v>21.634096212961595</v>
      </c>
      <c r="P2804">
        <f t="shared" si="525"/>
        <v>5.3542600838176195</v>
      </c>
      <c r="Q2804">
        <f t="shared" si="518"/>
        <v>164.33984375</v>
      </c>
      <c r="R2804">
        <f t="shared" si="519"/>
        <v>681.109375</v>
      </c>
    </row>
    <row r="2805" spans="1:18">
      <c r="A2805" s="2">
        <v>44368</v>
      </c>
      <c r="B2805">
        <v>28506.83984375</v>
      </c>
      <c r="C2805">
        <v>28506.83984375</v>
      </c>
      <c r="D2805">
        <v>27795.859375</v>
      </c>
      <c r="E2805">
        <v>28010.9296875</v>
      </c>
      <c r="F2805">
        <v>75800000</v>
      </c>
      <c r="G2805">
        <f t="shared" si="514"/>
        <v>-495.91015625</v>
      </c>
      <c r="H2805">
        <f t="shared" si="515"/>
        <v>-953.150390625</v>
      </c>
      <c r="I2805">
        <f t="shared" si="520"/>
        <v>28907.656152343749</v>
      </c>
      <c r="J2805">
        <f t="shared" si="521"/>
        <v>-3.1020379518767887</v>
      </c>
      <c r="K2805">
        <f t="shared" si="516"/>
        <v>27142.476982421875</v>
      </c>
      <c r="L2805">
        <f t="shared" si="517"/>
        <v>3.1996074110721593</v>
      </c>
      <c r="M2805">
        <f t="shared" si="522"/>
        <v>28867.082711781273</v>
      </c>
      <c r="N2805">
        <f t="shared" si="524"/>
        <v>28867.078112541934</v>
      </c>
      <c r="O2805">
        <f t="shared" si="523"/>
        <v>4.5992393388587516E-3</v>
      </c>
      <c r="P2805">
        <f t="shared" si="525"/>
        <v>4.2843279149218674</v>
      </c>
      <c r="Q2805">
        <f t="shared" si="518"/>
        <v>215.0703125</v>
      </c>
      <c r="R2805">
        <f t="shared" si="519"/>
        <v>1684.990234375</v>
      </c>
    </row>
    <row r="2806" spans="1:18">
      <c r="A2806" s="2">
        <v>44369</v>
      </c>
      <c r="B2806">
        <v>28513.0703125</v>
      </c>
      <c r="C2806">
        <v>28895.259765625</v>
      </c>
      <c r="D2806">
        <v>28494.4609375</v>
      </c>
      <c r="E2806">
        <v>28884.130859375</v>
      </c>
      <c r="F2806">
        <v>67800000</v>
      </c>
      <c r="G2806">
        <f t="shared" si="514"/>
        <v>371.060546875</v>
      </c>
      <c r="H2806">
        <f t="shared" si="515"/>
        <v>873.201171875</v>
      </c>
      <c r="I2806">
        <f t="shared" si="520"/>
        <v>28924.163671875001</v>
      </c>
      <c r="J2806">
        <f t="shared" si="521"/>
        <v>-0.13840611937529648</v>
      </c>
      <c r="K2806">
        <f t="shared" si="516"/>
        <v>27170.44333984375</v>
      </c>
      <c r="L2806">
        <f t="shared" si="517"/>
        <v>6.3071754041577766</v>
      </c>
      <c r="M2806">
        <f t="shared" si="522"/>
        <v>28868.706344885439</v>
      </c>
      <c r="N2806">
        <f t="shared" si="524"/>
        <v>28868.341278974014</v>
      </c>
      <c r="O2806">
        <f t="shared" si="523"/>
        <v>0.3650659114246082</v>
      </c>
      <c r="P2806">
        <f t="shared" si="525"/>
        <v>3.5004755142224155</v>
      </c>
      <c r="Q2806">
        <f t="shared" si="518"/>
        <v>1088.271484375</v>
      </c>
      <c r="R2806">
        <f t="shared" si="519"/>
        <v>1684.990234375</v>
      </c>
    </row>
    <row r="2807" spans="1:18">
      <c r="A2807" s="2">
        <v>44370</v>
      </c>
      <c r="B2807">
        <v>28886.919921875</v>
      </c>
      <c r="C2807">
        <v>29007.830078125</v>
      </c>
      <c r="D2807">
        <v>28860.060546875</v>
      </c>
      <c r="E2807">
        <v>28874.890625</v>
      </c>
      <c r="F2807">
        <v>51100000</v>
      </c>
      <c r="G2807">
        <f t="shared" si="514"/>
        <v>-12.029296875</v>
      </c>
      <c r="H2807">
        <f t="shared" si="515"/>
        <v>-9.240234375</v>
      </c>
      <c r="I2807">
        <f t="shared" si="520"/>
        <v>28935.798730468749</v>
      </c>
      <c r="J2807">
        <f t="shared" si="521"/>
        <v>-0.21049394915998526</v>
      </c>
      <c r="K2807">
        <f t="shared" si="516"/>
        <v>27198.773496093749</v>
      </c>
      <c r="L2807">
        <f t="shared" si="517"/>
        <v>6.1624732054442566</v>
      </c>
      <c r="M2807">
        <f t="shared" si="522"/>
        <v>28869.295323943967</v>
      </c>
      <c r="N2807">
        <f t="shared" si="524"/>
        <v>28868.826415716681</v>
      </c>
      <c r="O2807">
        <f t="shared" si="523"/>
        <v>0.46890822728528292</v>
      </c>
      <c r="P2807">
        <f t="shared" si="525"/>
        <v>2.8941620568349888</v>
      </c>
      <c r="Q2807">
        <f t="shared" si="518"/>
        <v>1079.03125</v>
      </c>
      <c r="R2807">
        <f t="shared" si="519"/>
        <v>1684.990234375</v>
      </c>
    </row>
    <row r="2808" spans="1:18">
      <c r="A2808" s="2">
        <v>44371</v>
      </c>
      <c r="B2808">
        <v>28811.8203125</v>
      </c>
      <c r="C2808">
        <v>28935.33984375</v>
      </c>
      <c r="D2808">
        <v>28758.369140625</v>
      </c>
      <c r="E2808">
        <v>28875.23046875</v>
      </c>
      <c r="F2808">
        <v>44600000</v>
      </c>
      <c r="G2808">
        <f t="shared" si="514"/>
        <v>63.41015625</v>
      </c>
      <c r="H2808">
        <f t="shared" si="515"/>
        <v>0.33984375</v>
      </c>
      <c r="I2808">
        <f t="shared" si="520"/>
        <v>28952.109765624999</v>
      </c>
      <c r="J2808">
        <f t="shared" si="521"/>
        <v>-0.26553953234274402</v>
      </c>
      <c r="K2808">
        <f t="shared" si="516"/>
        <v>27228.736396484375</v>
      </c>
      <c r="L2808">
        <f t="shared" si="517"/>
        <v>6.0468985717538146</v>
      </c>
      <c r="M2808">
        <f t="shared" si="522"/>
        <v>28869.860575830255</v>
      </c>
      <c r="N2808">
        <f t="shared" si="524"/>
        <v>28869.300790015444</v>
      </c>
      <c r="O2808">
        <f t="shared" si="523"/>
        <v>0.55978581481031142</v>
      </c>
      <c r="P2808">
        <f t="shared" si="525"/>
        <v>2.4272868084300532</v>
      </c>
      <c r="Q2808">
        <f t="shared" si="518"/>
        <v>1079.37109375</v>
      </c>
      <c r="R2808">
        <f t="shared" si="519"/>
        <v>1684.990234375</v>
      </c>
    </row>
    <row r="2809" spans="1:18">
      <c r="A2809" s="2">
        <v>44372</v>
      </c>
      <c r="B2809">
        <v>29137.30078125</v>
      </c>
      <c r="C2809">
        <v>29174.169921875</v>
      </c>
      <c r="D2809">
        <v>28992.740234375</v>
      </c>
      <c r="E2809">
        <v>29066.1796875</v>
      </c>
      <c r="F2809">
        <v>51600000</v>
      </c>
      <c r="G2809">
        <f t="shared" si="514"/>
        <v>-71.12109375</v>
      </c>
      <c r="H2809">
        <f t="shared" si="515"/>
        <v>190.94921875</v>
      </c>
      <c r="I2809">
        <f t="shared" si="520"/>
        <v>28947.9482421875</v>
      </c>
      <c r="J2809">
        <f t="shared" si="521"/>
        <v>0.4084277211059627</v>
      </c>
      <c r="K2809">
        <f t="shared" si="516"/>
        <v>27258.36849609375</v>
      </c>
      <c r="L2809">
        <f t="shared" si="517"/>
        <v>6.6321327766381835</v>
      </c>
      <c r="M2809">
        <f t="shared" si="522"/>
        <v>28888.557634084515</v>
      </c>
      <c r="N2809">
        <f t="shared" si="524"/>
        <v>28883.884412051339</v>
      </c>
      <c r="O2809">
        <f t="shared" si="523"/>
        <v>4.6732220331759891</v>
      </c>
      <c r="P2809">
        <f t="shared" si="525"/>
        <v>2.8764738533792404</v>
      </c>
      <c r="Q2809">
        <f t="shared" si="518"/>
        <v>1270.3203125</v>
      </c>
      <c r="R2809">
        <f t="shared" si="519"/>
        <v>1684.990234375</v>
      </c>
    </row>
    <row r="2810" spans="1:18">
      <c r="A2810" s="2">
        <v>44375</v>
      </c>
      <c r="B2810">
        <v>29112.66015625</v>
      </c>
      <c r="C2810">
        <v>29121.279296875</v>
      </c>
      <c r="D2810">
        <v>28984.9296875</v>
      </c>
      <c r="E2810">
        <v>29048.01953125</v>
      </c>
      <c r="F2810">
        <v>47700000</v>
      </c>
      <c r="G2810">
        <f t="shared" si="514"/>
        <v>-64.640625</v>
      </c>
      <c r="H2810">
        <f t="shared" si="515"/>
        <v>-18.16015625</v>
      </c>
      <c r="I2810">
        <f t="shared" si="520"/>
        <v>28957.34521484375</v>
      </c>
      <c r="J2810">
        <f t="shared" si="521"/>
        <v>0.31313062621420718</v>
      </c>
      <c r="K2810">
        <f t="shared" si="516"/>
        <v>27287.918242187501</v>
      </c>
      <c r="L2810">
        <f t="shared" si="517"/>
        <v>6.4501119999009591</v>
      </c>
      <c r="M2810">
        <f t="shared" si="522"/>
        <v>28903.744481433609</v>
      </c>
      <c r="N2810">
        <f t="shared" si="524"/>
        <v>28896.042569029018</v>
      </c>
      <c r="O2810">
        <f t="shared" si="523"/>
        <v>7.7019124045909848</v>
      </c>
      <c r="P2810">
        <f t="shared" si="525"/>
        <v>3.8415615636215894</v>
      </c>
      <c r="Q2810">
        <f t="shared" si="518"/>
        <v>1252.16015625</v>
      </c>
      <c r="R2810">
        <f t="shared" si="519"/>
        <v>1638.240234375</v>
      </c>
    </row>
    <row r="2811" spans="1:18">
      <c r="A2811" s="2">
        <v>44376</v>
      </c>
      <c r="B2811">
        <v>28927.439453125</v>
      </c>
      <c r="C2811">
        <v>28951.6796875</v>
      </c>
      <c r="D2811">
        <v>28735.55078125</v>
      </c>
      <c r="E2811">
        <v>28812.609375</v>
      </c>
      <c r="F2811">
        <v>59700000</v>
      </c>
      <c r="G2811">
        <f t="shared" si="514"/>
        <v>-114.830078125</v>
      </c>
      <c r="H2811">
        <f t="shared" si="515"/>
        <v>-235.41015625</v>
      </c>
      <c r="I2811">
        <f t="shared" si="520"/>
        <v>28957.258691406249</v>
      </c>
      <c r="J2811">
        <f t="shared" si="521"/>
        <v>-0.49952696816973446</v>
      </c>
      <c r="K2811">
        <f t="shared" si="516"/>
        <v>27315.745537109375</v>
      </c>
      <c r="L2811">
        <f t="shared" si="517"/>
        <v>5.479857160980961</v>
      </c>
      <c r="M2811">
        <f t="shared" si="522"/>
        <v>28895.06494748755</v>
      </c>
      <c r="N2811">
        <f t="shared" si="524"/>
        <v>28889.862332434277</v>
      </c>
      <c r="O2811">
        <f t="shared" si="523"/>
        <v>5.2026150532728934</v>
      </c>
      <c r="P2811">
        <f t="shared" si="525"/>
        <v>4.1137722615518504</v>
      </c>
      <c r="Q2811">
        <f t="shared" si="518"/>
        <v>1016.75</v>
      </c>
      <c r="R2811">
        <f t="shared" si="519"/>
        <v>1401.8203125</v>
      </c>
    </row>
    <row r="2812" spans="1:18">
      <c r="A2812" s="2">
        <v>44377</v>
      </c>
      <c r="B2812">
        <v>28896.310546875</v>
      </c>
      <c r="C2812">
        <v>28998.990234375</v>
      </c>
      <c r="D2812">
        <v>28779.759765625</v>
      </c>
      <c r="E2812">
        <v>28791.529296875</v>
      </c>
      <c r="F2812">
        <v>54000000</v>
      </c>
      <c r="G2812">
        <f t="shared" si="514"/>
        <v>-104.78125</v>
      </c>
      <c r="H2812">
        <f t="shared" si="515"/>
        <v>-21.080078125</v>
      </c>
      <c r="I2812">
        <f t="shared" si="520"/>
        <v>28949.528125000001</v>
      </c>
      <c r="J2812">
        <f t="shared" si="521"/>
        <v>-0.54577341448462979</v>
      </c>
      <c r="K2812">
        <f t="shared" si="516"/>
        <v>27342.375537109376</v>
      </c>
      <c r="L2812">
        <f t="shared" si="517"/>
        <v>5.3000287330514384</v>
      </c>
      <c r="M2812">
        <f t="shared" si="522"/>
        <v>28885.204409333975</v>
      </c>
      <c r="N2812">
        <f t="shared" si="524"/>
        <v>28882.57840387433</v>
      </c>
      <c r="O2812">
        <f t="shared" si="523"/>
        <v>2.6260054596459668</v>
      </c>
      <c r="P2812">
        <f t="shared" si="525"/>
        <v>3.8162189011706737</v>
      </c>
      <c r="Q2812">
        <f t="shared" si="518"/>
        <v>995.669921875</v>
      </c>
      <c r="R2812">
        <f t="shared" si="519"/>
        <v>1378.310546875</v>
      </c>
    </row>
    <row r="2813" spans="1:18">
      <c r="A2813" s="2">
        <v>44378</v>
      </c>
      <c r="B2813">
        <v>28832.41015625</v>
      </c>
      <c r="C2813">
        <v>28833.169921875</v>
      </c>
      <c r="D2813">
        <v>28624.80078125</v>
      </c>
      <c r="E2813">
        <v>28707.0390625</v>
      </c>
      <c r="F2813">
        <v>45900000</v>
      </c>
      <c r="G2813">
        <f t="shared" si="514"/>
        <v>-125.37109375</v>
      </c>
      <c r="H2813">
        <f t="shared" si="515"/>
        <v>-84.490234375</v>
      </c>
      <c r="I2813">
        <f t="shared" si="520"/>
        <v>28931.974609375</v>
      </c>
      <c r="J2813">
        <f t="shared" si="521"/>
        <v>-0.77746351540801095</v>
      </c>
      <c r="K2813">
        <f t="shared" si="516"/>
        <v>27369.883583984374</v>
      </c>
      <c r="L2813">
        <f t="shared" si="517"/>
        <v>4.8854993278015586</v>
      </c>
      <c r="M2813">
        <f t="shared" si="522"/>
        <v>28868.236281064073</v>
      </c>
      <c r="N2813">
        <f t="shared" si="524"/>
        <v>28869.575489698454</v>
      </c>
      <c r="O2813">
        <f t="shared" si="523"/>
        <v>-1.3392086343810661</v>
      </c>
      <c r="P2813">
        <f t="shared" si="525"/>
        <v>2.7851333940603258</v>
      </c>
      <c r="Q2813">
        <f t="shared" si="518"/>
        <v>911.1796875</v>
      </c>
      <c r="R2813">
        <f t="shared" si="519"/>
        <v>1378.310546875</v>
      </c>
    </row>
    <row r="2814" spans="1:18">
      <c r="A2814" s="2">
        <v>44379</v>
      </c>
      <c r="B2814">
        <v>28719.240234375</v>
      </c>
      <c r="C2814">
        <v>28849.3203125</v>
      </c>
      <c r="D2814">
        <v>28688.630859375</v>
      </c>
      <c r="E2814">
        <v>28783.279296875</v>
      </c>
      <c r="F2814">
        <v>47500000</v>
      </c>
      <c r="G2814">
        <f t="shared" si="514"/>
        <v>64.0390625</v>
      </c>
      <c r="H2814">
        <f t="shared" si="515"/>
        <v>76.240234375</v>
      </c>
      <c r="I2814">
        <f t="shared" si="520"/>
        <v>28924.062597656251</v>
      </c>
      <c r="J2814">
        <f t="shared" si="521"/>
        <v>-0.48673418647855948</v>
      </c>
      <c r="K2814">
        <f t="shared" si="516"/>
        <v>27398.350234375001</v>
      </c>
      <c r="L2814">
        <f t="shared" si="517"/>
        <v>5.0547899806113703</v>
      </c>
      <c r="M2814">
        <f t="shared" si="522"/>
        <v>28860.145139712735</v>
      </c>
      <c r="N2814">
        <f t="shared" si="524"/>
        <v>28863.18317911894</v>
      </c>
      <c r="O2814">
        <f t="shared" si="523"/>
        <v>-3.0380394062049163</v>
      </c>
      <c r="P2814">
        <f t="shared" si="525"/>
        <v>1.6204988340072772</v>
      </c>
      <c r="Q2814">
        <f t="shared" si="518"/>
        <v>288.818359375</v>
      </c>
      <c r="R2814">
        <f t="shared" si="519"/>
        <v>679.708984375</v>
      </c>
    </row>
    <row r="2815" spans="1:18">
      <c r="A2815" s="2">
        <v>44382</v>
      </c>
      <c r="B2815">
        <v>28709.5703125</v>
      </c>
      <c r="C2815">
        <v>28731.0703125</v>
      </c>
      <c r="D2815">
        <v>28581.080078125</v>
      </c>
      <c r="E2815">
        <v>28598.189453125</v>
      </c>
      <c r="F2815">
        <v>38500000</v>
      </c>
      <c r="G2815">
        <f t="shared" si="514"/>
        <v>-111.380859375</v>
      </c>
      <c r="H2815">
        <f t="shared" si="515"/>
        <v>-185.08984375</v>
      </c>
      <c r="I2815">
        <f t="shared" si="520"/>
        <v>28903.010058593751</v>
      </c>
      <c r="J2815">
        <f t="shared" si="521"/>
        <v>-1.0546327349670566</v>
      </c>
      <c r="K2815">
        <f t="shared" si="516"/>
        <v>27424.97052734375</v>
      </c>
      <c r="L2815">
        <f t="shared" si="517"/>
        <v>4.2779222847714831</v>
      </c>
      <c r="M2815">
        <f t="shared" si="522"/>
        <v>28835.196979085333</v>
      </c>
      <c r="N2815">
        <f t="shared" si="524"/>
        <v>28843.5540142305</v>
      </c>
      <c r="O2815">
        <f t="shared" si="523"/>
        <v>-8.3570351451671741</v>
      </c>
      <c r="P2815">
        <f t="shared" si="525"/>
        <v>-0.37500796182761298</v>
      </c>
      <c r="Q2815">
        <f t="shared" si="518"/>
        <v>17.109375</v>
      </c>
      <c r="R2815">
        <f t="shared" si="519"/>
        <v>593.08984375</v>
      </c>
    </row>
    <row r="2816" spans="1:18">
      <c r="A2816" s="2">
        <v>44383</v>
      </c>
      <c r="B2816">
        <v>28677.94921875</v>
      </c>
      <c r="C2816">
        <v>28748.23046875</v>
      </c>
      <c r="D2816">
        <v>28587.609375</v>
      </c>
      <c r="E2816">
        <v>28643.2109375</v>
      </c>
      <c r="F2816">
        <v>41700000</v>
      </c>
      <c r="G2816">
        <f t="shared" si="514"/>
        <v>-34.73828125</v>
      </c>
      <c r="H2816">
        <f t="shared" si="515"/>
        <v>45.021484375</v>
      </c>
      <c r="I2816">
        <f t="shared" si="520"/>
        <v>28886.992578124999</v>
      </c>
      <c r="J2816">
        <f t="shared" si="521"/>
        <v>-0.84391492110398836</v>
      </c>
      <c r="K2816">
        <f t="shared" si="516"/>
        <v>27453.023886718751</v>
      </c>
      <c r="L2816">
        <f t="shared" si="517"/>
        <v>4.3353586682924172</v>
      </c>
      <c r="M2816">
        <f t="shared" si="522"/>
        <v>28816.912594172445</v>
      </c>
      <c r="N2816">
        <f t="shared" si="524"/>
        <v>28828.713786324537</v>
      </c>
      <c r="O2816">
        <f t="shared" si="523"/>
        <v>-11.801192152091971</v>
      </c>
      <c r="P2816">
        <f t="shared" si="525"/>
        <v>-2.660244799880485</v>
      </c>
      <c r="Q2816">
        <f t="shared" si="518"/>
        <v>62.130859375</v>
      </c>
      <c r="R2816">
        <f t="shared" si="519"/>
        <v>593.08984375</v>
      </c>
    </row>
    <row r="2817" spans="1:18">
      <c r="A2817" s="2">
        <v>44384</v>
      </c>
      <c r="B2817">
        <v>28262.400390625</v>
      </c>
      <c r="C2817">
        <v>28434.990234375</v>
      </c>
      <c r="D2817">
        <v>28161.75</v>
      </c>
      <c r="E2817">
        <v>28366.94921875</v>
      </c>
      <c r="F2817">
        <v>60300000</v>
      </c>
      <c r="G2817">
        <f t="shared" si="514"/>
        <v>104.548828125</v>
      </c>
      <c r="H2817">
        <f t="shared" si="515"/>
        <v>-276.26171875</v>
      </c>
      <c r="I2817">
        <f t="shared" si="520"/>
        <v>28862.3</v>
      </c>
      <c r="J2817">
        <f t="shared" si="521"/>
        <v>-1.7162553963128349</v>
      </c>
      <c r="K2817">
        <f t="shared" si="516"/>
        <v>27478.681279296874</v>
      </c>
      <c r="L2817">
        <f t="shared" si="517"/>
        <v>3.232571208292915</v>
      </c>
      <c r="M2817">
        <f t="shared" si="522"/>
        <v>28774.058939370309</v>
      </c>
      <c r="N2817">
        <f t="shared" si="524"/>
        <v>28794.50900354124</v>
      </c>
      <c r="O2817">
        <f t="shared" si="523"/>
        <v>-20.450064170931</v>
      </c>
      <c r="P2817">
        <f t="shared" si="525"/>
        <v>-6.2182086740905884</v>
      </c>
      <c r="Q2817">
        <f t="shared" si="518"/>
        <v>205.19921875</v>
      </c>
      <c r="R2817">
        <f t="shared" si="519"/>
        <v>1012.419921875</v>
      </c>
    </row>
    <row r="2818" spans="1:18">
      <c r="A2818" s="2">
        <v>44385</v>
      </c>
      <c r="B2818">
        <v>28332.630859375</v>
      </c>
      <c r="C2818">
        <v>28366.759765625</v>
      </c>
      <c r="D2818">
        <v>28118.029296875</v>
      </c>
      <c r="E2818">
        <v>28118.029296875</v>
      </c>
      <c r="F2818">
        <v>62200000</v>
      </c>
      <c r="G2818">
        <f t="shared" si="514"/>
        <v>-214.6015625</v>
      </c>
      <c r="H2818">
        <f t="shared" si="515"/>
        <v>-248.919921875</v>
      </c>
      <c r="I2818">
        <f t="shared" si="520"/>
        <v>28820.2734375</v>
      </c>
      <c r="J2818">
        <f t="shared" si="521"/>
        <v>-2.4366324703611686</v>
      </c>
      <c r="K2818">
        <f t="shared" si="516"/>
        <v>27502.238974609376</v>
      </c>
      <c r="L2818">
        <f t="shared" si="517"/>
        <v>2.2390552377722202</v>
      </c>
      <c r="M2818">
        <f t="shared" si="522"/>
        <v>28711.579925799328</v>
      </c>
      <c r="N2818">
        <f t="shared" si="524"/>
        <v>28744.399395640037</v>
      </c>
      <c r="O2818">
        <f t="shared" si="523"/>
        <v>-32.819469840709644</v>
      </c>
      <c r="P2818">
        <f t="shared" si="525"/>
        <v>-11.5384609074144</v>
      </c>
      <c r="Q2818">
        <f t="shared" si="518"/>
        <v>0</v>
      </c>
      <c r="R2818">
        <f t="shared" si="519"/>
        <v>1003.25</v>
      </c>
    </row>
    <row r="2819" spans="1:18">
      <c r="A2819" s="2">
        <v>44386</v>
      </c>
      <c r="B2819">
        <v>27739.419921875</v>
      </c>
      <c r="C2819">
        <v>28000.01953125</v>
      </c>
      <c r="D2819">
        <v>27419.400390625</v>
      </c>
      <c r="E2819">
        <v>27940.419921875</v>
      </c>
      <c r="F2819">
        <v>82300000</v>
      </c>
      <c r="G2819">
        <f t="shared" ref="G2819:G2882" si="526">(E2819-B2819)</f>
        <v>201</v>
      </c>
      <c r="H2819">
        <f t="shared" si="515"/>
        <v>-177.609375</v>
      </c>
      <c r="I2819">
        <f t="shared" si="520"/>
        <v>28769.85791015625</v>
      </c>
      <c r="J2819">
        <f t="shared" si="521"/>
        <v>-2.8830103745088165</v>
      </c>
      <c r="K2819">
        <f t="shared" si="516"/>
        <v>27524.144570312499</v>
      </c>
      <c r="L2819">
        <f t="shared" si="517"/>
        <v>1.5124006869644728</v>
      </c>
      <c r="M2819">
        <f t="shared" si="522"/>
        <v>28638.136115901772</v>
      </c>
      <c r="N2819">
        <f t="shared" si="524"/>
        <v>28684.845360546329</v>
      </c>
      <c r="O2819">
        <f t="shared" si="523"/>
        <v>-46.709244644556748</v>
      </c>
      <c r="P2819">
        <f t="shared" si="525"/>
        <v>-18.572617654842869</v>
      </c>
      <c r="Q2819">
        <f t="shared" si="518"/>
        <v>521.01953125</v>
      </c>
      <c r="R2819">
        <f t="shared" si="519"/>
        <v>1579.58984375</v>
      </c>
    </row>
    <row r="2820" spans="1:18">
      <c r="A2820" s="2">
        <v>44389</v>
      </c>
      <c r="B2820">
        <v>28412.69921875</v>
      </c>
      <c r="C2820">
        <v>28595.119140625</v>
      </c>
      <c r="D2820">
        <v>28405.599609375</v>
      </c>
      <c r="E2820">
        <v>28569.01953125</v>
      </c>
      <c r="F2820">
        <v>55500000</v>
      </c>
      <c r="G2820">
        <f t="shared" si="526"/>
        <v>156.3203125</v>
      </c>
      <c r="H2820">
        <f t="shared" ref="H2820:H2883" si="527">(E2820-E2819)</f>
        <v>628.599609375</v>
      </c>
      <c r="I2820">
        <f t="shared" si="520"/>
        <v>28740.218847656251</v>
      </c>
      <c r="J2820">
        <f t="shared" si="521"/>
        <v>-0.59567854132820097</v>
      </c>
      <c r="K2820">
        <f t="shared" si="516"/>
        <v>27549.715214843749</v>
      </c>
      <c r="L2820">
        <f t="shared" si="517"/>
        <v>3.6998724250225692</v>
      </c>
      <c r="M2820">
        <f t="shared" si="522"/>
        <v>28631.553584030175</v>
      </c>
      <c r="N2820">
        <f t="shared" si="524"/>
        <v>28676.26566948734</v>
      </c>
      <c r="O2820">
        <f t="shared" si="523"/>
        <v>-44.712085457165813</v>
      </c>
      <c r="P2820">
        <f t="shared" si="525"/>
        <v>-23.800511215307459</v>
      </c>
      <c r="Q2820">
        <f t="shared" si="518"/>
        <v>1149.619140625</v>
      </c>
      <c r="R2820">
        <f t="shared" si="519"/>
        <v>1579.58984375</v>
      </c>
    </row>
    <row r="2821" spans="1:18">
      <c r="A2821" s="2">
        <v>44390</v>
      </c>
      <c r="B2821">
        <v>28713.8203125</v>
      </c>
      <c r="C2821">
        <v>28852.310546875</v>
      </c>
      <c r="D2821">
        <v>28699.0390625</v>
      </c>
      <c r="E2821">
        <v>28718.240234375</v>
      </c>
      <c r="F2821">
        <v>49800000</v>
      </c>
      <c r="G2821">
        <f t="shared" si="526"/>
        <v>4.419921875</v>
      </c>
      <c r="H2821">
        <f t="shared" si="527"/>
        <v>149.220703125</v>
      </c>
      <c r="I2821">
        <f t="shared" si="520"/>
        <v>28704.065820312499</v>
      </c>
      <c r="J2821">
        <f t="shared" si="521"/>
        <v>4.9381206659827606E-2</v>
      </c>
      <c r="K2821">
        <f t="shared" si="516"/>
        <v>27575.928769531249</v>
      </c>
      <c r="L2821">
        <f t="shared" si="517"/>
        <v>4.1424224525336593</v>
      </c>
      <c r="M2821">
        <f t="shared" si="522"/>
        <v>28639.809455491588</v>
      </c>
      <c r="N2821">
        <f t="shared" si="524"/>
        <v>28679.374896516056</v>
      </c>
      <c r="O2821">
        <f t="shared" si="523"/>
        <v>-39.565441024467873</v>
      </c>
      <c r="P2821">
        <f t="shared" si="525"/>
        <v>-26.953497177139543</v>
      </c>
      <c r="Q2821">
        <f t="shared" si="518"/>
        <v>1298.83984375</v>
      </c>
      <c r="R2821">
        <f t="shared" si="519"/>
        <v>1432.91015625</v>
      </c>
    </row>
    <row r="2822" spans="1:18">
      <c r="A2822" s="2">
        <v>44391</v>
      </c>
      <c r="B2822">
        <v>28517.310546875</v>
      </c>
      <c r="C2822">
        <v>28696.80078125</v>
      </c>
      <c r="D2822">
        <v>28482.8203125</v>
      </c>
      <c r="E2822">
        <v>28608.490234375</v>
      </c>
      <c r="F2822">
        <v>54800000</v>
      </c>
      <c r="G2822">
        <f t="shared" si="526"/>
        <v>91.1796875</v>
      </c>
      <c r="H2822">
        <f t="shared" si="527"/>
        <v>-109.75</v>
      </c>
      <c r="I2822">
        <f t="shared" si="520"/>
        <v>28669.939843749999</v>
      </c>
      <c r="J2822">
        <f t="shared" si="521"/>
        <v>-0.21433462961518721</v>
      </c>
      <c r="K2822">
        <f t="shared" si="516"/>
        <v>27602.374374999999</v>
      </c>
      <c r="L2822">
        <f t="shared" si="517"/>
        <v>3.6450337413228442</v>
      </c>
      <c r="M2822">
        <f t="shared" si="522"/>
        <v>28636.826672528103</v>
      </c>
      <c r="N2822">
        <f t="shared" si="524"/>
        <v>28674.124180801904</v>
      </c>
      <c r="O2822">
        <f t="shared" si="523"/>
        <v>-37.297508273801213</v>
      </c>
      <c r="P2822">
        <f t="shared" si="525"/>
        <v>-29.022299396471876</v>
      </c>
      <c r="Q2822">
        <f t="shared" si="518"/>
        <v>1189.08984375</v>
      </c>
      <c r="R2822">
        <f t="shared" si="519"/>
        <v>1432.91015625</v>
      </c>
    </row>
    <row r="2823" spans="1:18">
      <c r="A2823" s="2">
        <v>44392</v>
      </c>
      <c r="B2823">
        <v>28539.3203125</v>
      </c>
      <c r="C2823">
        <v>28571.720703125</v>
      </c>
      <c r="D2823">
        <v>28240.2109375</v>
      </c>
      <c r="E2823">
        <v>28279.08984375</v>
      </c>
      <c r="F2823">
        <v>53200000</v>
      </c>
      <c r="G2823">
        <f t="shared" si="526"/>
        <v>-260.23046875</v>
      </c>
      <c r="H2823">
        <f t="shared" si="527"/>
        <v>-329.400390625</v>
      </c>
      <c r="I2823">
        <f t="shared" si="520"/>
        <v>28632.977832031251</v>
      </c>
      <c r="J2823">
        <f t="shared" si="521"/>
        <v>-1.2359454554718439</v>
      </c>
      <c r="K2823">
        <f t="shared" si="516"/>
        <v>27626.968320312499</v>
      </c>
      <c r="L2823">
        <f t="shared" si="517"/>
        <v>2.3604527137276747</v>
      </c>
      <c r="M2823">
        <f t="shared" si="522"/>
        <v>28602.756498358758</v>
      </c>
      <c r="N2823">
        <f t="shared" si="524"/>
        <v>28644.862378057318</v>
      </c>
      <c r="O2823">
        <f t="shared" si="523"/>
        <v>-42.105879698559875</v>
      </c>
      <c r="P2823">
        <f t="shared" si="525"/>
        <v>-31.639015456889474</v>
      </c>
      <c r="Q2823">
        <f t="shared" si="518"/>
        <v>859.689453125</v>
      </c>
      <c r="R2823">
        <f t="shared" si="519"/>
        <v>1432.91015625</v>
      </c>
    </row>
    <row r="2824" spans="1:18">
      <c r="A2824" s="2">
        <v>44393</v>
      </c>
      <c r="B2824">
        <v>28039.259765625</v>
      </c>
      <c r="C2824">
        <v>28201.30078125</v>
      </c>
      <c r="D2824">
        <v>27847.349609375</v>
      </c>
      <c r="E2824">
        <v>28003.080078125</v>
      </c>
      <c r="F2824">
        <v>50400000</v>
      </c>
      <c r="G2824">
        <f t="shared" si="526"/>
        <v>-36.1796875</v>
      </c>
      <c r="H2824">
        <f t="shared" si="527"/>
        <v>-276.009765625</v>
      </c>
      <c r="I2824">
        <f t="shared" si="520"/>
        <v>28584.927832031251</v>
      </c>
      <c r="J2824">
        <f t="shared" si="521"/>
        <v>-2.0355054150399274</v>
      </c>
      <c r="K2824">
        <f t="shared" si="516"/>
        <v>27650.251269531251</v>
      </c>
      <c r="L2824">
        <f t="shared" si="517"/>
        <v>1.2760419612625484</v>
      </c>
      <c r="M2824">
        <f t="shared" si="522"/>
        <v>28545.644458336494</v>
      </c>
      <c r="N2824">
        <f t="shared" si="524"/>
        <v>28597.322948432702</v>
      </c>
      <c r="O2824">
        <f t="shared" si="523"/>
        <v>-51.678490096208407</v>
      </c>
      <c r="P2824">
        <f t="shared" si="525"/>
        <v>-35.646910384753262</v>
      </c>
      <c r="Q2824">
        <f t="shared" si="518"/>
        <v>583.6796875</v>
      </c>
      <c r="R2824">
        <f t="shared" si="519"/>
        <v>1432.91015625</v>
      </c>
    </row>
    <row r="2825" spans="1:18">
      <c r="A2825" s="2">
        <v>44396</v>
      </c>
      <c r="B2825">
        <v>27663.400390625</v>
      </c>
      <c r="C2825">
        <v>27792.51953125</v>
      </c>
      <c r="D2825">
        <v>27493.630859375</v>
      </c>
      <c r="E2825">
        <v>27652.740234375</v>
      </c>
      <c r="F2825">
        <v>49900000</v>
      </c>
      <c r="G2825">
        <f t="shared" si="526"/>
        <v>-10.66015625</v>
      </c>
      <c r="H2825">
        <f t="shared" si="527"/>
        <v>-350.33984375</v>
      </c>
      <c r="I2825">
        <f t="shared" si="520"/>
        <v>28567.018359375001</v>
      </c>
      <c r="J2825">
        <f t="shared" si="521"/>
        <v>-3.2004674534049053</v>
      </c>
      <c r="K2825">
        <f t="shared" si="516"/>
        <v>27673.075869140626</v>
      </c>
      <c r="L2825">
        <f t="shared" si="517"/>
        <v>-7.3485270888529602E-2</v>
      </c>
      <c r="M2825">
        <f t="shared" si="522"/>
        <v>28460.605960816352</v>
      </c>
      <c r="N2825">
        <f t="shared" si="524"/>
        <v>28527.353858502502</v>
      </c>
      <c r="O2825">
        <f t="shared" si="523"/>
        <v>-66.747897686149372</v>
      </c>
      <c r="P2825">
        <f t="shared" si="525"/>
        <v>-41.867107845032486</v>
      </c>
      <c r="Q2825">
        <f t="shared" si="518"/>
        <v>233.33984375</v>
      </c>
      <c r="R2825">
        <f t="shared" si="519"/>
        <v>1432.91015625</v>
      </c>
    </row>
    <row r="2826" spans="1:18">
      <c r="A2826" s="2">
        <v>44397</v>
      </c>
      <c r="B2826">
        <v>27351.80078125</v>
      </c>
      <c r="C2826">
        <v>27564.51953125</v>
      </c>
      <c r="D2826">
        <v>27330.150390625</v>
      </c>
      <c r="E2826">
        <v>27388.16015625</v>
      </c>
      <c r="F2826">
        <v>63000000</v>
      </c>
      <c r="G2826">
        <f t="shared" si="526"/>
        <v>36.359375</v>
      </c>
      <c r="H2826">
        <f t="shared" si="527"/>
        <v>-264.580078125</v>
      </c>
      <c r="I2826">
        <f t="shared" si="520"/>
        <v>28492.219824218751</v>
      </c>
      <c r="J2826">
        <f t="shared" si="521"/>
        <v>-3.8749513894676837</v>
      </c>
      <c r="K2826">
        <f t="shared" ref="K2826:K2889" si="528">SUM(E2627:E2826)/200</f>
        <v>27693.993574218752</v>
      </c>
      <c r="L2826">
        <f t="shared" ref="L2826:L2889" si="529">(E2826-K2826)/K2826*100</f>
        <v>-1.1043312231193052</v>
      </c>
      <c r="M2826">
        <f t="shared" si="522"/>
        <v>28358.468265143365</v>
      </c>
      <c r="N2826">
        <f t="shared" si="524"/>
        <v>28442.969139817131</v>
      </c>
      <c r="O2826">
        <f t="shared" si="523"/>
        <v>-84.500874673765793</v>
      </c>
      <c r="P2826">
        <f t="shared" si="525"/>
        <v>-50.39386121077915</v>
      </c>
      <c r="Q2826">
        <f t="shared" si="518"/>
        <v>58.009765625</v>
      </c>
      <c r="R2826">
        <f t="shared" si="519"/>
        <v>1522.16015625</v>
      </c>
    </row>
    <row r="2827" spans="1:18">
      <c r="A2827" s="2">
        <v>44398</v>
      </c>
      <c r="B2827">
        <v>27747.060546875</v>
      </c>
      <c r="C2827">
        <v>27882.4296875</v>
      </c>
      <c r="D2827">
        <v>27438.0703125</v>
      </c>
      <c r="E2827">
        <v>27548</v>
      </c>
      <c r="F2827">
        <v>51400000</v>
      </c>
      <c r="G2827">
        <f t="shared" si="526"/>
        <v>-199.060546875</v>
      </c>
      <c r="H2827">
        <f t="shared" si="527"/>
        <v>159.83984375</v>
      </c>
      <c r="I2827">
        <f t="shared" si="520"/>
        <v>28425.875292968751</v>
      </c>
      <c r="J2827">
        <f t="shared" si="521"/>
        <v>-3.0882964338688161</v>
      </c>
      <c r="K2827">
        <f t="shared" si="528"/>
        <v>27714.175478515626</v>
      </c>
      <c r="L2827">
        <f t="shared" si="529"/>
        <v>-0.59960462704166539</v>
      </c>
      <c r="M2827">
        <f t="shared" si="522"/>
        <v>28281.280811320186</v>
      </c>
      <c r="N2827">
        <f t="shared" si="524"/>
        <v>28376.675129460305</v>
      </c>
      <c r="O2827">
        <f t="shared" si="523"/>
        <v>-95.39431814011914</v>
      </c>
      <c r="P2827">
        <f t="shared" si="525"/>
        <v>-59.393952596647146</v>
      </c>
      <c r="Q2827">
        <f t="shared" ref="Q2827:Q2890" si="530">(E2827-MIN(D2819:D2827))</f>
        <v>217.849609375</v>
      </c>
      <c r="R2827">
        <f t="shared" ref="R2827:R2890" si="531">MAX(C2819:C2827)-MIN(D2819:D2827)</f>
        <v>1522.16015625</v>
      </c>
    </row>
    <row r="2828" spans="1:18">
      <c r="A2828" s="2">
        <v>44403</v>
      </c>
      <c r="B2828">
        <v>27990.470703125</v>
      </c>
      <c r="C2828">
        <v>28036.470703125</v>
      </c>
      <c r="D2828">
        <v>27786.439453125</v>
      </c>
      <c r="E2828">
        <v>27833.2890625</v>
      </c>
      <c r="F2828">
        <v>54500000</v>
      </c>
      <c r="G2828">
        <f t="shared" si="526"/>
        <v>-157.181640625</v>
      </c>
      <c r="H2828">
        <f t="shared" si="527"/>
        <v>285.2890625</v>
      </c>
      <c r="I2828">
        <f t="shared" si="520"/>
        <v>28373.778222656249</v>
      </c>
      <c r="J2828">
        <f t="shared" si="521"/>
        <v>-1.9048896340659771</v>
      </c>
      <c r="K2828">
        <f t="shared" si="528"/>
        <v>27735.646425781251</v>
      </c>
      <c r="L2828">
        <f t="shared" si="529"/>
        <v>0.3520474526527943</v>
      </c>
      <c r="M2828">
        <f t="shared" si="522"/>
        <v>28238.614930480169</v>
      </c>
      <c r="N2828">
        <f t="shared" si="524"/>
        <v>28336.42430968547</v>
      </c>
      <c r="O2828">
        <f t="shared" si="523"/>
        <v>-97.809379205300502</v>
      </c>
      <c r="P2828">
        <f t="shared" si="525"/>
        <v>-67.077037918377812</v>
      </c>
      <c r="Q2828">
        <f t="shared" si="530"/>
        <v>503.138671875</v>
      </c>
      <c r="R2828">
        <f t="shared" si="531"/>
        <v>1522.16015625</v>
      </c>
    </row>
    <row r="2829" spans="1:18">
      <c r="A2829" s="2">
        <v>44404</v>
      </c>
      <c r="B2829">
        <v>27911.9296875</v>
      </c>
      <c r="C2829">
        <v>28036.23046875</v>
      </c>
      <c r="D2829">
        <v>27862.689453125</v>
      </c>
      <c r="E2829">
        <v>27970.220703125</v>
      </c>
      <c r="F2829">
        <v>51700000</v>
      </c>
      <c r="G2829">
        <f t="shared" si="526"/>
        <v>58.291015625</v>
      </c>
      <c r="H2829">
        <f t="shared" si="527"/>
        <v>136.931640625</v>
      </c>
      <c r="I2829">
        <f t="shared" si="520"/>
        <v>28318.980273437501</v>
      </c>
      <c r="J2829">
        <f t="shared" si="521"/>
        <v>-1.2315400023059042</v>
      </c>
      <c r="K2829">
        <f t="shared" si="528"/>
        <v>27759.57193359375</v>
      </c>
      <c r="L2829">
        <f t="shared" si="529"/>
        <v>0.75883291729124047</v>
      </c>
      <c r="M2829">
        <f t="shared" si="522"/>
        <v>28213.053575493963</v>
      </c>
      <c r="N2829">
        <f t="shared" si="524"/>
        <v>28309.298116606915</v>
      </c>
      <c r="O2829">
        <f t="shared" si="523"/>
        <v>-96.244541112951993</v>
      </c>
      <c r="P2829">
        <f t="shared" si="525"/>
        <v>-72.910538557292654</v>
      </c>
      <c r="Q2829">
        <f t="shared" si="530"/>
        <v>640.0703125</v>
      </c>
      <c r="R2829">
        <f t="shared" si="531"/>
        <v>1522.16015625</v>
      </c>
    </row>
    <row r="2830" spans="1:18">
      <c r="A2830" s="2">
        <v>44405</v>
      </c>
      <c r="B2830">
        <v>27674.990234375</v>
      </c>
      <c r="C2830">
        <v>27809.859375</v>
      </c>
      <c r="D2830">
        <v>27466.990234375</v>
      </c>
      <c r="E2830">
        <v>27581.66015625</v>
      </c>
      <c r="F2830">
        <v>57100000</v>
      </c>
      <c r="G2830">
        <f t="shared" si="526"/>
        <v>-93.330078125</v>
      </c>
      <c r="H2830">
        <f t="shared" si="527"/>
        <v>-388.560546875</v>
      </c>
      <c r="I2830">
        <f t="shared" si="520"/>
        <v>28245.662304687499</v>
      </c>
      <c r="J2830">
        <f t="shared" si="521"/>
        <v>-2.3508110423288073</v>
      </c>
      <c r="K2830">
        <f t="shared" si="528"/>
        <v>27782.330732421877</v>
      </c>
      <c r="L2830">
        <f t="shared" si="529"/>
        <v>-0.72229568535693423</v>
      </c>
      <c r="M2830">
        <f t="shared" si="522"/>
        <v>28152.920868899299</v>
      </c>
      <c r="N2830">
        <f t="shared" si="524"/>
        <v>28255.399008432327</v>
      </c>
      <c r="O2830">
        <f t="shared" si="523"/>
        <v>-102.4781395330283</v>
      </c>
      <c r="P2830">
        <f t="shared" si="525"/>
        <v>-78.824058752439782</v>
      </c>
      <c r="Q2830">
        <f t="shared" si="530"/>
        <v>251.509765625</v>
      </c>
      <c r="R2830">
        <f t="shared" si="531"/>
        <v>1366.650390625</v>
      </c>
    </row>
    <row r="2831" spans="1:18">
      <c r="A2831" s="2">
        <v>44406</v>
      </c>
      <c r="B2831">
        <v>27722.609375</v>
      </c>
      <c r="C2831">
        <v>27798.05078125</v>
      </c>
      <c r="D2831">
        <v>27663.41015625</v>
      </c>
      <c r="E2831">
        <v>27782.419921875</v>
      </c>
      <c r="F2831">
        <v>67800000</v>
      </c>
      <c r="G2831">
        <f t="shared" si="526"/>
        <v>59.810546875</v>
      </c>
      <c r="H2831">
        <f t="shared" si="527"/>
        <v>200.759765625</v>
      </c>
      <c r="I2831">
        <f t="shared" si="520"/>
        <v>28194.15283203125</v>
      </c>
      <c r="J2831">
        <f t="shared" si="521"/>
        <v>-1.460348578689983</v>
      </c>
      <c r="K2831">
        <f t="shared" si="528"/>
        <v>27804.68212890625</v>
      </c>
      <c r="L2831">
        <f t="shared" si="529"/>
        <v>-8.0066396472505644E-2</v>
      </c>
      <c r="M2831">
        <f t="shared" si="522"/>
        <v>28117.635064420792</v>
      </c>
      <c r="N2831">
        <f t="shared" si="524"/>
        <v>28220.363520539191</v>
      </c>
      <c r="O2831">
        <f t="shared" si="523"/>
        <v>-102.72845611839875</v>
      </c>
      <c r="P2831">
        <f t="shared" si="525"/>
        <v>-83.604938225631571</v>
      </c>
      <c r="Q2831">
        <f t="shared" si="530"/>
        <v>452.26953125</v>
      </c>
      <c r="R2831">
        <f t="shared" si="531"/>
        <v>1241.5703125</v>
      </c>
    </row>
    <row r="2832" spans="1:18">
      <c r="A2832" s="2">
        <v>44407</v>
      </c>
      <c r="B2832">
        <v>27677.890625</v>
      </c>
      <c r="C2832">
        <v>27699.349609375</v>
      </c>
      <c r="D2832">
        <v>27272.490234375</v>
      </c>
      <c r="E2832">
        <v>27283.58984375</v>
      </c>
      <c r="F2832">
        <v>70600000</v>
      </c>
      <c r="G2832">
        <f t="shared" si="526"/>
        <v>-394.30078125</v>
      </c>
      <c r="H2832">
        <f t="shared" si="527"/>
        <v>-498.830078125</v>
      </c>
      <c r="I2832">
        <f t="shared" si="520"/>
        <v>28118.755859375</v>
      </c>
      <c r="J2832">
        <f t="shared" si="521"/>
        <v>-2.9701385786830592</v>
      </c>
      <c r="K2832">
        <f t="shared" si="528"/>
        <v>27823.931425781251</v>
      </c>
      <c r="L2832">
        <f t="shared" si="529"/>
        <v>-1.9420029964945158</v>
      </c>
      <c r="M2832">
        <f t="shared" si="522"/>
        <v>28038.202186261668</v>
      </c>
      <c r="N2832">
        <f t="shared" si="524"/>
        <v>28150.972877814067</v>
      </c>
      <c r="O2832">
        <f t="shared" si="523"/>
        <v>-112.77069155239951</v>
      </c>
      <c r="P2832">
        <f t="shared" si="525"/>
        <v>-89.438088890985156</v>
      </c>
      <c r="Q2832">
        <f t="shared" si="530"/>
        <v>11.099609375</v>
      </c>
      <c r="R2832">
        <f t="shared" si="531"/>
        <v>928.810546875</v>
      </c>
    </row>
    <row r="2833" spans="1:18">
      <c r="A2833" s="2">
        <v>44410</v>
      </c>
      <c r="B2833">
        <v>27493.3203125</v>
      </c>
      <c r="C2833">
        <v>27834.599609375</v>
      </c>
      <c r="D2833">
        <v>27493.3203125</v>
      </c>
      <c r="E2833">
        <v>27781.01953125</v>
      </c>
      <c r="F2833">
        <v>60100000</v>
      </c>
      <c r="G2833">
        <f t="shared" si="526"/>
        <v>287.69921875</v>
      </c>
      <c r="H2833">
        <f t="shared" si="527"/>
        <v>497.4296875</v>
      </c>
      <c r="I2833">
        <f t="shared" si="520"/>
        <v>28072.454882812501</v>
      </c>
      <c r="J2833">
        <f t="shared" si="521"/>
        <v>-1.0381541364269267</v>
      </c>
      <c r="K2833">
        <f t="shared" si="528"/>
        <v>27845.722421875002</v>
      </c>
      <c r="L2833">
        <f t="shared" si="529"/>
        <v>-0.23236204701290994</v>
      </c>
      <c r="M2833">
        <f t="shared" si="522"/>
        <v>28013.70860007008</v>
      </c>
      <c r="N2833">
        <f t="shared" si="524"/>
        <v>28123.568926216729</v>
      </c>
      <c r="O2833">
        <f t="shared" si="523"/>
        <v>-109.86032614664873</v>
      </c>
      <c r="P2833">
        <f t="shared" si="525"/>
        <v>-93.522536342117874</v>
      </c>
      <c r="Q2833">
        <f t="shared" si="530"/>
        <v>508.529296875</v>
      </c>
      <c r="R2833">
        <f t="shared" si="531"/>
        <v>763.98046875</v>
      </c>
    </row>
    <row r="2834" spans="1:18">
      <c r="A2834" s="2">
        <v>44411</v>
      </c>
      <c r="B2834">
        <v>27580.029296875</v>
      </c>
      <c r="C2834">
        <v>27724.44921875</v>
      </c>
      <c r="D2834">
        <v>27492.400390625</v>
      </c>
      <c r="E2834">
        <v>27641.830078125</v>
      </c>
      <c r="F2834">
        <v>57900000</v>
      </c>
      <c r="G2834">
        <f t="shared" si="526"/>
        <v>61.80078125</v>
      </c>
      <c r="H2834">
        <f t="shared" si="527"/>
        <v>-139.189453125</v>
      </c>
      <c r="I2834">
        <f t="shared" si="520"/>
        <v>28015.382421875001</v>
      </c>
      <c r="J2834">
        <f t="shared" si="521"/>
        <v>-1.3333829898331993</v>
      </c>
      <c r="K2834">
        <f t="shared" si="528"/>
        <v>27865.696220703125</v>
      </c>
      <c r="L2834">
        <f t="shared" si="529"/>
        <v>-0.80337537883514598</v>
      </c>
      <c r="M2834">
        <f t="shared" si="522"/>
        <v>27978.291597980071</v>
      </c>
      <c r="N2834">
        <f t="shared" si="524"/>
        <v>28087.884567098823</v>
      </c>
      <c r="O2834">
        <f t="shared" si="523"/>
        <v>-109.59296911875208</v>
      </c>
      <c r="P2834">
        <f t="shared" si="525"/>
        <v>-96.736622897444718</v>
      </c>
      <c r="Q2834">
        <f t="shared" si="530"/>
        <v>369.33984375</v>
      </c>
      <c r="R2834">
        <f t="shared" si="531"/>
        <v>763.98046875</v>
      </c>
    </row>
    <row r="2835" spans="1:18">
      <c r="A2835" s="2">
        <v>44412</v>
      </c>
      <c r="B2835">
        <v>27612.900390625</v>
      </c>
      <c r="C2835">
        <v>27636.33984375</v>
      </c>
      <c r="D2835">
        <v>27488.740234375</v>
      </c>
      <c r="E2835">
        <v>27584.080078125</v>
      </c>
      <c r="F2835">
        <v>67500000</v>
      </c>
      <c r="G2835">
        <f t="shared" si="526"/>
        <v>-28.8203125</v>
      </c>
      <c r="H2835">
        <f t="shared" si="527"/>
        <v>-57.75</v>
      </c>
      <c r="I2835">
        <f t="shared" si="520"/>
        <v>27964.676953124999</v>
      </c>
      <c r="J2835">
        <f t="shared" si="521"/>
        <v>-1.3609914952279407</v>
      </c>
      <c r="K2835">
        <f t="shared" si="528"/>
        <v>27885.518173828124</v>
      </c>
      <c r="L2835">
        <f t="shared" si="529"/>
        <v>-1.0809843798636609</v>
      </c>
      <c r="M2835">
        <f t="shared" si="522"/>
        <v>27940.74764370816</v>
      </c>
      <c r="N2835">
        <f t="shared" si="524"/>
        <v>28050.565716063724</v>
      </c>
      <c r="O2835">
        <f t="shared" si="523"/>
        <v>-109.81807235556334</v>
      </c>
      <c r="P2835">
        <f t="shared" si="525"/>
        <v>-99.352912789068441</v>
      </c>
      <c r="Q2835">
        <f t="shared" si="530"/>
        <v>311.58984375</v>
      </c>
      <c r="R2835">
        <f t="shared" si="531"/>
        <v>763.98046875</v>
      </c>
    </row>
    <row r="2836" spans="1:18">
      <c r="A2836" s="2">
        <v>44413</v>
      </c>
      <c r="B2836">
        <v>27526.669921875</v>
      </c>
      <c r="C2836">
        <v>27741.55078125</v>
      </c>
      <c r="D2836">
        <v>27526.669921875</v>
      </c>
      <c r="E2836">
        <v>27728.119140625</v>
      </c>
      <c r="F2836">
        <v>55900000</v>
      </c>
      <c r="G2836">
        <f t="shared" si="526"/>
        <v>201.44921875</v>
      </c>
      <c r="H2836">
        <f t="shared" si="527"/>
        <v>144.0390625</v>
      </c>
      <c r="I2836">
        <f t="shared" si="520"/>
        <v>27918.92236328125</v>
      </c>
      <c r="J2836">
        <f t="shared" si="521"/>
        <v>-0.68341900942134104</v>
      </c>
      <c r="K2836">
        <f t="shared" si="528"/>
        <v>27906.365322265625</v>
      </c>
      <c r="L2836">
        <f t="shared" si="529"/>
        <v>-0.63872947831872517</v>
      </c>
      <c r="M2836">
        <f t="shared" si="522"/>
        <v>27920.497310081191</v>
      </c>
      <c r="N2836">
        <f t="shared" si="524"/>
        <v>28026.680784549746</v>
      </c>
      <c r="O2836">
        <f t="shared" si="523"/>
        <v>-106.18347446855478</v>
      </c>
      <c r="P2836">
        <f t="shared" si="525"/>
        <v>-100.71902512496571</v>
      </c>
      <c r="Q2836">
        <f t="shared" si="530"/>
        <v>455.62890625</v>
      </c>
      <c r="R2836">
        <f t="shared" si="531"/>
        <v>763.98046875</v>
      </c>
    </row>
    <row r="2837" spans="1:18">
      <c r="A2837" s="2">
        <v>44414</v>
      </c>
      <c r="B2837">
        <v>27709.220703125</v>
      </c>
      <c r="C2837">
        <v>27888.869140625</v>
      </c>
      <c r="D2837">
        <v>27709.220703125</v>
      </c>
      <c r="E2837">
        <v>27820.0390625</v>
      </c>
      <c r="F2837">
        <v>56400000</v>
      </c>
      <c r="G2837">
        <f t="shared" si="526"/>
        <v>110.818359375</v>
      </c>
      <c r="H2837">
        <f t="shared" si="527"/>
        <v>91.919921875</v>
      </c>
      <c r="I2837">
        <f t="shared" si="520"/>
        <v>27891.576855468749</v>
      </c>
      <c r="J2837">
        <f t="shared" si="521"/>
        <v>-0.25648529425012673</v>
      </c>
      <c r="K2837">
        <f t="shared" si="528"/>
        <v>27927.456621093748</v>
      </c>
      <c r="L2837">
        <f t="shared" si="529"/>
        <v>-0.38463065237603927</v>
      </c>
      <c r="M2837">
        <f t="shared" si="522"/>
        <v>27910.929857930601</v>
      </c>
      <c r="N2837">
        <f t="shared" si="524"/>
        <v>28011.373990323838</v>
      </c>
      <c r="O2837">
        <f t="shared" si="523"/>
        <v>-100.44413239323694</v>
      </c>
      <c r="P2837">
        <f t="shared" si="525"/>
        <v>-100.66404657861996</v>
      </c>
      <c r="Q2837">
        <f t="shared" si="530"/>
        <v>547.548828125</v>
      </c>
      <c r="R2837">
        <f t="shared" si="531"/>
        <v>763.740234375</v>
      </c>
    </row>
    <row r="2838" spans="1:18">
      <c r="A2838" s="2">
        <v>44418</v>
      </c>
      <c r="B2838">
        <v>27887.029296875</v>
      </c>
      <c r="C2838">
        <v>28128.609375</v>
      </c>
      <c r="D2838">
        <v>27808.5390625</v>
      </c>
      <c r="E2838">
        <v>27888.150390625</v>
      </c>
      <c r="F2838">
        <v>61400000</v>
      </c>
      <c r="G2838">
        <f t="shared" si="526"/>
        <v>1.12109375</v>
      </c>
      <c r="H2838">
        <f t="shared" si="527"/>
        <v>68.111328125</v>
      </c>
      <c r="I2838">
        <f t="shared" ref="I2838:I2901" si="532">SUM(E2819:E2838)/20</f>
        <v>27880.082910156249</v>
      </c>
      <c r="J2838">
        <f t="shared" ref="J2838:J2901" si="533">(E2838-I2838)/I2838*100</f>
        <v>2.8936357523573243E-2</v>
      </c>
      <c r="K2838">
        <f t="shared" si="528"/>
        <v>27948.763720703126</v>
      </c>
      <c r="L2838">
        <f t="shared" si="529"/>
        <v>-0.21687302767251287</v>
      </c>
      <c r="M2838">
        <f t="shared" si="522"/>
        <v>27908.760384853878</v>
      </c>
      <c r="N2838">
        <f t="shared" si="524"/>
        <v>28002.246316272074</v>
      </c>
      <c r="O2838">
        <f t="shared" si="523"/>
        <v>-93.485931418195833</v>
      </c>
      <c r="P2838">
        <f t="shared" si="525"/>
        <v>-99.22842354653514</v>
      </c>
      <c r="Q2838">
        <f t="shared" si="530"/>
        <v>615.66015625</v>
      </c>
      <c r="R2838">
        <f t="shared" si="531"/>
        <v>856.119140625</v>
      </c>
    </row>
    <row r="2839" spans="1:18">
      <c r="A2839" s="2">
        <v>44419</v>
      </c>
      <c r="B2839">
        <v>28045.83984375</v>
      </c>
      <c r="C2839">
        <v>28146.6796875</v>
      </c>
      <c r="D2839">
        <v>27974.990234375</v>
      </c>
      <c r="E2839">
        <v>28070.509765625</v>
      </c>
      <c r="F2839">
        <v>67100000</v>
      </c>
      <c r="G2839">
        <f t="shared" si="526"/>
        <v>24.669921875</v>
      </c>
      <c r="H2839">
        <f t="shared" si="527"/>
        <v>182.359375</v>
      </c>
      <c r="I2839">
        <f t="shared" si="532"/>
        <v>27886.58740234375</v>
      </c>
      <c r="J2839">
        <f t="shared" si="533"/>
        <v>0.65953700475301658</v>
      </c>
      <c r="K2839">
        <f t="shared" si="528"/>
        <v>27971.580117187499</v>
      </c>
      <c r="L2839">
        <f t="shared" si="529"/>
        <v>0.35367915585402443</v>
      </c>
      <c r="M2839">
        <f t="shared" ref="M2839:M2902" si="534">(E2839-M2838)*(2/(20+1))+M2838</f>
        <v>27924.165087784462</v>
      </c>
      <c r="N2839">
        <f t="shared" si="524"/>
        <v>28007.302868075996</v>
      </c>
      <c r="O2839">
        <f t="shared" si="523"/>
        <v>-83.137780291534</v>
      </c>
      <c r="P2839">
        <f t="shared" si="525"/>
        <v>-96.010294895534912</v>
      </c>
      <c r="Q2839">
        <f t="shared" si="530"/>
        <v>798.01953125</v>
      </c>
      <c r="R2839">
        <f t="shared" si="531"/>
        <v>874.189453125</v>
      </c>
    </row>
    <row r="2840" spans="1:18">
      <c r="A2840" s="2">
        <v>44420</v>
      </c>
      <c r="B2840">
        <v>28177.19921875</v>
      </c>
      <c r="C2840">
        <v>28279.80078125</v>
      </c>
      <c r="D2840">
        <v>28006.310546875</v>
      </c>
      <c r="E2840">
        <v>28015.01953125</v>
      </c>
      <c r="F2840">
        <v>57900000</v>
      </c>
      <c r="G2840">
        <f t="shared" si="526"/>
        <v>-162.1796875</v>
      </c>
      <c r="H2840">
        <f t="shared" si="527"/>
        <v>-55.490234375</v>
      </c>
      <c r="I2840">
        <f t="shared" si="532"/>
        <v>27858.887402343749</v>
      </c>
      <c r="J2840">
        <f t="shared" si="533"/>
        <v>0.56043921155701093</v>
      </c>
      <c r="K2840">
        <f t="shared" si="528"/>
        <v>27994.602060546877</v>
      </c>
      <c r="L2840">
        <f t="shared" si="529"/>
        <v>7.2933598623636034E-2</v>
      </c>
      <c r="M2840">
        <f t="shared" si="534"/>
        <v>27932.817891924038</v>
      </c>
      <c r="N2840">
        <f t="shared" si="524"/>
        <v>28007.874472755553</v>
      </c>
      <c r="O2840">
        <f t="shared" si="523"/>
        <v>-75.056580831515021</v>
      </c>
      <c r="P2840">
        <f t="shared" si="525"/>
        <v>-91.819552082730937</v>
      </c>
      <c r="Q2840">
        <f t="shared" si="530"/>
        <v>742.529296875</v>
      </c>
      <c r="R2840">
        <f t="shared" si="531"/>
        <v>1007.310546875</v>
      </c>
    </row>
    <row r="2841" spans="1:18">
      <c r="A2841" s="2">
        <v>44421</v>
      </c>
      <c r="B2841">
        <v>28038.9609375</v>
      </c>
      <c r="C2841">
        <v>28070</v>
      </c>
      <c r="D2841">
        <v>27949.330078125</v>
      </c>
      <c r="E2841">
        <v>27977.150390625</v>
      </c>
      <c r="F2841">
        <v>55800000</v>
      </c>
      <c r="G2841">
        <f t="shared" si="526"/>
        <v>-61.810546875</v>
      </c>
      <c r="H2841">
        <f t="shared" si="527"/>
        <v>-37.869140625</v>
      </c>
      <c r="I2841">
        <f t="shared" si="532"/>
        <v>27821.832910156249</v>
      </c>
      <c r="J2841">
        <f t="shared" si="533"/>
        <v>0.5582575417310246</v>
      </c>
      <c r="K2841">
        <f t="shared" si="528"/>
        <v>28016.132158203123</v>
      </c>
      <c r="L2841">
        <f t="shared" si="529"/>
        <v>-0.13914043294055992</v>
      </c>
      <c r="M2841">
        <f t="shared" si="534"/>
        <v>27937.040034657464</v>
      </c>
      <c r="N2841">
        <f t="shared" si="524"/>
        <v>28005.598614819955</v>
      </c>
      <c r="O2841">
        <f t="shared" si="523"/>
        <v>-68.558580162491126</v>
      </c>
      <c r="P2841">
        <f t="shared" si="525"/>
        <v>-87.167357698682977</v>
      </c>
      <c r="Q2841">
        <f t="shared" si="530"/>
        <v>488.41015625</v>
      </c>
      <c r="R2841">
        <f t="shared" si="531"/>
        <v>791.060546875</v>
      </c>
    </row>
    <row r="2842" spans="1:18">
      <c r="A2842" s="2">
        <v>44424</v>
      </c>
      <c r="B2842">
        <v>27806.109375</v>
      </c>
      <c r="C2842">
        <v>27833.2109375</v>
      </c>
      <c r="D2842">
        <v>27427.380859375</v>
      </c>
      <c r="E2842">
        <v>27523.189453125</v>
      </c>
      <c r="F2842">
        <v>57200000</v>
      </c>
      <c r="G2842">
        <f t="shared" si="526"/>
        <v>-282.919921875</v>
      </c>
      <c r="H2842">
        <f t="shared" si="527"/>
        <v>-453.9609375</v>
      </c>
      <c r="I2842">
        <f t="shared" si="532"/>
        <v>27767.56787109375</v>
      </c>
      <c r="J2842">
        <f t="shared" si="533"/>
        <v>-0.88008578606248689</v>
      </c>
      <c r="K2842">
        <f t="shared" si="528"/>
        <v>28035.91291015625</v>
      </c>
      <c r="L2842">
        <f t="shared" si="529"/>
        <v>-1.8288095653397178</v>
      </c>
      <c r="M2842">
        <f t="shared" si="534"/>
        <v>27897.625693559134</v>
      </c>
      <c r="N2842">
        <f t="shared" si="524"/>
        <v>27969.86460284255</v>
      </c>
      <c r="O2842">
        <f t="shared" si="523"/>
        <v>-72.238909283416433</v>
      </c>
      <c r="P2842">
        <f t="shared" si="525"/>
        <v>-84.181668015629668</v>
      </c>
      <c r="Q2842">
        <f t="shared" si="530"/>
        <v>95.80859375</v>
      </c>
      <c r="R2842">
        <f t="shared" si="531"/>
        <v>852.419921875</v>
      </c>
    </row>
    <row r="2843" spans="1:18">
      <c r="A2843" s="2">
        <v>44425</v>
      </c>
      <c r="B2843">
        <v>27666.939453125</v>
      </c>
      <c r="C2843">
        <v>27750.390625</v>
      </c>
      <c r="D2843">
        <v>27424.470703125</v>
      </c>
      <c r="E2843">
        <v>27424.470703125</v>
      </c>
      <c r="F2843">
        <v>49600000</v>
      </c>
      <c r="G2843">
        <f t="shared" si="526"/>
        <v>-242.46875</v>
      </c>
      <c r="H2843">
        <f t="shared" si="527"/>
        <v>-98.71875</v>
      </c>
      <c r="I2843">
        <f t="shared" si="532"/>
        <v>27724.8369140625</v>
      </c>
      <c r="J2843">
        <f t="shared" si="533"/>
        <v>-1.0833831480002296</v>
      </c>
      <c r="K2843">
        <f t="shared" si="528"/>
        <v>28054.837958984375</v>
      </c>
      <c r="L2843">
        <f t="shared" si="529"/>
        <v>-2.2469110560572827</v>
      </c>
      <c r="M2843">
        <f t="shared" si="534"/>
        <v>27852.563313517789</v>
      </c>
      <c r="N2843">
        <f t="shared" si="524"/>
        <v>27929.465054715325</v>
      </c>
      <c r="O2843">
        <f t="shared" si="523"/>
        <v>-76.901741197536467</v>
      </c>
      <c r="P2843">
        <f t="shared" si="525"/>
        <v>-82.725682652011031</v>
      </c>
      <c r="Q2843">
        <f t="shared" si="530"/>
        <v>0</v>
      </c>
      <c r="R2843">
        <f t="shared" si="531"/>
        <v>855.330078125</v>
      </c>
    </row>
    <row r="2844" spans="1:18">
      <c r="A2844" s="2">
        <v>44426</v>
      </c>
      <c r="B2844">
        <v>27418.080078125</v>
      </c>
      <c r="C2844">
        <v>27671.5703125</v>
      </c>
      <c r="D2844">
        <v>27347.76953125</v>
      </c>
      <c r="E2844">
        <v>27585.91015625</v>
      </c>
      <c r="F2844">
        <v>50100000</v>
      </c>
      <c r="G2844">
        <f t="shared" si="526"/>
        <v>167.830078125</v>
      </c>
      <c r="H2844">
        <f t="shared" si="527"/>
        <v>161.439453125</v>
      </c>
      <c r="I2844">
        <f t="shared" si="532"/>
        <v>27703.978417968749</v>
      </c>
      <c r="J2844">
        <f t="shared" si="533"/>
        <v>-0.42617800208135337</v>
      </c>
      <c r="K2844">
        <f t="shared" si="528"/>
        <v>28075.396162109377</v>
      </c>
      <c r="L2844">
        <f t="shared" si="529"/>
        <v>-1.7434696309645961</v>
      </c>
      <c r="M2844">
        <f t="shared" si="534"/>
        <v>27827.16777473038</v>
      </c>
      <c r="N2844">
        <f t="shared" si="524"/>
        <v>27904.016543717895</v>
      </c>
      <c r="O2844">
        <f t="shared" ref="O2844:O2907" si="535">(M2844-N2844)</f>
        <v>-76.848768987514632</v>
      </c>
      <c r="P2844">
        <f t="shared" si="525"/>
        <v>-81.550299919111751</v>
      </c>
      <c r="Q2844">
        <f t="shared" si="530"/>
        <v>238.140625</v>
      </c>
      <c r="R2844">
        <f t="shared" si="531"/>
        <v>932.03125</v>
      </c>
    </row>
    <row r="2845" spans="1:18">
      <c r="A2845" s="2">
        <v>44427</v>
      </c>
      <c r="B2845">
        <v>27398.580078125</v>
      </c>
      <c r="C2845">
        <v>27504.80078125</v>
      </c>
      <c r="D2845">
        <v>27255.580078125</v>
      </c>
      <c r="E2845">
        <v>27281.169921875</v>
      </c>
      <c r="F2845">
        <v>65100000</v>
      </c>
      <c r="G2845">
        <f t="shared" si="526"/>
        <v>-117.41015625</v>
      </c>
      <c r="H2845">
        <f t="shared" si="527"/>
        <v>-304.740234375</v>
      </c>
      <c r="I2845">
        <f t="shared" si="532"/>
        <v>27685.39990234375</v>
      </c>
      <c r="J2845">
        <f t="shared" si="533"/>
        <v>-1.4600835888035313</v>
      </c>
      <c r="K2845">
        <f t="shared" si="528"/>
        <v>28094.2190625</v>
      </c>
      <c r="L2845">
        <f t="shared" si="529"/>
        <v>-2.8940086884645018</v>
      </c>
      <c r="M2845">
        <f t="shared" si="534"/>
        <v>27775.167979220343</v>
      </c>
      <c r="N2845">
        <f t="shared" ref="N2845:N2908" si="536">(E2845-N2844)*(2/(26+1))+N2844</f>
        <v>27857.879756914717</v>
      </c>
      <c r="O2845">
        <f t="shared" si="535"/>
        <v>-82.711777694374177</v>
      </c>
      <c r="P2845">
        <f t="shared" ref="P2845:P2908" si="537">(O2845-P2844)*(2/(9+1))+P2844</f>
        <v>-81.782595474164239</v>
      </c>
      <c r="Q2845">
        <f t="shared" si="530"/>
        <v>25.58984375</v>
      </c>
      <c r="R2845">
        <f t="shared" si="531"/>
        <v>1024.220703125</v>
      </c>
    </row>
    <row r="2846" spans="1:18">
      <c r="A2846" s="2">
        <v>44428</v>
      </c>
      <c r="B2846">
        <v>27238.44921875</v>
      </c>
      <c r="C2846">
        <v>27316.7890625</v>
      </c>
      <c r="D2846">
        <v>26954.810546875</v>
      </c>
      <c r="E2846">
        <v>27013.25</v>
      </c>
      <c r="F2846">
        <v>75800000</v>
      </c>
      <c r="G2846">
        <f t="shared" si="526"/>
        <v>-225.19921875</v>
      </c>
      <c r="H2846">
        <f t="shared" si="527"/>
        <v>-267.919921875</v>
      </c>
      <c r="I2846">
        <f t="shared" si="532"/>
        <v>27666.654394531251</v>
      </c>
      <c r="J2846">
        <f t="shared" si="533"/>
        <v>-2.361703678419488</v>
      </c>
      <c r="K2846">
        <f t="shared" si="528"/>
        <v>28111.813613281251</v>
      </c>
      <c r="L2846">
        <f t="shared" si="529"/>
        <v>-3.907836144595954</v>
      </c>
      <c r="M2846">
        <f t="shared" si="534"/>
        <v>27702.604362151738</v>
      </c>
      <c r="N2846">
        <f t="shared" si="536"/>
        <v>27795.314589735848</v>
      </c>
      <c r="O2846">
        <f t="shared" si="535"/>
        <v>-92.710227584109816</v>
      </c>
      <c r="P2846">
        <f t="shared" si="537"/>
        <v>-83.968121896153349</v>
      </c>
      <c r="Q2846">
        <f t="shared" si="530"/>
        <v>58.439453125</v>
      </c>
      <c r="R2846">
        <f t="shared" si="531"/>
        <v>1324.990234375</v>
      </c>
    </row>
    <row r="2847" spans="1:18">
      <c r="A2847" s="2">
        <v>44431</v>
      </c>
      <c r="B2847">
        <v>27193.099609375</v>
      </c>
      <c r="C2847">
        <v>27541.630859375</v>
      </c>
      <c r="D2847">
        <v>27193.099609375</v>
      </c>
      <c r="E2847">
        <v>27494.240234375</v>
      </c>
      <c r="F2847">
        <v>56800000</v>
      </c>
      <c r="G2847">
        <f t="shared" si="526"/>
        <v>301.140625</v>
      </c>
      <c r="H2847">
        <f t="shared" si="527"/>
        <v>480.990234375</v>
      </c>
      <c r="I2847">
        <f t="shared" si="532"/>
        <v>27663.966406250001</v>
      </c>
      <c r="J2847">
        <f t="shared" si="533"/>
        <v>-0.61352797130586434</v>
      </c>
      <c r="K2847">
        <f t="shared" si="528"/>
        <v>28131.855810546876</v>
      </c>
      <c r="L2847">
        <f t="shared" si="529"/>
        <v>-2.2665251111262585</v>
      </c>
      <c r="M2847">
        <f t="shared" si="534"/>
        <v>27682.760159506335</v>
      </c>
      <c r="N2847">
        <f t="shared" si="536"/>
        <v>27773.012785635045</v>
      </c>
      <c r="O2847">
        <f t="shared" si="535"/>
        <v>-90.25262612870938</v>
      </c>
      <c r="P2847">
        <f t="shared" si="537"/>
        <v>-85.225022742664549</v>
      </c>
      <c r="Q2847">
        <f t="shared" si="530"/>
        <v>539.4296875</v>
      </c>
      <c r="R2847">
        <f t="shared" si="531"/>
        <v>1324.990234375</v>
      </c>
    </row>
    <row r="2848" spans="1:18">
      <c r="A2848" s="2">
        <v>44432</v>
      </c>
      <c r="B2848">
        <v>27653.23046875</v>
      </c>
      <c r="C2848">
        <v>27817.890625</v>
      </c>
      <c r="D2848">
        <v>27653.23046875</v>
      </c>
      <c r="E2848">
        <v>27732.099609375</v>
      </c>
      <c r="F2848">
        <v>57100000</v>
      </c>
      <c r="G2848">
        <f t="shared" si="526"/>
        <v>78.869140625</v>
      </c>
      <c r="H2848">
        <f t="shared" si="527"/>
        <v>237.859375</v>
      </c>
      <c r="I2848">
        <f t="shared" si="532"/>
        <v>27658.906933593749</v>
      </c>
      <c r="J2848">
        <f t="shared" si="533"/>
        <v>0.2646260604476488</v>
      </c>
      <c r="K2848">
        <f t="shared" si="528"/>
        <v>28153.423759765625</v>
      </c>
      <c r="L2848">
        <f t="shared" si="529"/>
        <v>-1.4965289976302769</v>
      </c>
      <c r="M2848">
        <f t="shared" si="534"/>
        <v>27687.459154731921</v>
      </c>
      <c r="N2848">
        <f t="shared" si="536"/>
        <v>27769.982179986153</v>
      </c>
      <c r="O2848">
        <f t="shared" si="535"/>
        <v>-82.52302525423147</v>
      </c>
      <c r="P2848">
        <f t="shared" si="537"/>
        <v>-84.684623244977928</v>
      </c>
      <c r="Q2848">
        <f t="shared" si="530"/>
        <v>777.2890625</v>
      </c>
      <c r="R2848">
        <f t="shared" si="531"/>
        <v>1324.990234375</v>
      </c>
    </row>
    <row r="2849" spans="1:18">
      <c r="A2849" s="2">
        <v>44433</v>
      </c>
      <c r="B2849">
        <v>27768.130859375</v>
      </c>
      <c r="C2849">
        <v>27897.720703125</v>
      </c>
      <c r="D2849">
        <v>27684.05078125</v>
      </c>
      <c r="E2849">
        <v>27724.80078125</v>
      </c>
      <c r="F2849">
        <v>51500000</v>
      </c>
      <c r="G2849">
        <f t="shared" si="526"/>
        <v>-43.330078125</v>
      </c>
      <c r="H2849">
        <f t="shared" si="527"/>
        <v>-7.298828125</v>
      </c>
      <c r="I2849">
        <f t="shared" si="532"/>
        <v>27646.635937499999</v>
      </c>
      <c r="J2849">
        <f t="shared" si="533"/>
        <v>0.28272822750191334</v>
      </c>
      <c r="K2849">
        <f t="shared" si="528"/>
        <v>28175.388066406249</v>
      </c>
      <c r="L2849">
        <f t="shared" si="529"/>
        <v>-1.5992229959504549</v>
      </c>
      <c r="M2849">
        <f t="shared" si="534"/>
        <v>27691.015500114594</v>
      </c>
      <c r="N2849">
        <f t="shared" si="536"/>
        <v>27766.635409709401</v>
      </c>
      <c r="O2849">
        <f t="shared" si="535"/>
        <v>-75.619909594806813</v>
      </c>
      <c r="P2849">
        <f t="shared" si="537"/>
        <v>-82.871680514943705</v>
      </c>
      <c r="Q2849">
        <f t="shared" si="530"/>
        <v>769.990234375</v>
      </c>
      <c r="R2849">
        <f t="shared" si="531"/>
        <v>1115.189453125</v>
      </c>
    </row>
    <row r="2850" spans="1:18">
      <c r="A2850" s="2">
        <v>44434</v>
      </c>
      <c r="B2850">
        <v>27793.630859375</v>
      </c>
      <c r="C2850">
        <v>27828.279296875</v>
      </c>
      <c r="D2850">
        <v>27684.5</v>
      </c>
      <c r="E2850">
        <v>27742.2890625</v>
      </c>
      <c r="F2850">
        <v>48500000</v>
      </c>
      <c r="G2850">
        <f t="shared" si="526"/>
        <v>-51.341796875</v>
      </c>
      <c r="H2850">
        <f t="shared" si="527"/>
        <v>17.48828125</v>
      </c>
      <c r="I2850">
        <f t="shared" si="532"/>
        <v>27654.667382812499</v>
      </c>
      <c r="J2850">
        <f t="shared" si="533"/>
        <v>0.31684228370780815</v>
      </c>
      <c r="K2850">
        <f t="shared" si="528"/>
        <v>28199.213857421873</v>
      </c>
      <c r="L2850">
        <f t="shared" si="529"/>
        <v>-1.6203458622362035</v>
      </c>
      <c r="M2850">
        <f t="shared" si="534"/>
        <v>27695.898696532251</v>
      </c>
      <c r="N2850">
        <f t="shared" si="536"/>
        <v>27764.83197658278</v>
      </c>
      <c r="O2850">
        <f t="shared" si="535"/>
        <v>-68.933280050528992</v>
      </c>
      <c r="P2850">
        <f t="shared" si="537"/>
        <v>-80.084000422060768</v>
      </c>
      <c r="Q2850">
        <f t="shared" si="530"/>
        <v>787.478515625</v>
      </c>
      <c r="R2850">
        <f t="shared" si="531"/>
        <v>942.91015625</v>
      </c>
    </row>
    <row r="2851" spans="1:18">
      <c r="A2851" s="2">
        <v>44435</v>
      </c>
      <c r="B2851">
        <v>27581.240234375</v>
      </c>
      <c r="C2851">
        <v>27670.66015625</v>
      </c>
      <c r="D2851">
        <v>27481.23046875</v>
      </c>
      <c r="E2851">
        <v>27641.140625</v>
      </c>
      <c r="F2851">
        <v>49200000</v>
      </c>
      <c r="G2851">
        <f t="shared" si="526"/>
        <v>59.900390625</v>
      </c>
      <c r="H2851">
        <f t="shared" si="527"/>
        <v>-101.1484375</v>
      </c>
      <c r="I2851">
        <f t="shared" si="532"/>
        <v>27647.603417968749</v>
      </c>
      <c r="J2851">
        <f t="shared" si="533"/>
        <v>-2.3375599219382041E-2</v>
      </c>
      <c r="K2851">
        <f t="shared" si="528"/>
        <v>28220.942158203125</v>
      </c>
      <c r="L2851">
        <f t="shared" si="529"/>
        <v>-2.0545080669271374</v>
      </c>
      <c r="M2851">
        <f t="shared" si="534"/>
        <v>27690.683642100608</v>
      </c>
      <c r="N2851">
        <f t="shared" si="536"/>
        <v>27755.669654243316</v>
      </c>
      <c r="O2851">
        <f t="shared" si="535"/>
        <v>-64.986012142708205</v>
      </c>
      <c r="P2851">
        <f t="shared" si="537"/>
        <v>-77.064402766190256</v>
      </c>
      <c r="Q2851">
        <f t="shared" si="530"/>
        <v>686.330078125</v>
      </c>
      <c r="R2851">
        <f t="shared" si="531"/>
        <v>942.91015625</v>
      </c>
    </row>
    <row r="2852" spans="1:18">
      <c r="A2852" s="2">
        <v>44438</v>
      </c>
      <c r="B2852">
        <v>27867.599609375</v>
      </c>
      <c r="C2852">
        <v>27921.55078125</v>
      </c>
      <c r="D2852">
        <v>27656.630859375</v>
      </c>
      <c r="E2852">
        <v>27789.2890625</v>
      </c>
      <c r="F2852">
        <v>58600000</v>
      </c>
      <c r="G2852">
        <f t="shared" si="526"/>
        <v>-78.310546875</v>
      </c>
      <c r="H2852">
        <f t="shared" si="527"/>
        <v>148.1484375</v>
      </c>
      <c r="I2852">
        <f t="shared" si="532"/>
        <v>27672.888378906249</v>
      </c>
      <c r="J2852">
        <f t="shared" si="533"/>
        <v>0.42063077044923702</v>
      </c>
      <c r="K2852">
        <f t="shared" si="528"/>
        <v>28241.412451171876</v>
      </c>
      <c r="L2852">
        <f t="shared" si="529"/>
        <v>-1.6009234292143757</v>
      </c>
      <c r="M2852">
        <f t="shared" si="534"/>
        <v>27700.074634519598</v>
      </c>
      <c r="N2852">
        <f t="shared" si="536"/>
        <v>27758.159980780849</v>
      </c>
      <c r="O2852">
        <f t="shared" si="535"/>
        <v>-58.085346261250379</v>
      </c>
      <c r="P2852">
        <f t="shared" si="537"/>
        <v>-73.268591465202277</v>
      </c>
      <c r="Q2852">
        <f t="shared" si="530"/>
        <v>834.478515625</v>
      </c>
      <c r="R2852">
        <f t="shared" si="531"/>
        <v>966.740234375</v>
      </c>
    </row>
    <row r="2853" spans="1:18">
      <c r="A2853" s="2">
        <v>44439</v>
      </c>
      <c r="B2853">
        <v>27690.76953125</v>
      </c>
      <c r="C2853">
        <v>28158.94921875</v>
      </c>
      <c r="D2853">
        <v>27602.2109375</v>
      </c>
      <c r="E2853">
        <v>28089.5390625</v>
      </c>
      <c r="F2853">
        <v>75900000</v>
      </c>
      <c r="G2853">
        <f t="shared" si="526"/>
        <v>398.76953125</v>
      </c>
      <c r="H2853">
        <f t="shared" si="527"/>
        <v>300.25</v>
      </c>
      <c r="I2853">
        <f t="shared" si="532"/>
        <v>27688.314355468749</v>
      </c>
      <c r="J2853">
        <f t="shared" si="533"/>
        <v>1.4490759599166612</v>
      </c>
      <c r="K2853">
        <f t="shared" si="528"/>
        <v>28261.333750000002</v>
      </c>
      <c r="L2853">
        <f t="shared" si="529"/>
        <v>-0.60787890981968107</v>
      </c>
      <c r="M2853">
        <f t="shared" si="534"/>
        <v>27737.166484803445</v>
      </c>
      <c r="N2853">
        <f t="shared" si="536"/>
        <v>27782.706579426711</v>
      </c>
      <c r="O2853">
        <f t="shared" si="535"/>
        <v>-45.540094623265759</v>
      </c>
      <c r="P2853">
        <f t="shared" si="537"/>
        <v>-67.722892096814974</v>
      </c>
      <c r="Q2853">
        <f t="shared" si="530"/>
        <v>1134.728515625</v>
      </c>
      <c r="R2853">
        <f t="shared" si="531"/>
        <v>1204.138671875</v>
      </c>
    </row>
    <row r="2854" spans="1:18">
      <c r="A2854" s="2">
        <v>44440</v>
      </c>
      <c r="B2854">
        <v>28179.0390625</v>
      </c>
      <c r="C2854">
        <v>28457.669921875</v>
      </c>
      <c r="D2854">
        <v>28179.0390625</v>
      </c>
      <c r="E2854">
        <v>28451.01953125</v>
      </c>
      <c r="F2854">
        <v>64800000</v>
      </c>
      <c r="G2854">
        <f t="shared" si="526"/>
        <v>271.98046875</v>
      </c>
      <c r="H2854">
        <f t="shared" si="527"/>
        <v>361.48046875</v>
      </c>
      <c r="I2854">
        <f t="shared" si="532"/>
        <v>27728.773828124999</v>
      </c>
      <c r="J2854">
        <f t="shared" si="533"/>
        <v>2.604679556340264</v>
      </c>
      <c r="K2854">
        <f t="shared" si="528"/>
        <v>28281.962695312501</v>
      </c>
      <c r="L2854">
        <f t="shared" si="529"/>
        <v>0.59775496403408745</v>
      </c>
      <c r="M2854">
        <f t="shared" si="534"/>
        <v>27805.152489226926</v>
      </c>
      <c r="N2854">
        <f t="shared" si="536"/>
        <v>27832.211242524732</v>
      </c>
      <c r="O2854">
        <f t="shared" si="535"/>
        <v>-27.058753297806106</v>
      </c>
      <c r="P2854">
        <f t="shared" si="537"/>
        <v>-59.590064337013203</v>
      </c>
      <c r="Q2854">
        <f t="shared" si="530"/>
        <v>1496.208984375</v>
      </c>
      <c r="R2854">
        <f t="shared" si="531"/>
        <v>1502.859375</v>
      </c>
    </row>
    <row r="2855" spans="1:18">
      <c r="A2855" s="2">
        <v>44441</v>
      </c>
      <c r="B2855">
        <v>28522.4609375</v>
      </c>
      <c r="C2855">
        <v>28626.19921875</v>
      </c>
      <c r="D2855">
        <v>28412.91015625</v>
      </c>
      <c r="E2855">
        <v>28543.509765625</v>
      </c>
      <c r="F2855">
        <v>60100000</v>
      </c>
      <c r="G2855">
        <f t="shared" si="526"/>
        <v>21.048828125</v>
      </c>
      <c r="H2855">
        <f t="shared" si="527"/>
        <v>92.490234375</v>
      </c>
      <c r="I2855">
        <f t="shared" si="532"/>
        <v>27776.745312499999</v>
      </c>
      <c r="J2855">
        <f t="shared" si="533"/>
        <v>2.7604546338981764</v>
      </c>
      <c r="K2855">
        <f t="shared" si="528"/>
        <v>28300.481044921875</v>
      </c>
      <c r="L2855">
        <f t="shared" si="529"/>
        <v>0.85874413342077527</v>
      </c>
      <c r="M2855">
        <f t="shared" si="534"/>
        <v>27875.472229836265</v>
      </c>
      <c r="N2855">
        <f t="shared" si="536"/>
        <v>27884.90002201364</v>
      </c>
      <c r="O2855">
        <f t="shared" si="535"/>
        <v>-9.4277921773755224</v>
      </c>
      <c r="P2855">
        <f t="shared" si="537"/>
        <v>-49.55760990508567</v>
      </c>
      <c r="Q2855">
        <f t="shared" si="530"/>
        <v>1350.41015625</v>
      </c>
      <c r="R2855">
        <f t="shared" si="531"/>
        <v>1433.099609375</v>
      </c>
    </row>
    <row r="2856" spans="1:18">
      <c r="A2856" s="2">
        <v>44442</v>
      </c>
      <c r="B2856">
        <v>28626.48046875</v>
      </c>
      <c r="C2856">
        <v>29149.650390625</v>
      </c>
      <c r="D2856">
        <v>28607.869140625</v>
      </c>
      <c r="E2856">
        <v>29128.109375</v>
      </c>
      <c r="F2856">
        <v>74900000</v>
      </c>
      <c r="G2856">
        <f t="shared" si="526"/>
        <v>501.62890625</v>
      </c>
      <c r="H2856">
        <f t="shared" si="527"/>
        <v>584.599609375</v>
      </c>
      <c r="I2856">
        <f t="shared" si="532"/>
        <v>27846.744824218749</v>
      </c>
      <c r="J2856">
        <f t="shared" si="533"/>
        <v>4.6014877461254571</v>
      </c>
      <c r="K2856">
        <f t="shared" si="528"/>
        <v>28321.593642578126</v>
      </c>
      <c r="L2856">
        <f t="shared" si="529"/>
        <v>2.8477060387215447</v>
      </c>
      <c r="M2856">
        <f t="shared" si="534"/>
        <v>27994.771005566145</v>
      </c>
      <c r="N2856">
        <f t="shared" si="536"/>
        <v>27976.989603716334</v>
      </c>
      <c r="O2856">
        <f t="shared" si="535"/>
        <v>17.781401849810209</v>
      </c>
      <c r="P2856">
        <f t="shared" si="537"/>
        <v>-36.089807554106493</v>
      </c>
      <c r="Q2856">
        <f t="shared" si="530"/>
        <v>1646.87890625</v>
      </c>
      <c r="R2856">
        <f t="shared" si="531"/>
        <v>1668.419921875</v>
      </c>
    </row>
    <row r="2857" spans="1:18">
      <c r="A2857" s="2">
        <v>44445</v>
      </c>
      <c r="B2857">
        <v>29501.220703125</v>
      </c>
      <c r="C2857">
        <v>29705.0390625</v>
      </c>
      <c r="D2857">
        <v>29469.349609375</v>
      </c>
      <c r="E2857">
        <v>29659.890625</v>
      </c>
      <c r="F2857">
        <v>68300000</v>
      </c>
      <c r="G2857">
        <f t="shared" si="526"/>
        <v>158.669921875</v>
      </c>
      <c r="H2857">
        <f t="shared" si="527"/>
        <v>531.78125</v>
      </c>
      <c r="I2857">
        <f t="shared" si="532"/>
        <v>27938.737402343751</v>
      </c>
      <c r="J2857">
        <f t="shared" si="533"/>
        <v>6.1604545612424948</v>
      </c>
      <c r="K2857">
        <f t="shared" si="528"/>
        <v>28343.145097656248</v>
      </c>
      <c r="L2857">
        <f t="shared" si="529"/>
        <v>4.6457283509183886</v>
      </c>
      <c r="M2857">
        <f t="shared" si="534"/>
        <v>28153.353826464609</v>
      </c>
      <c r="N2857">
        <f t="shared" si="536"/>
        <v>28101.648938626236</v>
      </c>
      <c r="O2857">
        <f t="shared" si="535"/>
        <v>51.704887838372088</v>
      </c>
      <c r="P2857">
        <f t="shared" si="537"/>
        <v>-18.530868475610774</v>
      </c>
      <c r="Q2857">
        <f t="shared" si="530"/>
        <v>2178.66015625</v>
      </c>
      <c r="R2857">
        <f t="shared" si="531"/>
        <v>2223.80859375</v>
      </c>
    </row>
    <row r="2858" spans="1:18">
      <c r="A2858" s="2">
        <v>44446</v>
      </c>
      <c r="B2858">
        <v>29883.919921875</v>
      </c>
      <c r="C2858">
        <v>30048.23046875</v>
      </c>
      <c r="D2858">
        <v>29838.4296875</v>
      </c>
      <c r="E2858">
        <v>29916.140625</v>
      </c>
      <c r="F2858">
        <v>75200000</v>
      </c>
      <c r="G2858">
        <f t="shared" si="526"/>
        <v>32.220703125</v>
      </c>
      <c r="H2858">
        <f t="shared" si="527"/>
        <v>256.25</v>
      </c>
      <c r="I2858">
        <f t="shared" si="532"/>
        <v>28040.136914062499</v>
      </c>
      <c r="J2858">
        <f t="shared" si="533"/>
        <v>6.6904227917541306</v>
      </c>
      <c r="K2858">
        <f t="shared" si="528"/>
        <v>28365.121396484374</v>
      </c>
      <c r="L2858">
        <f t="shared" si="529"/>
        <v>5.4680507332778854</v>
      </c>
      <c r="M2858">
        <f t="shared" si="534"/>
        <v>28321.238283467977</v>
      </c>
      <c r="N2858">
        <f t="shared" si="536"/>
        <v>28236.055730209478</v>
      </c>
      <c r="O2858">
        <f t="shared" si="535"/>
        <v>85.182553258498956</v>
      </c>
      <c r="P2858">
        <f t="shared" si="537"/>
        <v>2.2118158712111722</v>
      </c>
      <c r="Q2858">
        <f t="shared" si="530"/>
        <v>2434.91015625</v>
      </c>
      <c r="R2858">
        <f t="shared" si="531"/>
        <v>2567</v>
      </c>
    </row>
    <row r="2859" spans="1:18">
      <c r="A2859" s="2">
        <v>44447</v>
      </c>
      <c r="B2859">
        <v>29819.55078125</v>
      </c>
      <c r="C2859">
        <v>30241.869140625</v>
      </c>
      <c r="D2859">
        <v>29787.130859375</v>
      </c>
      <c r="E2859">
        <v>30181.2109375</v>
      </c>
      <c r="F2859">
        <v>82500000</v>
      </c>
      <c r="G2859">
        <f t="shared" si="526"/>
        <v>361.66015625</v>
      </c>
      <c r="H2859">
        <f t="shared" si="527"/>
        <v>265.0703125</v>
      </c>
      <c r="I2859">
        <f t="shared" si="532"/>
        <v>28145.671972656251</v>
      </c>
      <c r="J2859">
        <f t="shared" si="533"/>
        <v>7.2321562150702636</v>
      </c>
      <c r="K2859">
        <f t="shared" si="528"/>
        <v>28389.098105468751</v>
      </c>
      <c r="L2859">
        <f t="shared" si="529"/>
        <v>6.3126796961754286</v>
      </c>
      <c r="M2859">
        <f t="shared" si="534"/>
        <v>28498.378536232933</v>
      </c>
      <c r="N2859">
        <f t="shared" si="536"/>
        <v>28380.141301119889</v>
      </c>
      <c r="O2859">
        <f t="shared" si="535"/>
        <v>118.23723511304343</v>
      </c>
      <c r="P2859">
        <f t="shared" si="537"/>
        <v>25.416899719577625</v>
      </c>
      <c r="Q2859">
        <f t="shared" si="530"/>
        <v>2699.98046875</v>
      </c>
      <c r="R2859">
        <f t="shared" si="531"/>
        <v>2760.638671875</v>
      </c>
    </row>
    <row r="2860" spans="1:18">
      <c r="A2860" s="2">
        <v>44448</v>
      </c>
      <c r="B2860">
        <v>29959.2109375</v>
      </c>
      <c r="C2860">
        <v>30097.560546875</v>
      </c>
      <c r="D2860">
        <v>29909.919921875</v>
      </c>
      <c r="E2860">
        <v>30008.189453125</v>
      </c>
      <c r="F2860">
        <v>78800000</v>
      </c>
      <c r="G2860">
        <f t="shared" si="526"/>
        <v>48.978515625</v>
      </c>
      <c r="H2860">
        <f t="shared" si="527"/>
        <v>-173.021484375</v>
      </c>
      <c r="I2860">
        <f t="shared" si="532"/>
        <v>28245.330468749999</v>
      </c>
      <c r="J2860">
        <f t="shared" si="533"/>
        <v>6.2412404284856535</v>
      </c>
      <c r="K2860">
        <f t="shared" si="528"/>
        <v>28409.604404296875</v>
      </c>
      <c r="L2860">
        <f t="shared" si="529"/>
        <v>5.6269176651623605</v>
      </c>
      <c r="M2860">
        <f t="shared" si="534"/>
        <v>28642.170052127414</v>
      </c>
      <c r="N2860">
        <f t="shared" si="536"/>
        <v>28500.737460527675</v>
      </c>
      <c r="O2860">
        <f t="shared" si="535"/>
        <v>141.43259159973968</v>
      </c>
      <c r="P2860">
        <f t="shared" si="537"/>
        <v>48.620038095610042</v>
      </c>
      <c r="Q2860">
        <f t="shared" si="530"/>
        <v>2405.978515625</v>
      </c>
      <c r="R2860">
        <f t="shared" si="531"/>
        <v>2639.658203125</v>
      </c>
    </row>
    <row r="2861" spans="1:18">
      <c r="A2861" s="2">
        <v>44449</v>
      </c>
      <c r="B2861">
        <v>30089.44921875</v>
      </c>
      <c r="C2861">
        <v>30381.83984375</v>
      </c>
      <c r="D2861">
        <v>30064.01953125</v>
      </c>
      <c r="E2861">
        <v>30381.83984375</v>
      </c>
      <c r="F2861">
        <v>88800000</v>
      </c>
      <c r="G2861">
        <f t="shared" si="526"/>
        <v>292.390625</v>
      </c>
      <c r="H2861">
        <f t="shared" si="527"/>
        <v>373.650390625</v>
      </c>
      <c r="I2861">
        <f t="shared" si="532"/>
        <v>28365.56494140625</v>
      </c>
      <c r="J2861">
        <f t="shared" si="533"/>
        <v>7.108178196022882</v>
      </c>
      <c r="K2861">
        <f t="shared" si="528"/>
        <v>28431.440507812498</v>
      </c>
      <c r="L2861">
        <f t="shared" si="529"/>
        <v>6.8600088532326158</v>
      </c>
      <c r="M2861">
        <f t="shared" si="534"/>
        <v>28807.852889424805</v>
      </c>
      <c r="N2861">
        <f t="shared" si="536"/>
        <v>28640.078377803402</v>
      </c>
      <c r="O2861">
        <f t="shared" si="535"/>
        <v>167.77451162140278</v>
      </c>
      <c r="P2861">
        <f t="shared" si="537"/>
        <v>72.450932800768584</v>
      </c>
      <c r="Q2861">
        <f t="shared" si="530"/>
        <v>2779.62890625</v>
      </c>
      <c r="R2861">
        <f t="shared" si="531"/>
        <v>2779.62890625</v>
      </c>
    </row>
    <row r="2862" spans="1:18">
      <c r="A2862" s="2">
        <v>44452</v>
      </c>
      <c r="B2862">
        <v>30372.01953125</v>
      </c>
      <c r="C2862">
        <v>30447.369140625</v>
      </c>
      <c r="D2862">
        <v>30229.009765625</v>
      </c>
      <c r="E2862">
        <v>30447.369140625</v>
      </c>
      <c r="F2862">
        <v>64600000</v>
      </c>
      <c r="G2862">
        <f t="shared" si="526"/>
        <v>75.349609375</v>
      </c>
      <c r="H2862">
        <f t="shared" si="527"/>
        <v>65.529296875</v>
      </c>
      <c r="I2862">
        <f t="shared" si="532"/>
        <v>28511.77392578125</v>
      </c>
      <c r="J2862">
        <f t="shared" si="533"/>
        <v>6.7887575844361034</v>
      </c>
      <c r="K2862">
        <f t="shared" si="528"/>
        <v>28455.036650390626</v>
      </c>
      <c r="L2862">
        <f t="shared" si="529"/>
        <v>7.0016866072355715</v>
      </c>
      <c r="M2862">
        <f t="shared" si="534"/>
        <v>28963.997294301014</v>
      </c>
      <c r="N2862">
        <f t="shared" si="536"/>
        <v>28773.95176764204</v>
      </c>
      <c r="O2862">
        <f t="shared" si="535"/>
        <v>190.04552665897427</v>
      </c>
      <c r="P2862">
        <f t="shared" si="537"/>
        <v>95.969851572409723</v>
      </c>
      <c r="Q2862">
        <f t="shared" si="530"/>
        <v>2268.330078125</v>
      </c>
      <c r="R2862">
        <f t="shared" si="531"/>
        <v>2268.330078125</v>
      </c>
    </row>
    <row r="2863" spans="1:18">
      <c r="A2863" s="2">
        <v>44453</v>
      </c>
      <c r="B2863">
        <v>30584.76953125</v>
      </c>
      <c r="C2863">
        <v>30795.779296875</v>
      </c>
      <c r="D2863">
        <v>30504.810546875</v>
      </c>
      <c r="E2863">
        <v>30670.099609375</v>
      </c>
      <c r="F2863">
        <v>79100000</v>
      </c>
      <c r="G2863">
        <f t="shared" si="526"/>
        <v>85.330078125</v>
      </c>
      <c r="H2863">
        <f t="shared" si="527"/>
        <v>222.73046875</v>
      </c>
      <c r="I2863">
        <f t="shared" si="532"/>
        <v>28674.055371093749</v>
      </c>
      <c r="J2863">
        <f t="shared" si="533"/>
        <v>6.9611508119408123</v>
      </c>
      <c r="K2863">
        <f t="shared" si="528"/>
        <v>28480.215449218751</v>
      </c>
      <c r="L2863">
        <f t="shared" si="529"/>
        <v>7.6891418327255687</v>
      </c>
      <c r="M2863">
        <f t="shared" si="534"/>
        <v>29126.483229069967</v>
      </c>
      <c r="N2863">
        <f t="shared" si="536"/>
        <v>28914.407163325963</v>
      </c>
      <c r="O2863">
        <f t="shared" si="535"/>
        <v>212.07606574400415</v>
      </c>
      <c r="P2863">
        <f t="shared" si="537"/>
        <v>119.19109440672861</v>
      </c>
      <c r="Q2863">
        <f t="shared" si="530"/>
        <v>2257.189453125</v>
      </c>
      <c r="R2863">
        <f t="shared" si="531"/>
        <v>2382.869140625</v>
      </c>
    </row>
    <row r="2864" spans="1:18">
      <c r="A2864" s="2">
        <v>44454</v>
      </c>
      <c r="B2864">
        <v>30464.169921875</v>
      </c>
      <c r="C2864">
        <v>30573.41015625</v>
      </c>
      <c r="D2864">
        <v>30347.30078125</v>
      </c>
      <c r="E2864">
        <v>30511.7109375</v>
      </c>
      <c r="F2864">
        <v>68600000</v>
      </c>
      <c r="G2864">
        <f t="shared" si="526"/>
        <v>47.541015625</v>
      </c>
      <c r="H2864">
        <f t="shared" si="527"/>
        <v>-158.388671875</v>
      </c>
      <c r="I2864">
        <f t="shared" si="532"/>
        <v>28820.345410156249</v>
      </c>
      <c r="J2864">
        <f t="shared" si="533"/>
        <v>5.8686511326395001</v>
      </c>
      <c r="K2864">
        <f t="shared" si="528"/>
        <v>28505.137158203124</v>
      </c>
      <c r="L2864">
        <f t="shared" si="529"/>
        <v>7.0393409025201965</v>
      </c>
      <c r="M2864">
        <f t="shared" si="534"/>
        <v>29258.409677491876</v>
      </c>
      <c r="N2864">
        <f t="shared" si="536"/>
        <v>29032.725961412929</v>
      </c>
      <c r="O2864">
        <f t="shared" si="535"/>
        <v>225.68371607894733</v>
      </c>
      <c r="P2864">
        <f t="shared" si="537"/>
        <v>140.48961874117236</v>
      </c>
      <c r="Q2864">
        <f t="shared" si="530"/>
        <v>1903.841796875</v>
      </c>
      <c r="R2864">
        <f t="shared" si="531"/>
        <v>2187.91015625</v>
      </c>
    </row>
    <row r="2865" spans="1:18">
      <c r="A2865" s="2">
        <v>44455</v>
      </c>
      <c r="B2865">
        <v>30606.150390625</v>
      </c>
      <c r="C2865">
        <v>30622.390625</v>
      </c>
      <c r="D2865">
        <v>30202.509765625</v>
      </c>
      <c r="E2865">
        <v>30323.33984375</v>
      </c>
      <c r="F2865">
        <v>69900000</v>
      </c>
      <c r="G2865">
        <f t="shared" si="526"/>
        <v>-282.810546875</v>
      </c>
      <c r="H2865">
        <f t="shared" si="527"/>
        <v>-188.37109375</v>
      </c>
      <c r="I2865">
        <f t="shared" si="532"/>
        <v>28972.453906250001</v>
      </c>
      <c r="J2865">
        <f t="shared" si="533"/>
        <v>4.6626562660906785</v>
      </c>
      <c r="K2865">
        <f t="shared" si="528"/>
        <v>28525.925908203124</v>
      </c>
      <c r="L2865">
        <f t="shared" si="529"/>
        <v>6.3009836782545889</v>
      </c>
      <c r="M2865">
        <f t="shared" si="534"/>
        <v>29359.831598087887</v>
      </c>
      <c r="N2865">
        <f t="shared" si="536"/>
        <v>29128.326989734192</v>
      </c>
      <c r="O2865">
        <f t="shared" si="535"/>
        <v>231.50460835369449</v>
      </c>
      <c r="P2865">
        <f t="shared" si="537"/>
        <v>158.6926166636768</v>
      </c>
      <c r="Q2865">
        <f t="shared" si="530"/>
        <v>853.990234375</v>
      </c>
      <c r="R2865">
        <f t="shared" si="531"/>
        <v>1326.4296875</v>
      </c>
    </row>
    <row r="2866" spans="1:18">
      <c r="A2866" s="2">
        <v>44456</v>
      </c>
      <c r="B2866">
        <v>30387.5390625</v>
      </c>
      <c r="C2866">
        <v>30541.990234375</v>
      </c>
      <c r="D2866">
        <v>30358.9296875</v>
      </c>
      <c r="E2866">
        <v>30500.05078125</v>
      </c>
      <c r="F2866">
        <v>97900000</v>
      </c>
      <c r="G2866">
        <f t="shared" si="526"/>
        <v>112.51171875</v>
      </c>
      <c r="H2866">
        <f t="shared" si="527"/>
        <v>176.7109375</v>
      </c>
      <c r="I2866">
        <f t="shared" si="532"/>
        <v>29146.7939453125</v>
      </c>
      <c r="J2866">
        <f t="shared" si="533"/>
        <v>4.6429011659964612</v>
      </c>
      <c r="K2866">
        <f t="shared" si="528"/>
        <v>28546.941865234374</v>
      </c>
      <c r="L2866">
        <f t="shared" si="529"/>
        <v>6.8417448188879444</v>
      </c>
      <c r="M2866">
        <f t="shared" si="534"/>
        <v>29468.423901246184</v>
      </c>
      <c r="N2866">
        <f t="shared" si="536"/>
        <v>29229.936159476103</v>
      </c>
      <c r="O2866">
        <f t="shared" si="535"/>
        <v>238.4877417700809</v>
      </c>
      <c r="P2866">
        <f t="shared" si="537"/>
        <v>174.65164168495761</v>
      </c>
      <c r="Q2866">
        <f t="shared" si="530"/>
        <v>712.919921875</v>
      </c>
      <c r="R2866">
        <f t="shared" si="531"/>
        <v>1008.6484375</v>
      </c>
    </row>
    <row r="2867" spans="1:18">
      <c r="A2867" s="2">
        <v>44460</v>
      </c>
      <c r="B2867">
        <v>30021.25</v>
      </c>
      <c r="C2867">
        <v>30051</v>
      </c>
      <c r="D2867">
        <v>29832.51953125</v>
      </c>
      <c r="E2867">
        <v>29839.7109375</v>
      </c>
      <c r="F2867">
        <v>76300000</v>
      </c>
      <c r="G2867">
        <f t="shared" si="526"/>
        <v>-181.5390625</v>
      </c>
      <c r="H2867">
        <f t="shared" si="527"/>
        <v>-660.33984375</v>
      </c>
      <c r="I2867">
        <f t="shared" si="532"/>
        <v>29264.067480468751</v>
      </c>
      <c r="J2867">
        <f t="shared" si="533"/>
        <v>1.9670657792715966</v>
      </c>
      <c r="K2867">
        <f t="shared" si="528"/>
        <v>28563.453867187502</v>
      </c>
      <c r="L2867">
        <f t="shared" si="529"/>
        <v>4.4681468713369048</v>
      </c>
      <c r="M2867">
        <f t="shared" si="534"/>
        <v>29503.784571365595</v>
      </c>
      <c r="N2867">
        <f t="shared" si="536"/>
        <v>29275.104661551948</v>
      </c>
      <c r="O2867">
        <f t="shared" si="535"/>
        <v>228.6799098136471</v>
      </c>
      <c r="P2867">
        <f t="shared" si="537"/>
        <v>185.45729531069551</v>
      </c>
      <c r="Q2867">
        <f t="shared" si="530"/>
        <v>52.580078125</v>
      </c>
      <c r="R2867">
        <f t="shared" si="531"/>
        <v>1008.6484375</v>
      </c>
    </row>
    <row r="2868" spans="1:18">
      <c r="A2868" s="2">
        <v>44461</v>
      </c>
      <c r="B2868">
        <v>29744.73046875</v>
      </c>
      <c r="C2868">
        <v>29868.099609375</v>
      </c>
      <c r="D2868">
        <v>29573.880859375</v>
      </c>
      <c r="E2868">
        <v>29639.400390625</v>
      </c>
      <c r="F2868">
        <v>69000000</v>
      </c>
      <c r="G2868">
        <f t="shared" si="526"/>
        <v>-105.330078125</v>
      </c>
      <c r="H2868">
        <f t="shared" si="527"/>
        <v>-200.310546875</v>
      </c>
      <c r="I2868">
        <f t="shared" si="532"/>
        <v>29359.432519531249</v>
      </c>
      <c r="J2868">
        <f t="shared" si="533"/>
        <v>0.95358747451097325</v>
      </c>
      <c r="K2868">
        <f t="shared" si="528"/>
        <v>28578.427314453125</v>
      </c>
      <c r="L2868">
        <f t="shared" si="529"/>
        <v>3.7124963683194103</v>
      </c>
      <c r="M2868">
        <f t="shared" si="534"/>
        <v>29516.700363676016</v>
      </c>
      <c r="N2868">
        <f t="shared" si="536"/>
        <v>29302.089530372174</v>
      </c>
      <c r="O2868">
        <f t="shared" si="535"/>
        <v>214.61083330384281</v>
      </c>
      <c r="P2868">
        <f t="shared" si="537"/>
        <v>191.28800290932497</v>
      </c>
      <c r="Q2868">
        <f t="shared" si="530"/>
        <v>65.51953125</v>
      </c>
      <c r="R2868">
        <f t="shared" si="531"/>
        <v>1221.8984375</v>
      </c>
    </row>
    <row r="2869" spans="1:18">
      <c r="A2869" s="2">
        <v>44463</v>
      </c>
      <c r="B2869">
        <v>30141.609375</v>
      </c>
      <c r="C2869">
        <v>30276.380859375</v>
      </c>
      <c r="D2869">
        <v>30110.30078125</v>
      </c>
      <c r="E2869">
        <v>30248.810546875</v>
      </c>
      <c r="F2869">
        <v>84600000</v>
      </c>
      <c r="G2869">
        <f t="shared" si="526"/>
        <v>107.201171875</v>
      </c>
      <c r="H2869">
        <f t="shared" si="527"/>
        <v>609.41015625</v>
      </c>
      <c r="I2869">
        <f t="shared" si="532"/>
        <v>29485.633007812499</v>
      </c>
      <c r="J2869">
        <f t="shared" si="533"/>
        <v>2.5883030520670514</v>
      </c>
      <c r="K2869">
        <f t="shared" si="528"/>
        <v>28597.503271484376</v>
      </c>
      <c r="L2869">
        <f t="shared" si="529"/>
        <v>5.7743057487022051</v>
      </c>
      <c r="M2869">
        <f t="shared" si="534"/>
        <v>29586.4251430283</v>
      </c>
      <c r="N2869">
        <f t="shared" si="536"/>
        <v>29372.217013076086</v>
      </c>
      <c r="O2869">
        <f t="shared" si="535"/>
        <v>214.20812995221422</v>
      </c>
      <c r="P2869">
        <f t="shared" si="537"/>
        <v>195.87202831790282</v>
      </c>
      <c r="Q2869">
        <f t="shared" si="530"/>
        <v>674.9296875</v>
      </c>
      <c r="R2869">
        <f t="shared" si="531"/>
        <v>1221.8984375</v>
      </c>
    </row>
    <row r="2870" spans="1:18">
      <c r="A2870" s="2">
        <v>44466</v>
      </c>
      <c r="B2870">
        <v>30277.8203125</v>
      </c>
      <c r="C2870">
        <v>30414.609375</v>
      </c>
      <c r="D2870">
        <v>30197.400390625</v>
      </c>
      <c r="E2870">
        <v>30240.060546875</v>
      </c>
      <c r="F2870">
        <v>74600000</v>
      </c>
      <c r="G2870">
        <f t="shared" si="526"/>
        <v>-37.759765625</v>
      </c>
      <c r="H2870">
        <f t="shared" si="527"/>
        <v>-8.75</v>
      </c>
      <c r="I2870">
        <f t="shared" si="532"/>
        <v>29610.521582031251</v>
      </c>
      <c r="J2870">
        <f t="shared" si="533"/>
        <v>2.1260650985147653</v>
      </c>
      <c r="K2870">
        <f t="shared" si="528"/>
        <v>28614.765878906252</v>
      </c>
      <c r="L2870">
        <f t="shared" si="529"/>
        <v>5.6799160085627527</v>
      </c>
      <c r="M2870">
        <f t="shared" si="534"/>
        <v>29648.676133870842</v>
      </c>
      <c r="N2870">
        <f t="shared" si="536"/>
        <v>29436.501719283413</v>
      </c>
      <c r="O2870">
        <f t="shared" si="535"/>
        <v>212.17441458742906</v>
      </c>
      <c r="P2870">
        <f t="shared" si="537"/>
        <v>199.13250557180805</v>
      </c>
      <c r="Q2870">
        <f t="shared" si="530"/>
        <v>666.1796875</v>
      </c>
      <c r="R2870">
        <f t="shared" si="531"/>
        <v>1221.8984375</v>
      </c>
    </row>
    <row r="2871" spans="1:18">
      <c r="A2871" s="2">
        <v>44467</v>
      </c>
      <c r="B2871">
        <v>30142.380859375</v>
      </c>
      <c r="C2871">
        <v>30207.630859375</v>
      </c>
      <c r="D2871">
        <v>30001.990234375</v>
      </c>
      <c r="E2871">
        <v>30183.9609375</v>
      </c>
      <c r="F2871">
        <v>89800000</v>
      </c>
      <c r="G2871">
        <f t="shared" si="526"/>
        <v>41.580078125</v>
      </c>
      <c r="H2871">
        <f t="shared" si="527"/>
        <v>-56.099609375</v>
      </c>
      <c r="I2871">
        <f t="shared" si="532"/>
        <v>29737.66259765625</v>
      </c>
      <c r="J2871">
        <f t="shared" si="533"/>
        <v>1.5007848662555094</v>
      </c>
      <c r="K2871">
        <f t="shared" si="528"/>
        <v>28631.680781250001</v>
      </c>
      <c r="L2871">
        <f t="shared" si="529"/>
        <v>5.4215474393893741</v>
      </c>
      <c r="M2871">
        <f t="shared" si="534"/>
        <v>29699.65563897838</v>
      </c>
      <c r="N2871">
        <f t="shared" si="536"/>
        <v>29491.869068780939</v>
      </c>
      <c r="O2871">
        <f t="shared" si="535"/>
        <v>207.7865701974406</v>
      </c>
      <c r="P2871">
        <f t="shared" si="537"/>
        <v>200.86331849693457</v>
      </c>
      <c r="Q2871">
        <f t="shared" si="530"/>
        <v>610.080078125</v>
      </c>
      <c r="R2871">
        <f t="shared" si="531"/>
        <v>1221.8984375</v>
      </c>
    </row>
    <row r="2872" spans="1:18">
      <c r="A2872" s="2">
        <v>44468</v>
      </c>
      <c r="B2872">
        <v>29611.919921875</v>
      </c>
      <c r="C2872">
        <v>29679.259765625</v>
      </c>
      <c r="D2872">
        <v>29329.16015625</v>
      </c>
      <c r="E2872">
        <v>29544.2890625</v>
      </c>
      <c r="F2872">
        <v>94700000</v>
      </c>
      <c r="G2872">
        <f t="shared" si="526"/>
        <v>-67.630859375</v>
      </c>
      <c r="H2872">
        <f t="shared" si="527"/>
        <v>-639.671875</v>
      </c>
      <c r="I2872">
        <f t="shared" si="532"/>
        <v>29825.41259765625</v>
      </c>
      <c r="J2872">
        <f t="shared" si="533"/>
        <v>-0.94256377589338469</v>
      </c>
      <c r="K2872">
        <f t="shared" si="528"/>
        <v>28645.355380859375</v>
      </c>
      <c r="L2872">
        <f t="shared" si="529"/>
        <v>3.1381481210084274</v>
      </c>
      <c r="M2872">
        <f t="shared" si="534"/>
        <v>29684.858822170914</v>
      </c>
      <c r="N2872">
        <f t="shared" si="536"/>
        <v>29495.752031278647</v>
      </c>
      <c r="O2872">
        <f t="shared" si="535"/>
        <v>189.10679089226687</v>
      </c>
      <c r="P2872">
        <f t="shared" si="537"/>
        <v>198.51201297600102</v>
      </c>
      <c r="Q2872">
        <f t="shared" si="530"/>
        <v>215.12890625</v>
      </c>
      <c r="R2872">
        <f t="shared" si="531"/>
        <v>1293.23046875</v>
      </c>
    </row>
    <row r="2873" spans="1:18">
      <c r="A2873" s="2">
        <v>44469</v>
      </c>
      <c r="B2873">
        <v>29569.189453125</v>
      </c>
      <c r="C2873">
        <v>29622.26953125</v>
      </c>
      <c r="D2873">
        <v>29311.33984375</v>
      </c>
      <c r="E2873">
        <v>29452.66015625</v>
      </c>
      <c r="F2873">
        <v>99000000</v>
      </c>
      <c r="G2873">
        <f t="shared" si="526"/>
        <v>-116.529296875</v>
      </c>
      <c r="H2873">
        <f t="shared" si="527"/>
        <v>-91.62890625</v>
      </c>
      <c r="I2873">
        <f t="shared" si="532"/>
        <v>29893.568652343751</v>
      </c>
      <c r="J2873">
        <f t="shared" si="533"/>
        <v>-1.4749276047347464</v>
      </c>
      <c r="K2873">
        <f t="shared" si="528"/>
        <v>28658.86248046875</v>
      </c>
      <c r="L2873">
        <f t="shared" si="529"/>
        <v>2.7698157117095277</v>
      </c>
      <c r="M2873">
        <f t="shared" si="534"/>
        <v>29662.744663511781</v>
      </c>
      <c r="N2873">
        <f t="shared" si="536"/>
        <v>29492.560040535784</v>
      </c>
      <c r="O2873">
        <f t="shared" si="535"/>
        <v>170.18462297599763</v>
      </c>
      <c r="P2873">
        <f t="shared" si="537"/>
        <v>192.84653497600033</v>
      </c>
      <c r="Q2873">
        <f t="shared" si="530"/>
        <v>141.3203125</v>
      </c>
      <c r="R2873">
        <f t="shared" si="531"/>
        <v>1311.05078125</v>
      </c>
    </row>
    <row r="2874" spans="1:18">
      <c r="A2874" s="2">
        <v>44470</v>
      </c>
      <c r="B2874">
        <v>29235.109375</v>
      </c>
      <c r="C2874">
        <v>29393.669921875</v>
      </c>
      <c r="D2874">
        <v>28680.73046875</v>
      </c>
      <c r="E2874">
        <v>28771.0703125</v>
      </c>
      <c r="F2874">
        <v>82200000</v>
      </c>
      <c r="G2874">
        <f t="shared" si="526"/>
        <v>-464.0390625</v>
      </c>
      <c r="H2874">
        <f t="shared" si="527"/>
        <v>-681.58984375</v>
      </c>
      <c r="I2874">
        <f t="shared" si="532"/>
        <v>29909.571191406249</v>
      </c>
      <c r="J2874">
        <f t="shared" si="533"/>
        <v>-3.8064767683241398</v>
      </c>
      <c r="K2874">
        <f t="shared" si="528"/>
        <v>28669.980634765627</v>
      </c>
      <c r="L2874">
        <f t="shared" si="529"/>
        <v>0.35259764916544961</v>
      </c>
      <c r="M2874">
        <f t="shared" si="534"/>
        <v>29577.823296748753</v>
      </c>
      <c r="N2874">
        <f t="shared" si="536"/>
        <v>29439.116356977578</v>
      </c>
      <c r="O2874">
        <f t="shared" si="535"/>
        <v>138.7069397711748</v>
      </c>
      <c r="P2874">
        <f t="shared" si="537"/>
        <v>182.01861593503523</v>
      </c>
      <c r="Q2874">
        <f t="shared" si="530"/>
        <v>90.33984375</v>
      </c>
      <c r="R2874">
        <f t="shared" si="531"/>
        <v>1861.259765625</v>
      </c>
    </row>
    <row r="2875" spans="1:18">
      <c r="A2875" s="2">
        <v>44473</v>
      </c>
      <c r="B2875">
        <v>29044.470703125</v>
      </c>
      <c r="C2875">
        <v>29046.060546875</v>
      </c>
      <c r="D2875">
        <v>28343.580078125</v>
      </c>
      <c r="E2875">
        <v>28444.890625</v>
      </c>
      <c r="F2875">
        <v>76400000</v>
      </c>
      <c r="G2875">
        <f t="shared" si="526"/>
        <v>-599.580078125</v>
      </c>
      <c r="H2875">
        <f t="shared" si="527"/>
        <v>-326.1796875</v>
      </c>
      <c r="I2875">
        <f t="shared" si="532"/>
        <v>29904.640234375001</v>
      </c>
      <c r="J2875">
        <f t="shared" si="533"/>
        <v>-4.8813481718366836</v>
      </c>
      <c r="K2875">
        <f t="shared" si="528"/>
        <v>28679.869687499999</v>
      </c>
      <c r="L2875">
        <f t="shared" si="529"/>
        <v>-0.81931705081077588</v>
      </c>
      <c r="M2875">
        <f t="shared" si="534"/>
        <v>29469.924947058396</v>
      </c>
      <c r="N2875">
        <f t="shared" si="536"/>
        <v>29365.47000646072</v>
      </c>
      <c r="O2875">
        <f t="shared" si="535"/>
        <v>104.45494059767589</v>
      </c>
      <c r="P2875">
        <f t="shared" si="537"/>
        <v>166.50588086756335</v>
      </c>
      <c r="Q2875">
        <f t="shared" si="530"/>
        <v>101.310546875</v>
      </c>
      <c r="R2875">
        <f t="shared" si="531"/>
        <v>2071.029296875</v>
      </c>
    </row>
    <row r="2876" spans="1:18">
      <c r="A2876" s="2">
        <v>44474</v>
      </c>
      <c r="B2876">
        <v>28050.390625</v>
      </c>
      <c r="C2876">
        <v>28058.669921875</v>
      </c>
      <c r="D2876">
        <v>27460.2890625</v>
      </c>
      <c r="E2876">
        <v>27822.119140625</v>
      </c>
      <c r="F2876">
        <v>88200000</v>
      </c>
      <c r="G2876">
        <f t="shared" si="526"/>
        <v>-228.271484375</v>
      </c>
      <c r="H2876">
        <f t="shared" si="527"/>
        <v>-622.771484375</v>
      </c>
      <c r="I2876">
        <f t="shared" si="532"/>
        <v>29839.340722656249</v>
      </c>
      <c r="J2876">
        <f t="shared" si="533"/>
        <v>-6.7602753049420556</v>
      </c>
      <c r="K2876">
        <f t="shared" si="528"/>
        <v>28684.890585937501</v>
      </c>
      <c r="L2876">
        <f t="shared" si="529"/>
        <v>-3.0077557476738868</v>
      </c>
      <c r="M2876">
        <f t="shared" si="534"/>
        <v>29312.991060731405</v>
      </c>
      <c r="N2876">
        <f t="shared" si="536"/>
        <v>29251.147720102519</v>
      </c>
      <c r="O2876">
        <f t="shared" si="535"/>
        <v>61.843340628885926</v>
      </c>
      <c r="P2876">
        <f t="shared" si="537"/>
        <v>145.57337281982785</v>
      </c>
      <c r="Q2876">
        <f t="shared" si="530"/>
        <v>361.830078125</v>
      </c>
      <c r="R2876">
        <f t="shared" si="531"/>
        <v>2954.3203125</v>
      </c>
    </row>
    <row r="2877" spans="1:18">
      <c r="A2877" s="2">
        <v>44475</v>
      </c>
      <c r="B2877">
        <v>28033.91015625</v>
      </c>
      <c r="C2877">
        <v>28209.8203125</v>
      </c>
      <c r="D2877">
        <v>27293.619140625</v>
      </c>
      <c r="E2877">
        <v>27528.869140625</v>
      </c>
      <c r="F2877">
        <v>100200000</v>
      </c>
      <c r="G2877">
        <f t="shared" si="526"/>
        <v>-505.041015625</v>
      </c>
      <c r="H2877">
        <f t="shared" si="527"/>
        <v>-293.25</v>
      </c>
      <c r="I2877">
        <f t="shared" si="532"/>
        <v>29732.789648437501</v>
      </c>
      <c r="J2877">
        <f t="shared" si="533"/>
        <v>-7.4124242422988402</v>
      </c>
      <c r="K2877">
        <f t="shared" si="528"/>
        <v>28688.75373046875</v>
      </c>
      <c r="L2877">
        <f t="shared" si="529"/>
        <v>-4.0429939924922591</v>
      </c>
      <c r="M2877">
        <f t="shared" si="534"/>
        <v>29143.074687387936</v>
      </c>
      <c r="N2877">
        <f t="shared" si="536"/>
        <v>29123.571529030109</v>
      </c>
      <c r="O2877">
        <f t="shared" si="535"/>
        <v>19.503158357827488</v>
      </c>
      <c r="P2877">
        <f t="shared" si="537"/>
        <v>120.35932992742778</v>
      </c>
      <c r="Q2877">
        <f t="shared" si="530"/>
        <v>235.25</v>
      </c>
      <c r="R2877">
        <f t="shared" si="531"/>
        <v>3120.990234375</v>
      </c>
    </row>
    <row r="2878" spans="1:18">
      <c r="A2878" s="2">
        <v>44476</v>
      </c>
      <c r="B2878">
        <v>27665.970703125</v>
      </c>
      <c r="C2878">
        <v>28015.109375</v>
      </c>
      <c r="D2878">
        <v>27607.970703125</v>
      </c>
      <c r="E2878">
        <v>27678.2109375</v>
      </c>
      <c r="F2878">
        <v>79600000</v>
      </c>
      <c r="G2878">
        <f t="shared" si="526"/>
        <v>12.240234375</v>
      </c>
      <c r="H2878">
        <f t="shared" si="527"/>
        <v>149.341796875</v>
      </c>
      <c r="I2878">
        <f t="shared" si="532"/>
        <v>29620.893164062501</v>
      </c>
      <c r="J2878">
        <f t="shared" si="533"/>
        <v>-6.558486321808342</v>
      </c>
      <c r="K2878">
        <f t="shared" si="528"/>
        <v>28693.882187499999</v>
      </c>
      <c r="L2878">
        <f t="shared" si="529"/>
        <v>-3.5396787488116868</v>
      </c>
      <c r="M2878">
        <f t="shared" si="534"/>
        <v>29003.563854065276</v>
      </c>
      <c r="N2878">
        <f t="shared" si="536"/>
        <v>29016.507781509361</v>
      </c>
      <c r="O2878">
        <f t="shared" si="535"/>
        <v>-12.943927444084693</v>
      </c>
      <c r="P2878">
        <f t="shared" si="537"/>
        <v>93.698678453125282</v>
      </c>
      <c r="Q2878">
        <f t="shared" si="530"/>
        <v>384.591796875</v>
      </c>
      <c r="R2878">
        <f t="shared" si="531"/>
        <v>3120.990234375</v>
      </c>
    </row>
    <row r="2879" spans="1:18">
      <c r="A2879" s="2">
        <v>44477</v>
      </c>
      <c r="B2879">
        <v>28031.369140625</v>
      </c>
      <c r="C2879">
        <v>28321.349609375</v>
      </c>
      <c r="D2879">
        <v>28018.890625</v>
      </c>
      <c r="E2879">
        <v>28048.939453125</v>
      </c>
      <c r="F2879">
        <v>82700000</v>
      </c>
      <c r="G2879">
        <f t="shared" si="526"/>
        <v>17.5703125</v>
      </c>
      <c r="H2879">
        <f t="shared" si="527"/>
        <v>370.728515625</v>
      </c>
      <c r="I2879">
        <f t="shared" si="532"/>
        <v>29514.279589843751</v>
      </c>
      <c r="J2879">
        <f t="shared" si="533"/>
        <v>-4.9648514450713321</v>
      </c>
      <c r="K2879">
        <f t="shared" si="528"/>
        <v>28700.4646875</v>
      </c>
      <c r="L2879">
        <f t="shared" si="529"/>
        <v>-2.270086012435752</v>
      </c>
      <c r="M2879">
        <f t="shared" si="534"/>
        <v>28912.647244451917</v>
      </c>
      <c r="N2879">
        <f t="shared" si="536"/>
        <v>28944.836053480889</v>
      </c>
      <c r="O2879">
        <f t="shared" si="535"/>
        <v>-32.188809028972173</v>
      </c>
      <c r="P2879">
        <f t="shared" si="537"/>
        <v>68.521180956705791</v>
      </c>
      <c r="Q2879">
        <f t="shared" si="530"/>
        <v>755.3203125</v>
      </c>
      <c r="R2879">
        <f t="shared" si="531"/>
        <v>2914.01171875</v>
      </c>
    </row>
    <row r="2880" spans="1:18">
      <c r="A2880" s="2">
        <v>44480</v>
      </c>
      <c r="B2880">
        <v>27977.5703125</v>
      </c>
      <c r="C2880">
        <v>28581.359375</v>
      </c>
      <c r="D2880">
        <v>27893.3203125</v>
      </c>
      <c r="E2880">
        <v>28498.19921875</v>
      </c>
      <c r="F2880">
        <v>72300000</v>
      </c>
      <c r="G2880">
        <f t="shared" si="526"/>
        <v>520.62890625</v>
      </c>
      <c r="H2880">
        <f t="shared" si="527"/>
        <v>449.259765625</v>
      </c>
      <c r="I2880">
        <f t="shared" si="532"/>
        <v>29438.780078125001</v>
      </c>
      <c r="J2880">
        <f t="shared" si="533"/>
        <v>-3.1950402050590259</v>
      </c>
      <c r="K2880">
        <f t="shared" si="528"/>
        <v>28709.516484374999</v>
      </c>
      <c r="L2880">
        <f t="shared" si="529"/>
        <v>-0.73605302875792866</v>
      </c>
      <c r="M2880">
        <f t="shared" si="534"/>
        <v>28873.176003908877</v>
      </c>
      <c r="N2880">
        <f t="shared" si="536"/>
        <v>28911.751843500824</v>
      </c>
      <c r="O2880">
        <f t="shared" si="535"/>
        <v>-38.575839591947442</v>
      </c>
      <c r="P2880">
        <f t="shared" si="537"/>
        <v>47.101776846975142</v>
      </c>
      <c r="Q2880">
        <f t="shared" si="530"/>
        <v>1204.580078125</v>
      </c>
      <c r="R2880">
        <f t="shared" si="531"/>
        <v>2385.640625</v>
      </c>
    </row>
    <row r="2881" spans="1:18">
      <c r="A2881" s="2">
        <v>44481</v>
      </c>
      <c r="B2881">
        <v>28458.880859375</v>
      </c>
      <c r="C2881">
        <v>28468.880859375</v>
      </c>
      <c r="D2881">
        <v>28166.380859375</v>
      </c>
      <c r="E2881">
        <v>28230.609375</v>
      </c>
      <c r="F2881">
        <v>66300000</v>
      </c>
      <c r="G2881">
        <f t="shared" si="526"/>
        <v>-228.271484375</v>
      </c>
      <c r="H2881">
        <f t="shared" si="527"/>
        <v>-267.58984375</v>
      </c>
      <c r="I2881">
        <f t="shared" si="532"/>
        <v>29331.218554687501</v>
      </c>
      <c r="J2881">
        <f t="shared" si="533"/>
        <v>-3.7523472733853036</v>
      </c>
      <c r="K2881">
        <f t="shared" si="528"/>
        <v>28716.882529296876</v>
      </c>
      <c r="L2881">
        <f t="shared" si="529"/>
        <v>-1.6933354579863655</v>
      </c>
      <c r="M2881">
        <f t="shared" si="534"/>
        <v>28811.979182108033</v>
      </c>
      <c r="N2881">
        <f t="shared" si="536"/>
        <v>28861.296845834095</v>
      </c>
      <c r="O2881">
        <f t="shared" si="535"/>
        <v>-49.317663726062165</v>
      </c>
      <c r="P2881">
        <f t="shared" si="537"/>
        <v>27.817888732367678</v>
      </c>
      <c r="Q2881">
        <f t="shared" si="530"/>
        <v>936.990234375</v>
      </c>
      <c r="R2881">
        <f t="shared" si="531"/>
        <v>2328.650390625</v>
      </c>
    </row>
    <row r="2882" spans="1:18">
      <c r="A2882" s="2">
        <v>44482</v>
      </c>
      <c r="B2882">
        <v>28085.439453125</v>
      </c>
      <c r="C2882">
        <v>28364.990234375</v>
      </c>
      <c r="D2882">
        <v>27993.4609375</v>
      </c>
      <c r="E2882">
        <v>28140.279296875</v>
      </c>
      <c r="F2882">
        <v>63900000</v>
      </c>
      <c r="G2882">
        <f t="shared" si="526"/>
        <v>54.83984375</v>
      </c>
      <c r="H2882">
        <f t="shared" si="527"/>
        <v>-90.330078125</v>
      </c>
      <c r="I2882">
        <f t="shared" si="532"/>
        <v>29215.864062500001</v>
      </c>
      <c r="J2882">
        <f t="shared" si="533"/>
        <v>-3.6815093447999945</v>
      </c>
      <c r="K2882">
        <f t="shared" si="528"/>
        <v>28723.550576171874</v>
      </c>
      <c r="L2882">
        <f t="shared" si="529"/>
        <v>-2.0306378132121905</v>
      </c>
      <c r="M2882">
        <f t="shared" si="534"/>
        <v>28748.007764466791</v>
      </c>
      <c r="N2882">
        <f t="shared" si="536"/>
        <v>28807.888138503793</v>
      </c>
      <c r="O2882">
        <f t="shared" si="535"/>
        <v>-59.880374037002184</v>
      </c>
      <c r="P2882">
        <f t="shared" si="537"/>
        <v>10.278236178493703</v>
      </c>
      <c r="Q2882">
        <f t="shared" si="530"/>
        <v>846.66015625</v>
      </c>
      <c r="R2882">
        <f t="shared" si="531"/>
        <v>2100.05078125</v>
      </c>
    </row>
    <row r="2883" spans="1:18">
      <c r="A2883" s="2">
        <v>44483</v>
      </c>
      <c r="B2883">
        <v>28264.41015625</v>
      </c>
      <c r="C2883">
        <v>28576.6796875</v>
      </c>
      <c r="D2883">
        <v>28234.009765625</v>
      </c>
      <c r="E2883">
        <v>28550.9296875</v>
      </c>
      <c r="F2883">
        <v>64800000</v>
      </c>
      <c r="G2883">
        <f t="shared" ref="G2883:G2946" si="538">(E2883-B2883)</f>
        <v>286.51953125</v>
      </c>
      <c r="H2883">
        <f t="shared" si="527"/>
        <v>410.650390625</v>
      </c>
      <c r="I2883">
        <f t="shared" si="532"/>
        <v>29109.905566406251</v>
      </c>
      <c r="J2883">
        <f t="shared" si="533"/>
        <v>-1.920225668994703</v>
      </c>
      <c r="K2883">
        <f t="shared" si="528"/>
        <v>28732.488271484373</v>
      </c>
      <c r="L2883">
        <f t="shared" si="529"/>
        <v>-0.6318930065119408</v>
      </c>
      <c r="M2883">
        <f t="shared" si="534"/>
        <v>28729.238423803286</v>
      </c>
      <c r="N2883">
        <f t="shared" si="536"/>
        <v>28788.854179170179</v>
      </c>
      <c r="O2883">
        <f t="shared" si="535"/>
        <v>-59.615755366892699</v>
      </c>
      <c r="P2883">
        <f t="shared" si="537"/>
        <v>-3.7005621305835774</v>
      </c>
      <c r="Q2883">
        <f t="shared" si="530"/>
        <v>1257.310546875</v>
      </c>
      <c r="R2883">
        <f t="shared" si="531"/>
        <v>1752.44140625</v>
      </c>
    </row>
    <row r="2884" spans="1:18">
      <c r="A2884" s="2">
        <v>44484</v>
      </c>
      <c r="B2884">
        <v>28787.259765625</v>
      </c>
      <c r="C2884">
        <v>29082.349609375</v>
      </c>
      <c r="D2884">
        <v>28726.220703125</v>
      </c>
      <c r="E2884">
        <v>29068.630859375</v>
      </c>
      <c r="F2884">
        <v>66300000</v>
      </c>
      <c r="G2884">
        <f t="shared" si="538"/>
        <v>281.37109375</v>
      </c>
      <c r="H2884">
        <f t="shared" ref="H2884:H2947" si="539">(E2884-E2883)</f>
        <v>517.701171875</v>
      </c>
      <c r="I2884">
        <f t="shared" si="532"/>
        <v>29037.751562500001</v>
      </c>
      <c r="J2884">
        <f t="shared" si="533"/>
        <v>0.1063419005033322</v>
      </c>
      <c r="K2884">
        <f t="shared" si="528"/>
        <v>28744.259326171876</v>
      </c>
      <c r="L2884">
        <f t="shared" si="529"/>
        <v>1.1284741399051512</v>
      </c>
      <c r="M2884">
        <f t="shared" si="534"/>
        <v>28761.561512905355</v>
      </c>
      <c r="N2884">
        <f t="shared" si="536"/>
        <v>28809.578377703871</v>
      </c>
      <c r="O2884">
        <f t="shared" si="535"/>
        <v>-48.016864798515599</v>
      </c>
      <c r="P2884">
        <f t="shared" si="537"/>
        <v>-12.563822664169981</v>
      </c>
      <c r="Q2884">
        <f t="shared" si="530"/>
        <v>1775.01171875</v>
      </c>
      <c r="R2884">
        <f t="shared" si="531"/>
        <v>1788.73046875</v>
      </c>
    </row>
    <row r="2885" spans="1:18">
      <c r="A2885" s="2">
        <v>44487</v>
      </c>
      <c r="B2885">
        <v>29093.8203125</v>
      </c>
      <c r="C2885">
        <v>29144.330078125</v>
      </c>
      <c r="D2885">
        <v>28924.400390625</v>
      </c>
      <c r="E2885">
        <v>29025.4609375</v>
      </c>
      <c r="F2885">
        <v>62600000</v>
      </c>
      <c r="G2885">
        <f t="shared" si="538"/>
        <v>-68.359375</v>
      </c>
      <c r="H2885">
        <f t="shared" si="539"/>
        <v>-43.169921875</v>
      </c>
      <c r="I2885">
        <f t="shared" si="532"/>
        <v>28972.857617187499</v>
      </c>
      <c r="J2885">
        <f t="shared" si="533"/>
        <v>0.18156069037972625</v>
      </c>
      <c r="K2885">
        <f t="shared" si="528"/>
        <v>28757.204677734375</v>
      </c>
      <c r="L2885">
        <f t="shared" si="529"/>
        <v>0.93283148613302425</v>
      </c>
      <c r="M2885">
        <f t="shared" si="534"/>
        <v>28786.694791438178</v>
      </c>
      <c r="N2885">
        <f t="shared" si="536"/>
        <v>28825.569678429511</v>
      </c>
      <c r="O2885">
        <f t="shared" si="535"/>
        <v>-38.87488699133246</v>
      </c>
      <c r="P2885">
        <f t="shared" si="537"/>
        <v>-17.826035529602478</v>
      </c>
      <c r="Q2885">
        <f t="shared" si="530"/>
        <v>1731.841796875</v>
      </c>
      <c r="R2885">
        <f t="shared" si="531"/>
        <v>1850.7109375</v>
      </c>
    </row>
    <row r="2886" spans="1:18">
      <c r="A2886" s="2">
        <v>44488</v>
      </c>
      <c r="B2886">
        <v>29117.279296875</v>
      </c>
      <c r="C2886">
        <v>29272.490234375</v>
      </c>
      <c r="D2886">
        <v>29075.369140625</v>
      </c>
      <c r="E2886">
        <v>29215.51953125</v>
      </c>
      <c r="F2886">
        <v>57600000</v>
      </c>
      <c r="G2886">
        <f t="shared" si="538"/>
        <v>98.240234375</v>
      </c>
      <c r="H2886">
        <f t="shared" si="539"/>
        <v>190.05859375</v>
      </c>
      <c r="I2886">
        <f t="shared" si="532"/>
        <v>28908.631054687499</v>
      </c>
      <c r="J2886">
        <f t="shared" si="533"/>
        <v>1.0615807991113406</v>
      </c>
      <c r="K2886">
        <f t="shared" si="528"/>
        <v>28770.658330078124</v>
      </c>
      <c r="L2886">
        <f t="shared" si="529"/>
        <v>1.5462322622864642</v>
      </c>
      <c r="M2886">
        <f t="shared" si="534"/>
        <v>28827.53524284883</v>
      </c>
      <c r="N2886">
        <f t="shared" si="536"/>
        <v>28854.454852712508</v>
      </c>
      <c r="O2886">
        <f t="shared" si="535"/>
        <v>-26.919609863678488</v>
      </c>
      <c r="P2886">
        <f t="shared" si="537"/>
        <v>-19.644750396417681</v>
      </c>
      <c r="Q2886">
        <f t="shared" si="530"/>
        <v>1607.548828125</v>
      </c>
      <c r="R2886">
        <f t="shared" si="531"/>
        <v>1664.51953125</v>
      </c>
    </row>
    <row r="2887" spans="1:18">
      <c r="A2887" s="2">
        <v>44489</v>
      </c>
      <c r="B2887">
        <v>29385.94921875</v>
      </c>
      <c r="C2887">
        <v>29489.109375</v>
      </c>
      <c r="D2887">
        <v>29222.3203125</v>
      </c>
      <c r="E2887">
        <v>29255.55078125</v>
      </c>
      <c r="F2887">
        <v>66100000</v>
      </c>
      <c r="G2887">
        <f t="shared" si="538"/>
        <v>-130.3984375</v>
      </c>
      <c r="H2887">
        <f t="shared" si="539"/>
        <v>40.03125</v>
      </c>
      <c r="I2887">
        <f t="shared" si="532"/>
        <v>28879.423046874999</v>
      </c>
      <c r="J2887">
        <f t="shared" si="533"/>
        <v>1.3024073706891488</v>
      </c>
      <c r="K2887">
        <f t="shared" si="528"/>
        <v>28783.594335937501</v>
      </c>
      <c r="L2887">
        <f t="shared" si="529"/>
        <v>1.6396716817372647</v>
      </c>
      <c r="M2887">
        <f t="shared" si="534"/>
        <v>28868.298627458465</v>
      </c>
      <c r="N2887">
        <f t="shared" si="536"/>
        <v>28884.165662233805</v>
      </c>
      <c r="O2887">
        <f t="shared" si="535"/>
        <v>-15.867034775339562</v>
      </c>
      <c r="P2887">
        <f t="shared" si="537"/>
        <v>-18.889207272202057</v>
      </c>
      <c r="Q2887">
        <f t="shared" si="530"/>
        <v>1362.23046875</v>
      </c>
      <c r="R2887">
        <f t="shared" si="531"/>
        <v>1595.7890625</v>
      </c>
    </row>
    <row r="2888" spans="1:18">
      <c r="A2888" s="2">
        <v>44490</v>
      </c>
      <c r="B2888">
        <v>29152.740234375</v>
      </c>
      <c r="C2888">
        <v>29220.8203125</v>
      </c>
      <c r="D2888">
        <v>28688.779296875</v>
      </c>
      <c r="E2888">
        <v>28708.580078125</v>
      </c>
      <c r="F2888">
        <v>59100000</v>
      </c>
      <c r="G2888">
        <f t="shared" si="538"/>
        <v>-444.16015625</v>
      </c>
      <c r="H2888">
        <f t="shared" si="539"/>
        <v>-546.970703125</v>
      </c>
      <c r="I2888">
        <f t="shared" si="532"/>
        <v>28832.882031249999</v>
      </c>
      <c r="J2888">
        <f t="shared" si="533"/>
        <v>-0.43111178754269808</v>
      </c>
      <c r="K2888">
        <f t="shared" si="528"/>
        <v>28793.854189453126</v>
      </c>
      <c r="L2888">
        <f t="shared" si="529"/>
        <v>-0.29615386244249747</v>
      </c>
      <c r="M2888">
        <f t="shared" si="534"/>
        <v>28853.087337045756</v>
      </c>
      <c r="N2888">
        <f t="shared" si="536"/>
        <v>28871.159322670192</v>
      </c>
      <c r="O2888">
        <f t="shared" si="535"/>
        <v>-18.071985624435911</v>
      </c>
      <c r="P2888">
        <f t="shared" si="537"/>
        <v>-18.725762942648828</v>
      </c>
      <c r="Q2888">
        <f t="shared" si="530"/>
        <v>815.259765625</v>
      </c>
      <c r="R2888">
        <f t="shared" si="531"/>
        <v>1595.7890625</v>
      </c>
    </row>
    <row r="2889" spans="1:18">
      <c r="A2889" s="2">
        <v>44491</v>
      </c>
      <c r="B2889">
        <v>28578.529296875</v>
      </c>
      <c r="C2889">
        <v>28989.5</v>
      </c>
      <c r="D2889">
        <v>28546.5703125</v>
      </c>
      <c r="E2889">
        <v>28804.849609375</v>
      </c>
      <c r="F2889">
        <v>60200000</v>
      </c>
      <c r="G2889">
        <f t="shared" si="538"/>
        <v>226.3203125</v>
      </c>
      <c r="H2889">
        <f t="shared" si="539"/>
        <v>96.26953125</v>
      </c>
      <c r="I2889">
        <f t="shared" si="532"/>
        <v>28760.683984374999</v>
      </c>
      <c r="J2889">
        <f t="shared" si="533"/>
        <v>0.15356249880564593</v>
      </c>
      <c r="K2889">
        <f t="shared" si="528"/>
        <v>28803.608291015626</v>
      </c>
      <c r="L2889">
        <f t="shared" si="529"/>
        <v>4.309593252459303E-3</v>
      </c>
      <c r="M2889">
        <f t="shared" si="534"/>
        <v>28848.493267743779</v>
      </c>
      <c r="N2889">
        <f t="shared" si="536"/>
        <v>28866.247492055732</v>
      </c>
      <c r="O2889">
        <f t="shared" si="535"/>
        <v>-17.754224311953294</v>
      </c>
      <c r="P2889">
        <f t="shared" si="537"/>
        <v>-18.53145521650972</v>
      </c>
      <c r="Q2889">
        <f t="shared" si="530"/>
        <v>811.388671875</v>
      </c>
      <c r="R2889">
        <f t="shared" si="531"/>
        <v>1495.6484375</v>
      </c>
    </row>
    <row r="2890" spans="1:18">
      <c r="A2890" s="2">
        <v>44494</v>
      </c>
      <c r="B2890">
        <v>28527.130859375</v>
      </c>
      <c r="C2890">
        <v>28668.69921875</v>
      </c>
      <c r="D2890">
        <v>28472.55078125</v>
      </c>
      <c r="E2890">
        <v>28600.41015625</v>
      </c>
      <c r="F2890">
        <v>62700000</v>
      </c>
      <c r="G2890">
        <f t="shared" si="538"/>
        <v>73.279296875</v>
      </c>
      <c r="H2890">
        <f t="shared" si="539"/>
        <v>-204.439453125</v>
      </c>
      <c r="I2890">
        <f t="shared" si="532"/>
        <v>28678.701464843751</v>
      </c>
      <c r="J2890">
        <f t="shared" si="533"/>
        <v>-0.27299460782673646</v>
      </c>
      <c r="K2890">
        <f t="shared" ref="K2890:K2953" si="540">SUM(E2691:E2890)/200</f>
        <v>28808.769589843749</v>
      </c>
      <c r="L2890">
        <f t="shared" ref="L2890:L2953" si="541">(E2890-K2890)/K2890*100</f>
        <v>-0.72325002615593748</v>
      </c>
      <c r="M2890">
        <f t="shared" si="534"/>
        <v>28824.866304744373</v>
      </c>
      <c r="N2890">
        <f t="shared" si="536"/>
        <v>28846.555837551605</v>
      </c>
      <c r="O2890">
        <f t="shared" si="535"/>
        <v>-21.689532807231444</v>
      </c>
      <c r="P2890">
        <f t="shared" si="537"/>
        <v>-19.163070734654063</v>
      </c>
      <c r="Q2890">
        <f t="shared" si="530"/>
        <v>606.94921875</v>
      </c>
      <c r="R2890">
        <f t="shared" si="531"/>
        <v>1495.6484375</v>
      </c>
    </row>
    <row r="2891" spans="1:18">
      <c r="A2891" s="2">
        <v>44495</v>
      </c>
      <c r="B2891">
        <v>28927.609375</v>
      </c>
      <c r="C2891">
        <v>29160.759765625</v>
      </c>
      <c r="D2891">
        <v>28893.94921875</v>
      </c>
      <c r="E2891">
        <v>29106.009765625</v>
      </c>
      <c r="F2891">
        <v>72800000</v>
      </c>
      <c r="G2891">
        <f t="shared" si="538"/>
        <v>178.400390625</v>
      </c>
      <c r="H2891">
        <f t="shared" si="539"/>
        <v>505.599609375</v>
      </c>
      <c r="I2891">
        <f t="shared" si="532"/>
        <v>28624.803906249999</v>
      </c>
      <c r="J2891">
        <f t="shared" si="533"/>
        <v>1.681080020499051</v>
      </c>
      <c r="K2891">
        <f t="shared" si="540"/>
        <v>28817.0787890625</v>
      </c>
      <c r="L2891">
        <f t="shared" si="541"/>
        <v>1.0026379796420026</v>
      </c>
      <c r="M2891">
        <f t="shared" si="534"/>
        <v>28851.64187244729</v>
      </c>
      <c r="N2891">
        <f t="shared" si="536"/>
        <v>28865.774647038525</v>
      </c>
      <c r="O2891">
        <f t="shared" si="535"/>
        <v>-14.13277459123492</v>
      </c>
      <c r="P2891">
        <f t="shared" si="537"/>
        <v>-18.157011505970235</v>
      </c>
      <c r="Q2891">
        <f t="shared" ref="Q2891:Q2954" si="542">(E2891-MIN(D2883:D2891))</f>
        <v>872</v>
      </c>
      <c r="R2891">
        <f t="shared" ref="R2891:R2954" si="543">MAX(C2883:C2891)-MIN(D2883:D2891)</f>
        <v>1255.099609375</v>
      </c>
    </row>
    <row r="2892" spans="1:18">
      <c r="A2892" s="2">
        <v>44496</v>
      </c>
      <c r="B2892">
        <v>29056.009765625</v>
      </c>
      <c r="C2892">
        <v>29139.220703125</v>
      </c>
      <c r="D2892">
        <v>28870.25</v>
      </c>
      <c r="E2892">
        <v>29098.240234375</v>
      </c>
      <c r="F2892">
        <v>70600000</v>
      </c>
      <c r="G2892">
        <f t="shared" si="538"/>
        <v>42.23046875</v>
      </c>
      <c r="H2892">
        <f t="shared" si="539"/>
        <v>-7.76953125</v>
      </c>
      <c r="I2892">
        <f t="shared" si="532"/>
        <v>28602.50146484375</v>
      </c>
      <c r="J2892">
        <f t="shared" si="533"/>
        <v>1.7332007486847902</v>
      </c>
      <c r="K2892">
        <f t="shared" si="540"/>
        <v>28826.278085937502</v>
      </c>
      <c r="L2892">
        <f t="shared" si="541"/>
        <v>0.94345217799786418</v>
      </c>
      <c r="M2892">
        <f t="shared" si="534"/>
        <v>28875.127430726119</v>
      </c>
      <c r="N2892">
        <f t="shared" si="536"/>
        <v>28882.994320174559</v>
      </c>
      <c r="O2892">
        <f t="shared" si="535"/>
        <v>-7.8668894484399061</v>
      </c>
      <c r="P2892">
        <f t="shared" si="537"/>
        <v>-16.098987094464171</v>
      </c>
      <c r="Q2892">
        <f t="shared" si="542"/>
        <v>625.689453125</v>
      </c>
      <c r="R2892">
        <f t="shared" si="543"/>
        <v>1016.55859375</v>
      </c>
    </row>
    <row r="2893" spans="1:18">
      <c r="A2893" s="2">
        <v>44497</v>
      </c>
      <c r="B2893">
        <v>28871.609375</v>
      </c>
      <c r="C2893">
        <v>28895.109375</v>
      </c>
      <c r="D2893">
        <v>28693.060546875</v>
      </c>
      <c r="E2893">
        <v>28820.08984375</v>
      </c>
      <c r="F2893">
        <v>142800000</v>
      </c>
      <c r="G2893">
        <f t="shared" si="538"/>
        <v>-51.51953125</v>
      </c>
      <c r="H2893">
        <f t="shared" si="539"/>
        <v>-278.150390625</v>
      </c>
      <c r="I2893">
        <f t="shared" si="532"/>
        <v>28570.872949218749</v>
      </c>
      <c r="J2893">
        <f t="shared" si="533"/>
        <v>0.87227609381835891</v>
      </c>
      <c r="K2893">
        <f t="shared" si="540"/>
        <v>28834.585380859375</v>
      </c>
      <c r="L2893">
        <f t="shared" si="541"/>
        <v>-5.0271356143712621E-2</v>
      </c>
      <c r="M2893">
        <f t="shared" si="534"/>
        <v>28869.885755776013</v>
      </c>
      <c r="N2893">
        <f t="shared" si="536"/>
        <v>28878.334729328297</v>
      </c>
      <c r="O2893">
        <f t="shared" si="535"/>
        <v>-8.44897355228386</v>
      </c>
      <c r="P2893">
        <f t="shared" si="537"/>
        <v>-14.568984386028109</v>
      </c>
      <c r="Q2893">
        <f t="shared" si="542"/>
        <v>347.5390625</v>
      </c>
      <c r="R2893">
        <f t="shared" si="543"/>
        <v>1016.55859375</v>
      </c>
    </row>
    <row r="2894" spans="1:18">
      <c r="A2894" s="2">
        <v>44498</v>
      </c>
      <c r="B2894">
        <v>28819.16015625</v>
      </c>
      <c r="C2894">
        <v>29000.650390625</v>
      </c>
      <c r="D2894">
        <v>28475.060546875</v>
      </c>
      <c r="E2894">
        <v>28892.689453125</v>
      </c>
      <c r="F2894">
        <v>104500000</v>
      </c>
      <c r="G2894">
        <f t="shared" si="538"/>
        <v>73.529296875</v>
      </c>
      <c r="H2894">
        <f t="shared" si="539"/>
        <v>72.599609375</v>
      </c>
      <c r="I2894">
        <f t="shared" si="532"/>
        <v>28576.953906250001</v>
      </c>
      <c r="J2894">
        <f t="shared" si="533"/>
        <v>1.1048607486676369</v>
      </c>
      <c r="K2894">
        <f t="shared" si="540"/>
        <v>28843.769130859375</v>
      </c>
      <c r="L2894">
        <f t="shared" si="541"/>
        <v>0.16960447174459689</v>
      </c>
      <c r="M2894">
        <f t="shared" si="534"/>
        <v>28872.057536475917</v>
      </c>
      <c r="N2894">
        <f t="shared" si="536"/>
        <v>28879.398042202127</v>
      </c>
      <c r="O2894">
        <f t="shared" si="535"/>
        <v>-7.3405057262098126</v>
      </c>
      <c r="P2894">
        <f t="shared" si="537"/>
        <v>-13.123288654064449</v>
      </c>
      <c r="Q2894">
        <f t="shared" si="542"/>
        <v>420.138671875</v>
      </c>
      <c r="R2894">
        <f t="shared" si="543"/>
        <v>1016.55859375</v>
      </c>
    </row>
    <row r="2895" spans="1:18">
      <c r="A2895" s="2">
        <v>44501</v>
      </c>
      <c r="B2895">
        <v>29330.6796875</v>
      </c>
      <c r="C2895">
        <v>29666.830078125</v>
      </c>
      <c r="D2895">
        <v>29267.630859375</v>
      </c>
      <c r="E2895">
        <v>29647.080078125</v>
      </c>
      <c r="F2895">
        <v>76700000</v>
      </c>
      <c r="G2895">
        <f t="shared" si="538"/>
        <v>316.400390625</v>
      </c>
      <c r="H2895">
        <f t="shared" si="539"/>
        <v>754.390625</v>
      </c>
      <c r="I2895">
        <f t="shared" si="532"/>
        <v>28637.063378906249</v>
      </c>
      <c r="J2895">
        <f t="shared" si="533"/>
        <v>3.5269562589393115</v>
      </c>
      <c r="K2895">
        <f t="shared" si="540"/>
        <v>28854.553876953127</v>
      </c>
      <c r="L2895">
        <f t="shared" si="541"/>
        <v>2.746624344120892</v>
      </c>
      <c r="M2895">
        <f t="shared" si="534"/>
        <v>28945.869207109165</v>
      </c>
      <c r="N2895">
        <f t="shared" si="536"/>
        <v>28936.263378196414</v>
      </c>
      <c r="O2895">
        <f t="shared" si="535"/>
        <v>9.6058289127504395</v>
      </c>
      <c r="P2895">
        <f t="shared" si="537"/>
        <v>-8.5774651407014701</v>
      </c>
      <c r="Q2895">
        <f t="shared" si="542"/>
        <v>1174.529296875</v>
      </c>
      <c r="R2895">
        <f t="shared" si="543"/>
        <v>1194.279296875</v>
      </c>
    </row>
    <row r="2896" spans="1:18">
      <c r="A2896" s="2">
        <v>44502</v>
      </c>
      <c r="B2896">
        <v>29462.400390625</v>
      </c>
      <c r="C2896">
        <v>29599.5703125</v>
      </c>
      <c r="D2896">
        <v>29457.1796875</v>
      </c>
      <c r="E2896">
        <v>29520.900390625</v>
      </c>
      <c r="F2896">
        <v>71100000</v>
      </c>
      <c r="G2896">
        <f t="shared" si="538"/>
        <v>58.5</v>
      </c>
      <c r="H2896">
        <f t="shared" si="539"/>
        <v>-126.1796875</v>
      </c>
      <c r="I2896">
        <f t="shared" si="532"/>
        <v>28722.00244140625</v>
      </c>
      <c r="J2896">
        <f t="shared" si="533"/>
        <v>2.781484163050699</v>
      </c>
      <c r="K2896">
        <f t="shared" si="540"/>
        <v>28861.463232421876</v>
      </c>
      <c r="L2896">
        <f t="shared" si="541"/>
        <v>2.2848361945223097</v>
      </c>
      <c r="M2896">
        <f t="shared" si="534"/>
        <v>29000.63408172972</v>
      </c>
      <c r="N2896">
        <f t="shared" si="536"/>
        <v>28979.569823561495</v>
      </c>
      <c r="O2896">
        <f t="shared" si="535"/>
        <v>21.064258168225933</v>
      </c>
      <c r="P2896">
        <f t="shared" si="537"/>
        <v>-2.6491204789159895</v>
      </c>
      <c r="Q2896">
        <f t="shared" si="542"/>
        <v>1048.349609375</v>
      </c>
      <c r="R2896">
        <f t="shared" si="543"/>
        <v>1194.279296875</v>
      </c>
    </row>
    <row r="2897" spans="1:18">
      <c r="A2897" s="2">
        <v>44504</v>
      </c>
      <c r="B2897">
        <v>29859.740234375</v>
      </c>
      <c r="C2897">
        <v>29880.810546875</v>
      </c>
      <c r="D2897">
        <v>29718.779296875</v>
      </c>
      <c r="E2897">
        <v>29794.369140625</v>
      </c>
      <c r="F2897">
        <v>90400000</v>
      </c>
      <c r="G2897">
        <f t="shared" si="538"/>
        <v>-65.37109375</v>
      </c>
      <c r="H2897">
        <f t="shared" si="539"/>
        <v>273.46875</v>
      </c>
      <c r="I2897">
        <f t="shared" si="532"/>
        <v>28835.277441406251</v>
      </c>
      <c r="J2897">
        <f t="shared" si="533"/>
        <v>3.3261053276412489</v>
      </c>
      <c r="K2897">
        <f t="shared" si="540"/>
        <v>28869.613378906251</v>
      </c>
      <c r="L2897">
        <f t="shared" si="541"/>
        <v>3.203214915217488</v>
      </c>
      <c r="M2897">
        <f t="shared" si="534"/>
        <v>29076.227896862605</v>
      </c>
      <c r="N2897">
        <f t="shared" si="536"/>
        <v>29039.925328529163</v>
      </c>
      <c r="O2897">
        <f t="shared" si="535"/>
        <v>36.302568333441741</v>
      </c>
      <c r="P2897">
        <f t="shared" si="537"/>
        <v>5.141217283555557</v>
      </c>
      <c r="Q2897">
        <f t="shared" si="542"/>
        <v>1321.818359375</v>
      </c>
      <c r="R2897">
        <f t="shared" si="543"/>
        <v>1408.259765625</v>
      </c>
    </row>
    <row r="2898" spans="1:18">
      <c r="A2898" s="2">
        <v>44505</v>
      </c>
      <c r="B2898">
        <v>29840.73046875</v>
      </c>
      <c r="C2898">
        <v>29840.73046875</v>
      </c>
      <c r="D2898">
        <v>29504.0703125</v>
      </c>
      <c r="E2898">
        <v>29611.5703125</v>
      </c>
      <c r="F2898">
        <v>73500000</v>
      </c>
      <c r="G2898">
        <f t="shared" si="538"/>
        <v>-229.16015625</v>
      </c>
      <c r="H2898">
        <f t="shared" si="539"/>
        <v>-182.798828125</v>
      </c>
      <c r="I2898">
        <f t="shared" si="532"/>
        <v>28931.945410156251</v>
      </c>
      <c r="J2898">
        <f t="shared" si="533"/>
        <v>2.3490466773284226</v>
      </c>
      <c r="K2898">
        <f t="shared" si="540"/>
        <v>28875.388281250001</v>
      </c>
      <c r="L2898">
        <f t="shared" si="541"/>
        <v>2.5495138769373096</v>
      </c>
      <c r="M2898">
        <f t="shared" si="534"/>
        <v>29127.212888828071</v>
      </c>
      <c r="N2898">
        <f t="shared" si="536"/>
        <v>29082.269401415891</v>
      </c>
      <c r="O2898">
        <f t="shared" si="535"/>
        <v>44.94348741217982</v>
      </c>
      <c r="P2898">
        <f t="shared" si="537"/>
        <v>13.101671309280411</v>
      </c>
      <c r="Q2898">
        <f t="shared" si="542"/>
        <v>1139.01953125</v>
      </c>
      <c r="R2898">
        <f t="shared" si="543"/>
        <v>1408.259765625</v>
      </c>
    </row>
    <row r="2899" spans="1:18">
      <c r="A2899" s="2">
        <v>44508</v>
      </c>
      <c r="B2899">
        <v>29735.44921875</v>
      </c>
      <c r="C2899">
        <v>29735.44921875</v>
      </c>
      <c r="D2899">
        <v>29507.05078125</v>
      </c>
      <c r="E2899">
        <v>29507.05078125</v>
      </c>
      <c r="F2899">
        <v>68300000</v>
      </c>
      <c r="G2899">
        <f t="shared" si="538"/>
        <v>-228.3984375</v>
      </c>
      <c r="H2899">
        <f t="shared" si="539"/>
        <v>-104.51953125</v>
      </c>
      <c r="I2899">
        <f t="shared" si="532"/>
        <v>29004.850976562499</v>
      </c>
      <c r="J2899">
        <f t="shared" si="533"/>
        <v>1.7314338387509947</v>
      </c>
      <c r="K2899">
        <f t="shared" si="540"/>
        <v>28879.432236328124</v>
      </c>
      <c r="L2899">
        <f t="shared" si="541"/>
        <v>2.17323713217734</v>
      </c>
      <c r="M2899">
        <f t="shared" si="534"/>
        <v>29163.387926201587</v>
      </c>
      <c r="N2899">
        <f t="shared" si="536"/>
        <v>29113.734688811011</v>
      </c>
      <c r="O2899">
        <f t="shared" si="535"/>
        <v>49.653237390575669</v>
      </c>
      <c r="P2899">
        <f t="shared" si="537"/>
        <v>20.411984525539463</v>
      </c>
      <c r="Q2899">
        <f t="shared" si="542"/>
        <v>1031.990234375</v>
      </c>
      <c r="R2899">
        <f t="shared" si="543"/>
        <v>1405.75</v>
      </c>
    </row>
    <row r="2900" spans="1:18">
      <c r="A2900" s="2">
        <v>44509</v>
      </c>
      <c r="B2900">
        <v>29557.55078125</v>
      </c>
      <c r="C2900">
        <v>29750.4609375</v>
      </c>
      <c r="D2900">
        <v>29240.310546875</v>
      </c>
      <c r="E2900">
        <v>29285.4609375</v>
      </c>
      <c r="F2900">
        <v>65000000</v>
      </c>
      <c r="G2900">
        <f t="shared" si="538"/>
        <v>-272.08984375</v>
      </c>
      <c r="H2900">
        <f t="shared" si="539"/>
        <v>-221.58984375</v>
      </c>
      <c r="I2900">
        <f t="shared" si="532"/>
        <v>29044.214062499999</v>
      </c>
      <c r="J2900">
        <f t="shared" si="533"/>
        <v>0.8306193945577719</v>
      </c>
      <c r="K2900">
        <f t="shared" si="540"/>
        <v>28883.263642578124</v>
      </c>
      <c r="L2900">
        <f t="shared" si="541"/>
        <v>1.3924925517384363</v>
      </c>
      <c r="M2900">
        <f t="shared" si="534"/>
        <v>29175.013927277625</v>
      </c>
      <c r="N2900">
        <f t="shared" si="536"/>
        <v>29126.455151676862</v>
      </c>
      <c r="O2900">
        <f t="shared" si="535"/>
        <v>48.558775600762601</v>
      </c>
      <c r="P2900">
        <f t="shared" si="537"/>
        <v>26.041342740584092</v>
      </c>
      <c r="Q2900">
        <f t="shared" si="542"/>
        <v>810.400390625</v>
      </c>
      <c r="R2900">
        <f t="shared" si="543"/>
        <v>1405.75</v>
      </c>
    </row>
    <row r="2901" spans="1:18">
      <c r="A2901" s="2">
        <v>44510</v>
      </c>
      <c r="B2901">
        <v>29209.060546875</v>
      </c>
      <c r="C2901">
        <v>29296.880859375</v>
      </c>
      <c r="D2901">
        <v>29079.76953125</v>
      </c>
      <c r="E2901">
        <v>29106.779296875</v>
      </c>
      <c r="F2901">
        <v>63900000</v>
      </c>
      <c r="G2901">
        <f t="shared" si="538"/>
        <v>-102.28125</v>
      </c>
      <c r="H2901">
        <f t="shared" si="539"/>
        <v>-178.681640625</v>
      </c>
      <c r="I2901">
        <f t="shared" si="532"/>
        <v>29088.022558593751</v>
      </c>
      <c r="J2901">
        <f t="shared" si="533"/>
        <v>6.4482686107196596E-2</v>
      </c>
      <c r="K2901">
        <f t="shared" si="540"/>
        <v>28887.586484374999</v>
      </c>
      <c r="L2901">
        <f t="shared" si="541"/>
        <v>0.75877855915225201</v>
      </c>
      <c r="M2901">
        <f t="shared" si="534"/>
        <v>29168.515391048804</v>
      </c>
      <c r="N2901">
        <f t="shared" si="536"/>
        <v>29124.997680950797</v>
      </c>
      <c r="O2901">
        <f t="shared" si="535"/>
        <v>43.517710098007228</v>
      </c>
      <c r="P2901">
        <f t="shared" si="537"/>
        <v>29.536616212068719</v>
      </c>
      <c r="Q2901">
        <f t="shared" si="542"/>
        <v>631.71875</v>
      </c>
      <c r="R2901">
        <f t="shared" si="543"/>
        <v>1405.75</v>
      </c>
    </row>
    <row r="2902" spans="1:18">
      <c r="A2902" s="2">
        <v>44511</v>
      </c>
      <c r="B2902">
        <v>29046.189453125</v>
      </c>
      <c r="C2902">
        <v>29336.029296875</v>
      </c>
      <c r="D2902">
        <v>29040.080078125</v>
      </c>
      <c r="E2902">
        <v>29277.859375</v>
      </c>
      <c r="F2902">
        <v>60600000</v>
      </c>
      <c r="G2902">
        <f t="shared" si="538"/>
        <v>231.669921875</v>
      </c>
      <c r="H2902">
        <f t="shared" si="539"/>
        <v>171.080078125</v>
      </c>
      <c r="I2902">
        <f t="shared" ref="I2902:I2965" si="544">SUM(E2883:E2902)/20</f>
        <v>29144.901562499999</v>
      </c>
      <c r="J2902">
        <f t="shared" ref="J2902:J2965" si="545">(E2902-I2902)/I2902*100</f>
        <v>0.45619578510113806</v>
      </c>
      <c r="K2902">
        <f t="shared" si="540"/>
        <v>28890.808476562499</v>
      </c>
      <c r="L2902">
        <f t="shared" si="541"/>
        <v>1.3397025519430992</v>
      </c>
      <c r="M2902">
        <f t="shared" si="534"/>
        <v>29178.929103806062</v>
      </c>
      <c r="N2902">
        <f t="shared" si="536"/>
        <v>29136.320769398888</v>
      </c>
      <c r="O2902">
        <f t="shared" si="535"/>
        <v>42.60833440717397</v>
      </c>
      <c r="P2902">
        <f t="shared" si="537"/>
        <v>32.150959851089766</v>
      </c>
      <c r="Q2902">
        <f t="shared" si="542"/>
        <v>802.798828125</v>
      </c>
      <c r="R2902">
        <f t="shared" si="543"/>
        <v>1405.75</v>
      </c>
    </row>
    <row r="2903" spans="1:18">
      <c r="A2903" s="2">
        <v>44512</v>
      </c>
      <c r="B2903">
        <v>29381.44921875</v>
      </c>
      <c r="C2903">
        <v>29661.220703125</v>
      </c>
      <c r="D2903">
        <v>29381.44921875</v>
      </c>
      <c r="E2903">
        <v>29609.970703125</v>
      </c>
      <c r="F2903">
        <v>68400000</v>
      </c>
      <c r="G2903">
        <f t="shared" si="538"/>
        <v>228.521484375</v>
      </c>
      <c r="H2903">
        <f t="shared" si="539"/>
        <v>332.111328125</v>
      </c>
      <c r="I2903">
        <f t="shared" si="544"/>
        <v>29197.853613281251</v>
      </c>
      <c r="J2903">
        <f t="shared" si="545"/>
        <v>1.4114636483288912</v>
      </c>
      <c r="K2903">
        <f t="shared" si="540"/>
        <v>28896.24203125</v>
      </c>
      <c r="L2903">
        <f t="shared" si="541"/>
        <v>2.4699705626189536</v>
      </c>
      <c r="M2903">
        <f t="shared" ref="M2903:M2966" si="546">(E2903-M2902)*(2/(20+1))+M2902</f>
        <v>29219.980684693579</v>
      </c>
      <c r="N2903">
        <f t="shared" si="536"/>
        <v>29171.405949674896</v>
      </c>
      <c r="O2903">
        <f t="shared" si="535"/>
        <v>48.574735018682986</v>
      </c>
      <c r="P2903">
        <f t="shared" si="537"/>
        <v>35.435714884608409</v>
      </c>
      <c r="Q2903">
        <f t="shared" si="542"/>
        <v>569.890625</v>
      </c>
      <c r="R2903">
        <f t="shared" si="543"/>
        <v>840.73046875</v>
      </c>
    </row>
    <row r="2904" spans="1:18">
      <c r="A2904" s="2">
        <v>44515</v>
      </c>
      <c r="B2904">
        <v>29807.369140625</v>
      </c>
      <c r="C2904">
        <v>29861.880859375</v>
      </c>
      <c r="D2904">
        <v>29718.2109375</v>
      </c>
      <c r="E2904">
        <v>29776.80078125</v>
      </c>
      <c r="F2904">
        <v>60400000</v>
      </c>
      <c r="G2904">
        <f t="shared" si="538"/>
        <v>-30.568359375</v>
      </c>
      <c r="H2904">
        <f t="shared" si="539"/>
        <v>166.830078125</v>
      </c>
      <c r="I2904">
        <f t="shared" si="544"/>
        <v>29233.262109374999</v>
      </c>
      <c r="J2904">
        <f t="shared" si="545"/>
        <v>1.8593158363284081</v>
      </c>
      <c r="K2904">
        <f t="shared" si="540"/>
        <v>28901.341738281251</v>
      </c>
      <c r="L2904">
        <f t="shared" si="541"/>
        <v>3.0291294116949596</v>
      </c>
      <c r="M2904">
        <f t="shared" si="546"/>
        <v>29273.011170079906</v>
      </c>
      <c r="N2904">
        <f t="shared" si="536"/>
        <v>29216.250011273052</v>
      </c>
      <c r="O2904">
        <f t="shared" si="535"/>
        <v>56.761158806853928</v>
      </c>
      <c r="P2904">
        <f t="shared" si="537"/>
        <v>39.700803669057514</v>
      </c>
      <c r="Q2904">
        <f t="shared" si="542"/>
        <v>736.720703125</v>
      </c>
      <c r="R2904">
        <f t="shared" si="543"/>
        <v>840.73046875</v>
      </c>
    </row>
    <row r="2905" spans="1:18">
      <c r="A2905" s="2">
        <v>44516</v>
      </c>
      <c r="B2905">
        <v>29749.7109375</v>
      </c>
      <c r="C2905">
        <v>29960.9296875</v>
      </c>
      <c r="D2905">
        <v>29681.25</v>
      </c>
      <c r="E2905">
        <v>29808.119140625</v>
      </c>
      <c r="F2905">
        <v>62000000</v>
      </c>
      <c r="G2905">
        <f t="shared" si="538"/>
        <v>58.408203125</v>
      </c>
      <c r="H2905">
        <f t="shared" si="539"/>
        <v>31.318359375</v>
      </c>
      <c r="I2905">
        <f t="shared" si="544"/>
        <v>29272.39501953125</v>
      </c>
      <c r="J2905">
        <f t="shared" si="545"/>
        <v>1.8301342296600669</v>
      </c>
      <c r="K2905">
        <f t="shared" si="540"/>
        <v>28907.225087890623</v>
      </c>
      <c r="L2905">
        <f t="shared" si="541"/>
        <v>3.1165013244794828</v>
      </c>
      <c r="M2905">
        <f t="shared" si="546"/>
        <v>29323.973833941345</v>
      </c>
      <c r="N2905">
        <f t="shared" si="536"/>
        <v>29260.092169002826</v>
      </c>
      <c r="O2905">
        <f t="shared" si="535"/>
        <v>63.881664938518952</v>
      </c>
      <c r="P2905">
        <f t="shared" si="537"/>
        <v>44.5369759229498</v>
      </c>
      <c r="Q2905">
        <f t="shared" si="542"/>
        <v>768.0390625</v>
      </c>
      <c r="R2905">
        <f t="shared" si="543"/>
        <v>920.849609375</v>
      </c>
    </row>
    <row r="2906" spans="1:18">
      <c r="A2906" s="2">
        <v>44517</v>
      </c>
      <c r="B2906">
        <v>29906.6796875</v>
      </c>
      <c r="C2906">
        <v>29909.970703125</v>
      </c>
      <c r="D2906">
        <v>29623.7890625</v>
      </c>
      <c r="E2906">
        <v>29688.330078125</v>
      </c>
      <c r="F2906">
        <v>63900000</v>
      </c>
      <c r="G2906">
        <f t="shared" si="538"/>
        <v>-218.349609375</v>
      </c>
      <c r="H2906">
        <f t="shared" si="539"/>
        <v>-119.7890625</v>
      </c>
      <c r="I2906">
        <f t="shared" si="544"/>
        <v>29296.035546874999</v>
      </c>
      <c r="J2906">
        <f t="shared" si="545"/>
        <v>1.3390703688296399</v>
      </c>
      <c r="K2906">
        <f t="shared" si="540"/>
        <v>28911.555292968751</v>
      </c>
      <c r="L2906">
        <f t="shared" si="541"/>
        <v>2.6867277712491635</v>
      </c>
      <c r="M2906">
        <f t="shared" si="546"/>
        <v>29358.674428625502</v>
      </c>
      <c r="N2906">
        <f t="shared" si="536"/>
        <v>29291.813495604471</v>
      </c>
      <c r="O2906">
        <f t="shared" si="535"/>
        <v>66.860933021031087</v>
      </c>
      <c r="P2906">
        <f t="shared" si="537"/>
        <v>49.001767342566055</v>
      </c>
      <c r="Q2906">
        <f t="shared" si="542"/>
        <v>648.25</v>
      </c>
      <c r="R2906">
        <f t="shared" si="543"/>
        <v>920.849609375</v>
      </c>
    </row>
    <row r="2907" spans="1:18">
      <c r="A2907" s="2">
        <v>44518</v>
      </c>
      <c r="B2907">
        <v>29597.9296875</v>
      </c>
      <c r="C2907">
        <v>29715.94921875</v>
      </c>
      <c r="D2907">
        <v>29402.5703125</v>
      </c>
      <c r="E2907">
        <v>29598.66015625</v>
      </c>
      <c r="F2907">
        <v>65400000</v>
      </c>
      <c r="G2907">
        <f t="shared" si="538"/>
        <v>0.73046875</v>
      </c>
      <c r="H2907">
        <f t="shared" si="539"/>
        <v>-89.669921875</v>
      </c>
      <c r="I2907">
        <f t="shared" si="544"/>
        <v>29313.191015625001</v>
      </c>
      <c r="J2907">
        <f t="shared" si="545"/>
        <v>0.97385897179475633</v>
      </c>
      <c r="K2907">
        <f t="shared" si="540"/>
        <v>28916.8176953125</v>
      </c>
      <c r="L2907">
        <f t="shared" si="541"/>
        <v>2.3579443219577665</v>
      </c>
      <c r="M2907">
        <f t="shared" si="546"/>
        <v>29381.530212208789</v>
      </c>
      <c r="N2907">
        <f t="shared" si="536"/>
        <v>29314.542877874508</v>
      </c>
      <c r="O2907">
        <f t="shared" si="535"/>
        <v>66.987334334280604</v>
      </c>
      <c r="P2907">
        <f t="shared" si="537"/>
        <v>52.598880740908967</v>
      </c>
      <c r="Q2907">
        <f t="shared" si="542"/>
        <v>558.580078125</v>
      </c>
      <c r="R2907">
        <f t="shared" si="543"/>
        <v>920.849609375</v>
      </c>
    </row>
    <row r="2908" spans="1:18">
      <c r="A2908" s="2">
        <v>44519</v>
      </c>
      <c r="B2908">
        <v>29641.05078125</v>
      </c>
      <c r="C2908">
        <v>29768.5390625</v>
      </c>
      <c r="D2908">
        <v>29589.189453125</v>
      </c>
      <c r="E2908">
        <v>29745.869140625</v>
      </c>
      <c r="F2908">
        <v>65600000</v>
      </c>
      <c r="G2908">
        <f t="shared" si="538"/>
        <v>104.818359375</v>
      </c>
      <c r="H2908">
        <f t="shared" si="539"/>
        <v>147.208984375</v>
      </c>
      <c r="I2908">
        <f t="shared" si="544"/>
        <v>29365.055468750001</v>
      </c>
      <c r="J2908">
        <f t="shared" si="545"/>
        <v>1.2968259919694598</v>
      </c>
      <c r="K2908">
        <f t="shared" si="540"/>
        <v>28922.370986328126</v>
      </c>
      <c r="L2908">
        <f t="shared" si="541"/>
        <v>2.8472705598242607</v>
      </c>
      <c r="M2908">
        <f t="shared" si="546"/>
        <v>29416.229157772239</v>
      </c>
      <c r="N2908">
        <f t="shared" si="536"/>
        <v>29346.492971411582</v>
      </c>
      <c r="O2908">
        <f t="shared" ref="O2908:O2971" si="547">(M2908-N2908)</f>
        <v>69.736186360656575</v>
      </c>
      <c r="P2908">
        <f t="shared" si="537"/>
        <v>56.026341864858487</v>
      </c>
      <c r="Q2908">
        <f t="shared" si="542"/>
        <v>705.7890625</v>
      </c>
      <c r="R2908">
        <f t="shared" si="543"/>
        <v>920.849609375</v>
      </c>
    </row>
    <row r="2909" spans="1:18">
      <c r="A2909" s="2">
        <v>44522</v>
      </c>
      <c r="B2909">
        <v>29618.55078125</v>
      </c>
      <c r="C2909">
        <v>29806.490234375</v>
      </c>
      <c r="D2909">
        <v>29542.2890625</v>
      </c>
      <c r="E2909">
        <v>29774.109375</v>
      </c>
      <c r="F2909">
        <v>58800000</v>
      </c>
      <c r="G2909">
        <f t="shared" si="538"/>
        <v>155.55859375</v>
      </c>
      <c r="H2909">
        <f t="shared" si="539"/>
        <v>28.240234375</v>
      </c>
      <c r="I2909">
        <f t="shared" si="544"/>
        <v>29413.518457031249</v>
      </c>
      <c r="J2909">
        <f t="shared" si="545"/>
        <v>1.2259360215457422</v>
      </c>
      <c r="K2909">
        <f t="shared" si="540"/>
        <v>28930.254433593749</v>
      </c>
      <c r="L2909">
        <f t="shared" si="541"/>
        <v>2.916859730159747</v>
      </c>
      <c r="M2909">
        <f t="shared" si="546"/>
        <v>29450.312987984405</v>
      </c>
      <c r="N2909">
        <f t="shared" ref="N2909:N2972" si="548">(E2909-N2908)*(2/(26+1))+N2908</f>
        <v>29378.168260566279</v>
      </c>
      <c r="O2909">
        <f t="shared" si="547"/>
        <v>72.144727418126422</v>
      </c>
      <c r="P2909">
        <f t="shared" ref="P2909:P2972" si="549">(O2909-P2908)*(2/(9+1))+P2908</f>
        <v>59.250018975512077</v>
      </c>
      <c r="Q2909">
        <f t="shared" si="542"/>
        <v>734.029296875</v>
      </c>
      <c r="R2909">
        <f t="shared" si="543"/>
        <v>920.849609375</v>
      </c>
    </row>
    <row r="2910" spans="1:18">
      <c r="A2910" s="2">
        <v>44524</v>
      </c>
      <c r="B2910">
        <v>29663.44921875</v>
      </c>
      <c r="C2910">
        <v>29758.05078125</v>
      </c>
      <c r="D2910">
        <v>29212.9296875</v>
      </c>
      <c r="E2910">
        <v>29302.66015625</v>
      </c>
      <c r="F2910">
        <v>69500000</v>
      </c>
      <c r="G2910">
        <f t="shared" si="538"/>
        <v>-360.7890625</v>
      </c>
      <c r="H2910">
        <f t="shared" si="539"/>
        <v>-471.44921875</v>
      </c>
      <c r="I2910">
        <f t="shared" si="544"/>
        <v>29448.630957031251</v>
      </c>
      <c r="J2910">
        <f t="shared" si="545"/>
        <v>-0.49567941203867399</v>
      </c>
      <c r="K2910">
        <f t="shared" si="540"/>
        <v>28938.450781250001</v>
      </c>
      <c r="L2910">
        <f t="shared" si="541"/>
        <v>1.2585655595495098</v>
      </c>
      <c r="M2910">
        <f t="shared" si="546"/>
        <v>29436.250813533508</v>
      </c>
      <c r="N2910">
        <f t="shared" si="548"/>
        <v>29372.575067653961</v>
      </c>
      <c r="O2910">
        <f t="shared" si="547"/>
        <v>63.675745879547321</v>
      </c>
      <c r="P2910">
        <f t="shared" si="549"/>
        <v>60.135164356319123</v>
      </c>
      <c r="Q2910">
        <f t="shared" si="542"/>
        <v>262.580078125</v>
      </c>
      <c r="R2910">
        <f t="shared" si="543"/>
        <v>920.849609375</v>
      </c>
    </row>
    <row r="2911" spans="1:18">
      <c r="A2911" s="2">
        <v>44525</v>
      </c>
      <c r="B2911">
        <v>29469.650390625</v>
      </c>
      <c r="C2911">
        <v>29570.419921875</v>
      </c>
      <c r="D2911">
        <v>29444.44921875</v>
      </c>
      <c r="E2911">
        <v>29499.279296875</v>
      </c>
      <c r="F2911">
        <v>50700000</v>
      </c>
      <c r="G2911">
        <f t="shared" si="538"/>
        <v>29.62890625</v>
      </c>
      <c r="H2911">
        <f t="shared" si="539"/>
        <v>196.619140625</v>
      </c>
      <c r="I2911">
        <f t="shared" si="544"/>
        <v>29468.29443359375</v>
      </c>
      <c r="J2911">
        <f t="shared" si="545"/>
        <v>0.10514644256413894</v>
      </c>
      <c r="K2911">
        <f t="shared" si="540"/>
        <v>28945.491923828125</v>
      </c>
      <c r="L2911">
        <f t="shared" si="541"/>
        <v>1.9132076749781994</v>
      </c>
      <c r="M2911">
        <f t="shared" si="546"/>
        <v>29442.253526232696</v>
      </c>
      <c r="N2911">
        <f t="shared" si="548"/>
        <v>29381.96056611478</v>
      </c>
      <c r="O2911">
        <f t="shared" si="547"/>
        <v>60.292960117916664</v>
      </c>
      <c r="P2911">
        <f t="shared" si="549"/>
        <v>60.166723508638633</v>
      </c>
      <c r="Q2911">
        <f t="shared" si="542"/>
        <v>286.349609375</v>
      </c>
      <c r="R2911">
        <f t="shared" si="543"/>
        <v>748</v>
      </c>
    </row>
    <row r="2912" spans="1:18">
      <c r="A2912" s="2">
        <v>44526</v>
      </c>
      <c r="B2912">
        <v>29324.470703125</v>
      </c>
      <c r="C2912">
        <v>29332.990234375</v>
      </c>
      <c r="D2912">
        <v>28605.609375</v>
      </c>
      <c r="E2912">
        <v>28751.619140625</v>
      </c>
      <c r="F2912">
        <v>72900000</v>
      </c>
      <c r="G2912">
        <f t="shared" si="538"/>
        <v>-572.8515625</v>
      </c>
      <c r="H2912">
        <f t="shared" si="539"/>
        <v>-747.66015625</v>
      </c>
      <c r="I2912">
        <f t="shared" si="544"/>
        <v>29450.96337890625</v>
      </c>
      <c r="J2912">
        <f t="shared" si="545"/>
        <v>-2.3746056428909328</v>
      </c>
      <c r="K2912">
        <f t="shared" si="540"/>
        <v>28947.439169921876</v>
      </c>
      <c r="L2912">
        <f t="shared" si="541"/>
        <v>-0.67646753879474286</v>
      </c>
      <c r="M2912">
        <f t="shared" si="546"/>
        <v>29376.478822841487</v>
      </c>
      <c r="N2912">
        <f t="shared" si="548"/>
        <v>29335.268608671093</v>
      </c>
      <c r="O2912">
        <f t="shared" si="547"/>
        <v>41.210214170394465</v>
      </c>
      <c r="P2912">
        <f t="shared" si="549"/>
        <v>56.375421640989799</v>
      </c>
      <c r="Q2912">
        <f t="shared" si="542"/>
        <v>146.009765625</v>
      </c>
      <c r="R2912">
        <f t="shared" si="543"/>
        <v>1355.3203125</v>
      </c>
    </row>
    <row r="2913" spans="1:18">
      <c r="A2913" s="2">
        <v>44529</v>
      </c>
      <c r="B2913">
        <v>28337.9609375</v>
      </c>
      <c r="C2913">
        <v>28776.33984375</v>
      </c>
      <c r="D2913">
        <v>28187.119140625</v>
      </c>
      <c r="E2913">
        <v>28283.919921875</v>
      </c>
      <c r="F2913">
        <v>85900000</v>
      </c>
      <c r="G2913">
        <f t="shared" si="538"/>
        <v>-54.041015625</v>
      </c>
      <c r="H2913">
        <f t="shared" si="539"/>
        <v>-467.69921875</v>
      </c>
      <c r="I2913">
        <f t="shared" si="544"/>
        <v>29424.154882812501</v>
      </c>
      <c r="J2913">
        <f t="shared" si="545"/>
        <v>-3.8751663912819652</v>
      </c>
      <c r="K2913">
        <f t="shared" si="540"/>
        <v>28945.626269531251</v>
      </c>
      <c r="L2913">
        <f t="shared" si="541"/>
        <v>-2.2860322367693118</v>
      </c>
      <c r="M2913">
        <f t="shared" si="546"/>
        <v>29272.425594178014</v>
      </c>
      <c r="N2913">
        <f t="shared" si="548"/>
        <v>29257.390928167679</v>
      </c>
      <c r="O2913">
        <f t="shared" si="547"/>
        <v>15.034666010335059</v>
      </c>
      <c r="P2913">
        <f t="shared" si="549"/>
        <v>48.107270514858854</v>
      </c>
      <c r="Q2913">
        <f t="shared" si="542"/>
        <v>96.80078125</v>
      </c>
      <c r="R2913">
        <f t="shared" si="543"/>
        <v>1773.810546875</v>
      </c>
    </row>
    <row r="2914" spans="1:18">
      <c r="A2914" s="2">
        <v>44530</v>
      </c>
      <c r="B2914">
        <v>28611.73046875</v>
      </c>
      <c r="C2914">
        <v>28718.69921875</v>
      </c>
      <c r="D2914">
        <v>27819.140625</v>
      </c>
      <c r="E2914">
        <v>27821.759765625</v>
      </c>
      <c r="F2914">
        <v>140700000</v>
      </c>
      <c r="G2914">
        <f t="shared" si="538"/>
        <v>-789.970703125</v>
      </c>
      <c r="H2914">
        <f t="shared" si="539"/>
        <v>-462.16015625</v>
      </c>
      <c r="I2914">
        <f t="shared" si="544"/>
        <v>29370.6083984375</v>
      </c>
      <c r="J2914">
        <f t="shared" si="545"/>
        <v>-5.2734645867768197</v>
      </c>
      <c r="K2914">
        <f t="shared" si="540"/>
        <v>28943.025322265625</v>
      </c>
      <c r="L2914">
        <f t="shared" si="541"/>
        <v>-3.8740440716058964</v>
      </c>
      <c r="M2914">
        <f t="shared" si="546"/>
        <v>29134.266943839633</v>
      </c>
      <c r="N2914">
        <f t="shared" si="548"/>
        <v>29151.047879090442</v>
      </c>
      <c r="O2914">
        <f t="shared" si="547"/>
        <v>-16.780935250808398</v>
      </c>
      <c r="P2914">
        <f t="shared" si="549"/>
        <v>35.129629361725407</v>
      </c>
      <c r="Q2914">
        <f t="shared" si="542"/>
        <v>2.619140625</v>
      </c>
      <c r="R2914">
        <f t="shared" si="543"/>
        <v>2090.830078125</v>
      </c>
    </row>
    <row r="2915" spans="1:18">
      <c r="A2915" s="2">
        <v>44531</v>
      </c>
      <c r="B2915">
        <v>27866.73046875</v>
      </c>
      <c r="C2915">
        <v>28106.30078125</v>
      </c>
      <c r="D2915">
        <v>27594.009765625</v>
      </c>
      <c r="E2915">
        <v>27935.619140625</v>
      </c>
      <c r="F2915">
        <v>80900000</v>
      </c>
      <c r="G2915">
        <f t="shared" si="538"/>
        <v>68.888671875</v>
      </c>
      <c r="H2915">
        <f t="shared" si="539"/>
        <v>113.859375</v>
      </c>
      <c r="I2915">
        <f t="shared" si="544"/>
        <v>29285.035351562499</v>
      </c>
      <c r="J2915">
        <f t="shared" si="545"/>
        <v>-4.6078694962732953</v>
      </c>
      <c r="K2915">
        <f t="shared" si="540"/>
        <v>28938.807470703126</v>
      </c>
      <c r="L2915">
        <f t="shared" si="541"/>
        <v>-3.4665849002027036</v>
      </c>
      <c r="M2915">
        <f t="shared" si="546"/>
        <v>29020.110010200144</v>
      </c>
      <c r="N2915">
        <f t="shared" si="548"/>
        <v>29061.016120685596</v>
      </c>
      <c r="O2915">
        <f t="shared" si="547"/>
        <v>-40.906110485451791</v>
      </c>
      <c r="P2915">
        <f t="shared" si="549"/>
        <v>19.922481392289967</v>
      </c>
      <c r="Q2915">
        <f t="shared" si="542"/>
        <v>341.609375</v>
      </c>
      <c r="R2915">
        <f t="shared" si="543"/>
        <v>2212.48046875</v>
      </c>
    </row>
    <row r="2916" spans="1:18">
      <c r="A2916" s="2">
        <v>44532</v>
      </c>
      <c r="B2916">
        <v>27716.19921875</v>
      </c>
      <c r="C2916">
        <v>27938.55078125</v>
      </c>
      <c r="D2916">
        <v>27644.9609375</v>
      </c>
      <c r="E2916">
        <v>27753.369140625</v>
      </c>
      <c r="F2916">
        <v>77400000</v>
      </c>
      <c r="G2916">
        <f t="shared" si="538"/>
        <v>37.169921875</v>
      </c>
      <c r="H2916">
        <f t="shared" si="539"/>
        <v>-182.25</v>
      </c>
      <c r="I2916">
        <f t="shared" si="544"/>
        <v>29196.658789062501</v>
      </c>
      <c r="J2916">
        <f t="shared" si="545"/>
        <v>-4.9433384102778879</v>
      </c>
      <c r="K2916">
        <f t="shared" si="540"/>
        <v>28930.63181640625</v>
      </c>
      <c r="L2916">
        <f t="shared" si="541"/>
        <v>-4.0692601642859296</v>
      </c>
      <c r="M2916">
        <f t="shared" si="546"/>
        <v>28899.468022621557</v>
      </c>
      <c r="N2916">
        <f t="shared" si="548"/>
        <v>28964.153381421849</v>
      </c>
      <c r="O2916">
        <f t="shared" si="547"/>
        <v>-64.685358800292306</v>
      </c>
      <c r="P2916">
        <f t="shared" si="549"/>
        <v>3.0009133537735124</v>
      </c>
      <c r="Q2916">
        <f t="shared" si="542"/>
        <v>159.359375</v>
      </c>
      <c r="R2916">
        <f t="shared" si="543"/>
        <v>2212.48046875</v>
      </c>
    </row>
    <row r="2917" spans="1:18">
      <c r="A2917" s="2">
        <v>44533</v>
      </c>
      <c r="B2917">
        <v>27841.05078125</v>
      </c>
      <c r="C2917">
        <v>28029.5703125</v>
      </c>
      <c r="D2917">
        <v>27588.609375</v>
      </c>
      <c r="E2917">
        <v>28029.5703125</v>
      </c>
      <c r="F2917">
        <v>71900000</v>
      </c>
      <c r="G2917">
        <f t="shared" si="538"/>
        <v>188.51953125</v>
      </c>
      <c r="H2917">
        <f t="shared" si="539"/>
        <v>276.201171875</v>
      </c>
      <c r="I2917">
        <f t="shared" si="544"/>
        <v>29108.418847656249</v>
      </c>
      <c r="J2917">
        <f t="shared" si="545"/>
        <v>-3.7063110188244224</v>
      </c>
      <c r="K2917">
        <f t="shared" si="540"/>
        <v>28923.25001953125</v>
      </c>
      <c r="L2917">
        <f t="shared" si="541"/>
        <v>-3.0898315591358747</v>
      </c>
      <c r="M2917">
        <f t="shared" si="546"/>
        <v>28816.620621657599</v>
      </c>
      <c r="N2917">
        <f t="shared" si="548"/>
        <v>28894.925005946156</v>
      </c>
      <c r="O2917">
        <f t="shared" si="547"/>
        <v>-78.304384288556321</v>
      </c>
      <c r="P2917">
        <f t="shared" si="549"/>
        <v>-13.260146174692455</v>
      </c>
      <c r="Q2917">
        <f t="shared" si="542"/>
        <v>440.9609375</v>
      </c>
      <c r="R2917">
        <f t="shared" si="543"/>
        <v>2217.880859375</v>
      </c>
    </row>
    <row r="2918" spans="1:18">
      <c r="A2918" s="2">
        <v>44536</v>
      </c>
      <c r="B2918">
        <v>28069.9609375</v>
      </c>
      <c r="C2918">
        <v>28081.0390625</v>
      </c>
      <c r="D2918">
        <v>27693.91015625</v>
      </c>
      <c r="E2918">
        <v>27927.369140625</v>
      </c>
      <c r="F2918">
        <v>61700000</v>
      </c>
      <c r="G2918">
        <f t="shared" si="538"/>
        <v>-142.591796875</v>
      </c>
      <c r="H2918">
        <f t="shared" si="539"/>
        <v>-102.201171875</v>
      </c>
      <c r="I2918">
        <f t="shared" si="544"/>
        <v>29024.208789062501</v>
      </c>
      <c r="J2918">
        <f t="shared" si="545"/>
        <v>-3.7790509860542159</v>
      </c>
      <c r="K2918">
        <f t="shared" si="540"/>
        <v>28915.072216796874</v>
      </c>
      <c r="L2918">
        <f t="shared" si="541"/>
        <v>-3.4158762211152762</v>
      </c>
      <c r="M2918">
        <f t="shared" si="546"/>
        <v>28731.930004416401</v>
      </c>
      <c r="N2918">
        <f t="shared" si="548"/>
        <v>28823.254201107553</v>
      </c>
      <c r="O2918">
        <f t="shared" si="547"/>
        <v>-91.324196691151883</v>
      </c>
      <c r="P2918">
        <f t="shared" si="549"/>
        <v>-28.872956277984343</v>
      </c>
      <c r="Q2918">
        <f t="shared" si="542"/>
        <v>338.759765625</v>
      </c>
      <c r="R2918">
        <f t="shared" si="543"/>
        <v>2169.44140625</v>
      </c>
    </row>
    <row r="2919" spans="1:18">
      <c r="A2919" s="2">
        <v>44537</v>
      </c>
      <c r="B2919">
        <v>28138.8203125</v>
      </c>
      <c r="C2919">
        <v>28618.4609375</v>
      </c>
      <c r="D2919">
        <v>27961.66015625</v>
      </c>
      <c r="E2919">
        <v>28455.599609375</v>
      </c>
      <c r="F2919">
        <v>78300000</v>
      </c>
      <c r="G2919">
        <f t="shared" si="538"/>
        <v>316.779296875</v>
      </c>
      <c r="H2919">
        <f t="shared" si="539"/>
        <v>528.23046875</v>
      </c>
      <c r="I2919">
        <f t="shared" si="544"/>
        <v>28971.63623046875</v>
      </c>
      <c r="J2919">
        <f t="shared" si="545"/>
        <v>-1.7811787259397076</v>
      </c>
      <c r="K2919">
        <f t="shared" si="540"/>
        <v>28909.749863281249</v>
      </c>
      <c r="L2919">
        <f t="shared" si="541"/>
        <v>-1.5709241901227002</v>
      </c>
      <c r="M2919">
        <f t="shared" si="546"/>
        <v>28705.612823936266</v>
      </c>
      <c r="N2919">
        <f t="shared" si="548"/>
        <v>28796.020527645884</v>
      </c>
      <c r="O2919">
        <f t="shared" si="547"/>
        <v>-90.407703709617635</v>
      </c>
      <c r="P2919">
        <f t="shared" si="549"/>
        <v>-41.179905764311002</v>
      </c>
      <c r="Q2919">
        <f t="shared" si="542"/>
        <v>866.990234375</v>
      </c>
      <c r="R2919">
        <f t="shared" si="543"/>
        <v>1981.810546875</v>
      </c>
    </row>
    <row r="2920" spans="1:18">
      <c r="A2920" s="2">
        <v>44538</v>
      </c>
      <c r="B2920">
        <v>28792.890625</v>
      </c>
      <c r="C2920">
        <v>28897.439453125</v>
      </c>
      <c r="D2920">
        <v>28621.470703125</v>
      </c>
      <c r="E2920">
        <v>28860.619140625</v>
      </c>
      <c r="F2920">
        <v>72000000</v>
      </c>
      <c r="G2920">
        <f t="shared" si="538"/>
        <v>67.728515625</v>
      </c>
      <c r="H2920">
        <f t="shared" si="539"/>
        <v>405.01953125</v>
      </c>
      <c r="I2920">
        <f t="shared" si="544"/>
        <v>28950.394140625001</v>
      </c>
      <c r="J2920">
        <f t="shared" si="545"/>
        <v>-0.31009940508555484</v>
      </c>
      <c r="K2920">
        <f t="shared" si="540"/>
        <v>28903.632207031249</v>
      </c>
      <c r="L2920">
        <f t="shared" si="541"/>
        <v>-0.14881543640658906</v>
      </c>
      <c r="M2920">
        <f t="shared" si="546"/>
        <v>28720.375330287574</v>
      </c>
      <c r="N2920">
        <f t="shared" si="548"/>
        <v>28800.805610088781</v>
      </c>
      <c r="O2920">
        <f t="shared" si="547"/>
        <v>-80.43027980120678</v>
      </c>
      <c r="P2920">
        <f t="shared" si="549"/>
        <v>-49.02998057169016</v>
      </c>
      <c r="Q2920">
        <f t="shared" si="542"/>
        <v>1272.009765625</v>
      </c>
      <c r="R2920">
        <f t="shared" si="543"/>
        <v>1744.380859375</v>
      </c>
    </row>
    <row r="2921" spans="1:18">
      <c r="A2921" s="2">
        <v>44539</v>
      </c>
      <c r="B2921">
        <v>28827.3203125</v>
      </c>
      <c r="C2921">
        <v>28908.2890625</v>
      </c>
      <c r="D2921">
        <v>28725.470703125</v>
      </c>
      <c r="E2921">
        <v>28725.470703125</v>
      </c>
      <c r="F2921">
        <v>54400000</v>
      </c>
      <c r="G2921">
        <f t="shared" si="538"/>
        <v>-101.849609375</v>
      </c>
      <c r="H2921">
        <f t="shared" si="539"/>
        <v>-135.1484375</v>
      </c>
      <c r="I2921">
        <f t="shared" si="544"/>
        <v>28931.328710937501</v>
      </c>
      <c r="J2921">
        <f t="shared" si="545"/>
        <v>-0.71154010888783248</v>
      </c>
      <c r="K2921">
        <f t="shared" si="540"/>
        <v>28894.920810546875</v>
      </c>
      <c r="L2921">
        <f t="shared" si="541"/>
        <v>-0.58643561798592825</v>
      </c>
      <c r="M2921">
        <f t="shared" si="546"/>
        <v>28720.860603891138</v>
      </c>
      <c r="N2921">
        <f t="shared" si="548"/>
        <v>28795.225246609982</v>
      </c>
      <c r="O2921">
        <f t="shared" si="547"/>
        <v>-74.364642718843243</v>
      </c>
      <c r="P2921">
        <f t="shared" si="549"/>
        <v>-54.096913001120775</v>
      </c>
      <c r="Q2921">
        <f t="shared" si="542"/>
        <v>1136.861328125</v>
      </c>
      <c r="R2921">
        <f t="shared" si="543"/>
        <v>1319.6796875</v>
      </c>
    </row>
    <row r="2922" spans="1:18">
      <c r="A2922" s="2">
        <v>44540</v>
      </c>
      <c r="B2922">
        <v>28542.5</v>
      </c>
      <c r="C2922">
        <v>28699.009765625</v>
      </c>
      <c r="D2922">
        <v>28392.869140625</v>
      </c>
      <c r="E2922">
        <v>28437.76953125</v>
      </c>
      <c r="F2922">
        <v>63400000</v>
      </c>
      <c r="G2922">
        <f t="shared" si="538"/>
        <v>-104.73046875</v>
      </c>
      <c r="H2922">
        <f t="shared" si="539"/>
        <v>-287.701171875</v>
      </c>
      <c r="I2922">
        <f t="shared" si="544"/>
        <v>28889.32421875</v>
      </c>
      <c r="J2922">
        <f t="shared" si="545"/>
        <v>-1.5630503644904508</v>
      </c>
      <c r="K2922">
        <f t="shared" si="540"/>
        <v>28885.648710937501</v>
      </c>
      <c r="L2922">
        <f t="shared" si="541"/>
        <v>-1.5505249134941965</v>
      </c>
      <c r="M2922">
        <f t="shared" si="546"/>
        <v>28693.899549353886</v>
      </c>
      <c r="N2922">
        <f t="shared" si="548"/>
        <v>28768.747045472206</v>
      </c>
      <c r="O2922">
        <f t="shared" si="547"/>
        <v>-74.847496118320123</v>
      </c>
      <c r="P2922">
        <f t="shared" si="549"/>
        <v>-58.247029624560646</v>
      </c>
      <c r="Q2922">
        <f t="shared" si="542"/>
        <v>849.16015625</v>
      </c>
      <c r="R2922">
        <f t="shared" si="543"/>
        <v>1319.6796875</v>
      </c>
    </row>
    <row r="2923" spans="1:18">
      <c r="A2923" s="2">
        <v>44543</v>
      </c>
      <c r="B2923">
        <v>28705.259765625</v>
      </c>
      <c r="C2923">
        <v>28793.3203125</v>
      </c>
      <c r="D2923">
        <v>28593.44921875</v>
      </c>
      <c r="E2923">
        <v>28640.490234375</v>
      </c>
      <c r="F2923">
        <v>53500000</v>
      </c>
      <c r="G2923">
        <f t="shared" si="538"/>
        <v>-64.76953125</v>
      </c>
      <c r="H2923">
        <f t="shared" si="539"/>
        <v>202.720703125</v>
      </c>
      <c r="I2923">
        <f t="shared" si="544"/>
        <v>28840.850195312501</v>
      </c>
      <c r="J2923">
        <f t="shared" si="545"/>
        <v>-0.69470892702762943</v>
      </c>
      <c r="K2923">
        <f t="shared" si="540"/>
        <v>28877.670712890624</v>
      </c>
      <c r="L2923">
        <f t="shared" si="541"/>
        <v>-0.82132828812176095</v>
      </c>
      <c r="M2923">
        <f t="shared" si="546"/>
        <v>28688.812947927327</v>
      </c>
      <c r="N2923">
        <f t="shared" si="548"/>
        <v>28759.246540946486</v>
      </c>
      <c r="O2923">
        <f t="shared" si="547"/>
        <v>-70.433593019159161</v>
      </c>
      <c r="P2923">
        <f t="shared" si="549"/>
        <v>-60.684342303480349</v>
      </c>
      <c r="Q2923">
        <f t="shared" si="542"/>
        <v>1051.880859375</v>
      </c>
      <c r="R2923">
        <f t="shared" si="543"/>
        <v>1319.6796875</v>
      </c>
    </row>
    <row r="2924" spans="1:18">
      <c r="A2924" s="2">
        <v>44544</v>
      </c>
      <c r="B2924">
        <v>28554.859375</v>
      </c>
      <c r="C2924">
        <v>28672.9609375</v>
      </c>
      <c r="D2924">
        <v>28309.669921875</v>
      </c>
      <c r="E2924">
        <v>28432.640625</v>
      </c>
      <c r="F2924">
        <v>55200000</v>
      </c>
      <c r="G2924">
        <f t="shared" si="538"/>
        <v>-122.21875</v>
      </c>
      <c r="H2924">
        <f t="shared" si="539"/>
        <v>-207.849609375</v>
      </c>
      <c r="I2924">
        <f t="shared" si="544"/>
        <v>28773.642187500001</v>
      </c>
      <c r="J2924">
        <f t="shared" si="545"/>
        <v>-1.1851178251189249</v>
      </c>
      <c r="K2924">
        <f t="shared" si="540"/>
        <v>28869.74431640625</v>
      </c>
      <c r="L2924">
        <f t="shared" si="541"/>
        <v>-1.514054598529472</v>
      </c>
      <c r="M2924">
        <f t="shared" si="546"/>
        <v>28664.415583839011</v>
      </c>
      <c r="N2924">
        <f t="shared" si="548"/>
        <v>28735.053510135636</v>
      </c>
      <c r="O2924">
        <f t="shared" si="547"/>
        <v>-70.637926296625665</v>
      </c>
      <c r="P2924">
        <f t="shared" si="549"/>
        <v>-62.675059102109415</v>
      </c>
      <c r="Q2924">
        <f t="shared" si="542"/>
        <v>844.03125</v>
      </c>
      <c r="R2924">
        <f t="shared" si="543"/>
        <v>1319.6796875</v>
      </c>
    </row>
    <row r="2925" spans="1:18">
      <c r="A2925" s="2">
        <v>44545</v>
      </c>
      <c r="B2925">
        <v>28358.470703125</v>
      </c>
      <c r="C2925">
        <v>28525.830078125</v>
      </c>
      <c r="D2925">
        <v>28358.470703125</v>
      </c>
      <c r="E2925">
        <v>28459.720703125</v>
      </c>
      <c r="F2925">
        <v>55900000</v>
      </c>
      <c r="G2925">
        <f t="shared" si="538"/>
        <v>101.25</v>
      </c>
      <c r="H2925">
        <f t="shared" si="539"/>
        <v>27.080078125</v>
      </c>
      <c r="I2925">
        <f t="shared" si="544"/>
        <v>28706.222265625001</v>
      </c>
      <c r="J2925">
        <f t="shared" si="545"/>
        <v>-0.85870429142179749</v>
      </c>
      <c r="K2925">
        <f t="shared" si="540"/>
        <v>28861.262773437498</v>
      </c>
      <c r="L2925">
        <f t="shared" si="541"/>
        <v>-1.3912837891558163</v>
      </c>
      <c r="M2925">
        <f t="shared" si="546"/>
        <v>28644.920833294818</v>
      </c>
      <c r="N2925">
        <f t="shared" si="548"/>
        <v>28714.658487394106</v>
      </c>
      <c r="O2925">
        <f t="shared" si="547"/>
        <v>-69.737654099288193</v>
      </c>
      <c r="P2925">
        <f t="shared" si="549"/>
        <v>-64.087578101545176</v>
      </c>
      <c r="Q2925">
        <f t="shared" si="542"/>
        <v>871.111328125</v>
      </c>
      <c r="R2925">
        <f t="shared" si="543"/>
        <v>1319.6796875</v>
      </c>
    </row>
    <row r="2926" spans="1:18">
      <c r="A2926" s="2">
        <v>44546</v>
      </c>
      <c r="B2926">
        <v>28868.369140625</v>
      </c>
      <c r="C2926">
        <v>29070.080078125</v>
      </c>
      <c r="D2926">
        <v>28782.189453125</v>
      </c>
      <c r="E2926">
        <v>29066.3203125</v>
      </c>
      <c r="F2926">
        <v>60300000</v>
      </c>
      <c r="G2926">
        <f t="shared" si="538"/>
        <v>197.951171875</v>
      </c>
      <c r="H2926">
        <f t="shared" si="539"/>
        <v>606.599609375</v>
      </c>
      <c r="I2926">
        <f t="shared" si="544"/>
        <v>28675.121777343749</v>
      </c>
      <c r="J2926">
        <f t="shared" si="545"/>
        <v>1.3642436750358884</v>
      </c>
      <c r="K2926">
        <f t="shared" si="540"/>
        <v>28858.235878906249</v>
      </c>
      <c r="L2926">
        <f t="shared" si="541"/>
        <v>0.72105735938574445</v>
      </c>
      <c r="M2926">
        <f t="shared" si="546"/>
        <v>28685.054117028645</v>
      </c>
      <c r="N2926">
        <f t="shared" si="548"/>
        <v>28740.707511476023</v>
      </c>
      <c r="O2926">
        <f t="shared" si="547"/>
        <v>-55.65339444737765</v>
      </c>
      <c r="P2926">
        <f t="shared" si="549"/>
        <v>-62.400741370711671</v>
      </c>
      <c r="Q2926">
        <f t="shared" si="542"/>
        <v>1372.41015625</v>
      </c>
      <c r="R2926">
        <f t="shared" si="543"/>
        <v>1376.169921875</v>
      </c>
    </row>
    <row r="2927" spans="1:18">
      <c r="A2927" s="2">
        <v>44547</v>
      </c>
      <c r="B2927">
        <v>28854.599609375</v>
      </c>
      <c r="C2927">
        <v>28904.939453125</v>
      </c>
      <c r="D2927">
        <v>28503.080078125</v>
      </c>
      <c r="E2927">
        <v>28545.6796875</v>
      </c>
      <c r="F2927">
        <v>84400000</v>
      </c>
      <c r="G2927">
        <f t="shared" si="538"/>
        <v>-308.919921875</v>
      </c>
      <c r="H2927">
        <f t="shared" si="539"/>
        <v>-520.640625</v>
      </c>
      <c r="I2927">
        <f t="shared" si="544"/>
        <v>28622.472753906251</v>
      </c>
      <c r="J2927">
        <f t="shared" si="545"/>
        <v>-0.26829640844280694</v>
      </c>
      <c r="K2927">
        <f t="shared" si="540"/>
        <v>28850.122929687499</v>
      </c>
      <c r="L2927">
        <f t="shared" si="541"/>
        <v>-1.0552580414630375</v>
      </c>
      <c r="M2927">
        <f t="shared" si="546"/>
        <v>28671.780361835441</v>
      </c>
      <c r="N2927">
        <f t="shared" si="548"/>
        <v>28726.261005996319</v>
      </c>
      <c r="O2927">
        <f t="shared" si="547"/>
        <v>-54.480644160878001</v>
      </c>
      <c r="P2927">
        <f t="shared" si="549"/>
        <v>-60.81672192874494</v>
      </c>
      <c r="Q2927">
        <f t="shared" si="542"/>
        <v>584.01953125</v>
      </c>
      <c r="R2927">
        <f t="shared" si="543"/>
        <v>1108.419921875</v>
      </c>
    </row>
    <row r="2928" spans="1:18">
      <c r="A2928" s="2">
        <v>44550</v>
      </c>
      <c r="B2928">
        <v>28325.4609375</v>
      </c>
      <c r="C2928">
        <v>28441.509765625</v>
      </c>
      <c r="D2928">
        <v>27893.1796875</v>
      </c>
      <c r="E2928">
        <v>27937.810546875</v>
      </c>
      <c r="F2928">
        <v>65200000</v>
      </c>
      <c r="G2928">
        <f t="shared" si="538"/>
        <v>-387.650390625</v>
      </c>
      <c r="H2928">
        <f t="shared" si="539"/>
        <v>-607.869140625</v>
      </c>
      <c r="I2928">
        <f t="shared" si="544"/>
        <v>28532.06982421875</v>
      </c>
      <c r="J2928">
        <f t="shared" si="545"/>
        <v>-2.0827766124395488</v>
      </c>
      <c r="K2928">
        <f t="shared" si="540"/>
        <v>28844.98193359375</v>
      </c>
      <c r="L2928">
        <f t="shared" si="541"/>
        <v>-3.1449885765476262</v>
      </c>
      <c r="M2928">
        <f t="shared" si="546"/>
        <v>28601.87847469635</v>
      </c>
      <c r="N2928">
        <f t="shared" si="548"/>
        <v>28667.857268283627</v>
      </c>
      <c r="O2928">
        <f t="shared" si="547"/>
        <v>-65.978793587277323</v>
      </c>
      <c r="P2928">
        <f t="shared" si="549"/>
        <v>-61.849136260451417</v>
      </c>
      <c r="Q2928">
        <f t="shared" si="542"/>
        <v>44.630859375</v>
      </c>
      <c r="R2928">
        <f t="shared" si="543"/>
        <v>1176.900390625</v>
      </c>
    </row>
    <row r="2929" spans="1:18">
      <c r="A2929" s="2">
        <v>44551</v>
      </c>
      <c r="B2929">
        <v>28309.599609375</v>
      </c>
      <c r="C2929">
        <v>28533.740234375</v>
      </c>
      <c r="D2929">
        <v>28226.4296875</v>
      </c>
      <c r="E2929">
        <v>28517.58984375</v>
      </c>
      <c r="F2929">
        <v>55800000</v>
      </c>
      <c r="G2929">
        <f t="shared" si="538"/>
        <v>207.990234375</v>
      </c>
      <c r="H2929">
        <f t="shared" si="539"/>
        <v>579.779296875</v>
      </c>
      <c r="I2929">
        <f t="shared" si="544"/>
        <v>28469.243847656249</v>
      </c>
      <c r="J2929">
        <f t="shared" si="545"/>
        <v>0.16981833571856825</v>
      </c>
      <c r="K2929">
        <f t="shared" si="540"/>
        <v>28839.252382812501</v>
      </c>
      <c r="L2929">
        <f t="shared" si="541"/>
        <v>-1.1153636536507596</v>
      </c>
      <c r="M2929">
        <f t="shared" si="546"/>
        <v>28593.850986034791</v>
      </c>
      <c r="N2929">
        <f t="shared" si="548"/>
        <v>28656.726347947802</v>
      </c>
      <c r="O2929">
        <f t="shared" si="547"/>
        <v>-62.875361913011147</v>
      </c>
      <c r="P2929">
        <f t="shared" si="549"/>
        <v>-62.054381390963364</v>
      </c>
      <c r="Q2929">
        <f t="shared" si="542"/>
        <v>624.41015625</v>
      </c>
      <c r="R2929">
        <f t="shared" si="543"/>
        <v>1176.900390625</v>
      </c>
    </row>
    <row r="2930" spans="1:18">
      <c r="A2930" s="2">
        <v>44552</v>
      </c>
      <c r="B2930">
        <v>28614.060546875</v>
      </c>
      <c r="C2930">
        <v>28673.76953125</v>
      </c>
      <c r="D2930">
        <v>28473.849609375</v>
      </c>
      <c r="E2930">
        <v>28562.2109375</v>
      </c>
      <c r="F2930">
        <v>44700000</v>
      </c>
      <c r="G2930">
        <f t="shared" si="538"/>
        <v>-51.849609375</v>
      </c>
      <c r="H2930">
        <f t="shared" si="539"/>
        <v>44.62109375</v>
      </c>
      <c r="I2930">
        <f t="shared" si="544"/>
        <v>28432.221386718749</v>
      </c>
      <c r="J2930">
        <f t="shared" si="545"/>
        <v>0.45719097714247331</v>
      </c>
      <c r="K2930">
        <f t="shared" si="540"/>
        <v>28835.022587890624</v>
      </c>
      <c r="L2930">
        <f t="shared" si="541"/>
        <v>-0.94611214386630049</v>
      </c>
      <c r="M2930">
        <f t="shared" si="546"/>
        <v>28590.837648079098</v>
      </c>
      <c r="N2930">
        <f t="shared" si="548"/>
        <v>28649.725206433151</v>
      </c>
      <c r="O2930">
        <f t="shared" si="547"/>
        <v>-58.887558354053908</v>
      </c>
      <c r="P2930">
        <f t="shared" si="549"/>
        <v>-61.421016783581472</v>
      </c>
      <c r="Q2930">
        <f t="shared" si="542"/>
        <v>669.03125</v>
      </c>
      <c r="R2930">
        <f t="shared" si="543"/>
        <v>1176.900390625</v>
      </c>
    </row>
    <row r="2931" spans="1:18">
      <c r="A2931" s="2">
        <v>44553</v>
      </c>
      <c r="B2931">
        <v>28703.009765625</v>
      </c>
      <c r="C2931">
        <v>28798.369140625</v>
      </c>
      <c r="D2931">
        <v>28640.150390625</v>
      </c>
      <c r="E2931">
        <v>28798.369140625</v>
      </c>
      <c r="F2931">
        <v>43600000</v>
      </c>
      <c r="G2931">
        <f t="shared" si="538"/>
        <v>95.359375</v>
      </c>
      <c r="H2931">
        <f t="shared" si="539"/>
        <v>236.158203125</v>
      </c>
      <c r="I2931">
        <f t="shared" si="544"/>
        <v>28397.175878906251</v>
      </c>
      <c r="J2931">
        <f t="shared" si="545"/>
        <v>1.41279281936187</v>
      </c>
      <c r="K2931">
        <f t="shared" si="540"/>
        <v>28831.218935546876</v>
      </c>
      <c r="L2931">
        <f t="shared" si="541"/>
        <v>-0.11393827987402505</v>
      </c>
      <c r="M2931">
        <f t="shared" si="546"/>
        <v>28610.602552131088</v>
      </c>
      <c r="N2931">
        <f t="shared" si="548"/>
        <v>28660.73586822514</v>
      </c>
      <c r="O2931">
        <f t="shared" si="547"/>
        <v>-50.133316094052134</v>
      </c>
      <c r="P2931">
        <f t="shared" si="549"/>
        <v>-59.163476645675601</v>
      </c>
      <c r="Q2931">
        <f t="shared" si="542"/>
        <v>905.189453125</v>
      </c>
      <c r="R2931">
        <f t="shared" si="543"/>
        <v>1176.900390625</v>
      </c>
    </row>
    <row r="2932" spans="1:18">
      <c r="A2932" s="2">
        <v>44554</v>
      </c>
      <c r="B2932">
        <v>28836.05078125</v>
      </c>
      <c r="C2932">
        <v>28870.130859375</v>
      </c>
      <c r="D2932">
        <v>28773.5</v>
      </c>
      <c r="E2932">
        <v>28782.58984375</v>
      </c>
      <c r="F2932">
        <v>35900000</v>
      </c>
      <c r="G2932">
        <f t="shared" si="538"/>
        <v>-53.4609375</v>
      </c>
      <c r="H2932">
        <f t="shared" si="539"/>
        <v>-15.779296875</v>
      </c>
      <c r="I2932">
        <f t="shared" si="544"/>
        <v>28398.724414062501</v>
      </c>
      <c r="J2932">
        <f t="shared" si="545"/>
        <v>1.3516995485100609</v>
      </c>
      <c r="K2932">
        <f t="shared" si="540"/>
        <v>28830.481337890626</v>
      </c>
      <c r="L2932">
        <f t="shared" si="541"/>
        <v>-0.16611409840627223</v>
      </c>
      <c r="M2932">
        <f t="shared" si="546"/>
        <v>28626.982294190031</v>
      </c>
      <c r="N2932">
        <f t="shared" si="548"/>
        <v>28669.76208863439</v>
      </c>
      <c r="O2932">
        <f t="shared" si="547"/>
        <v>-42.77979444435914</v>
      </c>
      <c r="P2932">
        <f t="shared" si="549"/>
        <v>-55.886740205412309</v>
      </c>
      <c r="Q2932">
        <f t="shared" si="542"/>
        <v>889.41015625</v>
      </c>
      <c r="R2932">
        <f t="shared" si="543"/>
        <v>1176.900390625</v>
      </c>
    </row>
    <row r="2933" spans="1:18">
      <c r="A2933" s="2">
        <v>44557</v>
      </c>
      <c r="B2933">
        <v>28786.330078125</v>
      </c>
      <c r="C2933">
        <v>28805.279296875</v>
      </c>
      <c r="D2933">
        <v>28658.8203125</v>
      </c>
      <c r="E2933">
        <v>28676.4609375</v>
      </c>
      <c r="F2933">
        <v>37500000</v>
      </c>
      <c r="G2933">
        <f t="shared" si="538"/>
        <v>-109.869140625</v>
      </c>
      <c r="H2933">
        <f t="shared" si="539"/>
        <v>-106.12890625</v>
      </c>
      <c r="I2933">
        <f t="shared" si="544"/>
        <v>28418.351464843749</v>
      </c>
      <c r="J2933">
        <f t="shared" si="545"/>
        <v>0.90824928031296215</v>
      </c>
      <c r="K2933">
        <f t="shared" si="540"/>
        <v>28829.542041015626</v>
      </c>
      <c r="L2933">
        <f t="shared" si="541"/>
        <v>-0.53098694144304515</v>
      </c>
      <c r="M2933">
        <f t="shared" si="546"/>
        <v>28631.694545933839</v>
      </c>
      <c r="N2933">
        <f t="shared" si="548"/>
        <v>28670.258299661473</v>
      </c>
      <c r="O2933">
        <f t="shared" si="547"/>
        <v>-38.563753727634321</v>
      </c>
      <c r="P2933">
        <f t="shared" si="549"/>
        <v>-52.42214290985671</v>
      </c>
      <c r="Q2933">
        <f t="shared" si="542"/>
        <v>783.28125</v>
      </c>
      <c r="R2933">
        <f t="shared" si="543"/>
        <v>1176.900390625</v>
      </c>
    </row>
    <row r="2934" spans="1:18">
      <c r="A2934" s="2">
        <v>44558</v>
      </c>
      <c r="B2934">
        <v>28953.3203125</v>
      </c>
      <c r="C2934">
        <v>29121.009765625</v>
      </c>
      <c r="D2934">
        <v>28879.6796875</v>
      </c>
      <c r="E2934">
        <v>29069.16015625</v>
      </c>
      <c r="F2934">
        <v>47000000</v>
      </c>
      <c r="G2934">
        <f t="shared" si="538"/>
        <v>115.83984375</v>
      </c>
      <c r="H2934">
        <f t="shared" si="539"/>
        <v>392.69921875</v>
      </c>
      <c r="I2934">
        <f t="shared" si="544"/>
        <v>28480.721484375001</v>
      </c>
      <c r="J2934">
        <f t="shared" si="545"/>
        <v>2.0660946816176216</v>
      </c>
      <c r="K2934">
        <f t="shared" si="540"/>
        <v>28831.171591796876</v>
      </c>
      <c r="L2934">
        <f t="shared" si="541"/>
        <v>0.82545575262309934</v>
      </c>
      <c r="M2934">
        <f t="shared" si="546"/>
        <v>28673.35793739252</v>
      </c>
      <c r="N2934">
        <f t="shared" si="548"/>
        <v>28699.806585334696</v>
      </c>
      <c r="O2934">
        <f t="shared" si="547"/>
        <v>-26.448647942175739</v>
      </c>
      <c r="P2934">
        <f t="shared" si="549"/>
        <v>-47.227443916320517</v>
      </c>
      <c r="Q2934">
        <f t="shared" si="542"/>
        <v>1175.98046875</v>
      </c>
      <c r="R2934">
        <f t="shared" si="543"/>
        <v>1227.830078125</v>
      </c>
    </row>
    <row r="2935" spans="1:18">
      <c r="A2935" s="2">
        <v>44559</v>
      </c>
      <c r="B2935">
        <v>28995.73046875</v>
      </c>
      <c r="C2935">
        <v>29106.279296875</v>
      </c>
      <c r="D2935">
        <v>28729.609375</v>
      </c>
      <c r="E2935">
        <v>28906.880859375</v>
      </c>
      <c r="F2935">
        <v>44700000</v>
      </c>
      <c r="G2935">
        <f t="shared" si="538"/>
        <v>-88.849609375</v>
      </c>
      <c r="H2935">
        <f t="shared" si="539"/>
        <v>-162.279296875</v>
      </c>
      <c r="I2935">
        <f t="shared" si="544"/>
        <v>28529.284570312499</v>
      </c>
      <c r="J2935">
        <f t="shared" si="545"/>
        <v>1.3235392851576349</v>
      </c>
      <c r="K2935">
        <f t="shared" si="540"/>
        <v>28830.566298828126</v>
      </c>
      <c r="L2935">
        <f t="shared" si="541"/>
        <v>0.26470017881673163</v>
      </c>
      <c r="M2935">
        <f t="shared" si="546"/>
        <v>28695.598215676568</v>
      </c>
      <c r="N2935">
        <f t="shared" si="548"/>
        <v>28715.145420448793</v>
      </c>
      <c r="O2935">
        <f t="shared" si="547"/>
        <v>-19.547204772225086</v>
      </c>
      <c r="P2935">
        <f t="shared" si="549"/>
        <v>-41.691396087501431</v>
      </c>
      <c r="Q2935">
        <f t="shared" si="542"/>
        <v>1013.701171875</v>
      </c>
      <c r="R2935">
        <f t="shared" si="543"/>
        <v>1227.830078125</v>
      </c>
    </row>
    <row r="2936" spans="1:18">
      <c r="A2936" s="2">
        <v>44560</v>
      </c>
      <c r="B2936">
        <v>28794.240234375</v>
      </c>
      <c r="C2936">
        <v>28904.419921875</v>
      </c>
      <c r="D2936">
        <v>28579.490234375</v>
      </c>
      <c r="E2936">
        <v>28791.7109375</v>
      </c>
      <c r="F2936">
        <v>40400000</v>
      </c>
      <c r="G2936">
        <f t="shared" si="538"/>
        <v>-2.529296875</v>
      </c>
      <c r="H2936">
        <f t="shared" si="539"/>
        <v>-115.169921875</v>
      </c>
      <c r="I2936">
        <f t="shared" si="544"/>
        <v>28581.20166015625</v>
      </c>
      <c r="J2936">
        <f t="shared" si="545"/>
        <v>0.73653053446388639</v>
      </c>
      <c r="K2936">
        <f t="shared" si="540"/>
        <v>28829.342050781252</v>
      </c>
      <c r="L2936">
        <f t="shared" si="541"/>
        <v>-0.13053060043814571</v>
      </c>
      <c r="M2936">
        <f t="shared" si="546"/>
        <v>28704.75180823118</v>
      </c>
      <c r="N2936">
        <f t="shared" si="548"/>
        <v>28720.816940230365</v>
      </c>
      <c r="O2936">
        <f t="shared" si="547"/>
        <v>-16.065131999184814</v>
      </c>
      <c r="P2936">
        <f t="shared" si="549"/>
        <v>-36.566143269838108</v>
      </c>
      <c r="Q2936">
        <f t="shared" si="542"/>
        <v>898.53125</v>
      </c>
      <c r="R2936">
        <f t="shared" si="543"/>
        <v>1227.830078125</v>
      </c>
    </row>
    <row r="2937" spans="1:18">
      <c r="A2937" s="2">
        <v>44565</v>
      </c>
      <c r="B2937">
        <v>29098.41015625</v>
      </c>
      <c r="C2937">
        <v>29323.7890625</v>
      </c>
      <c r="D2937">
        <v>28954.560546875</v>
      </c>
      <c r="E2937">
        <v>29301.7890625</v>
      </c>
      <c r="F2937">
        <v>66000000</v>
      </c>
      <c r="G2937">
        <f t="shared" si="538"/>
        <v>203.37890625</v>
      </c>
      <c r="H2937">
        <f t="shared" si="539"/>
        <v>510.078125</v>
      </c>
      <c r="I2937">
        <f t="shared" si="544"/>
        <v>28644.812597656251</v>
      </c>
      <c r="J2937">
        <f t="shared" si="545"/>
        <v>2.2935268387739534</v>
      </c>
      <c r="K2937">
        <f t="shared" si="540"/>
        <v>28829.79279296875</v>
      </c>
      <c r="L2937">
        <f t="shared" si="541"/>
        <v>1.637182316642817</v>
      </c>
      <c r="M2937">
        <f t="shared" si="546"/>
        <v>28761.612499113926</v>
      </c>
      <c r="N2937">
        <f t="shared" si="548"/>
        <v>28763.851912250339</v>
      </c>
      <c r="O2937">
        <f t="shared" si="547"/>
        <v>-2.2394131364126224</v>
      </c>
      <c r="P2937">
        <f t="shared" si="549"/>
        <v>-29.700797243153012</v>
      </c>
      <c r="Q2937">
        <f t="shared" si="542"/>
        <v>1075.359375</v>
      </c>
      <c r="R2937">
        <f t="shared" si="543"/>
        <v>1097.359375</v>
      </c>
    </row>
    <row r="2938" spans="1:18">
      <c r="A2938" s="2">
        <v>44566</v>
      </c>
      <c r="B2938">
        <v>29288.80078125</v>
      </c>
      <c r="C2938">
        <v>29388.16015625</v>
      </c>
      <c r="D2938">
        <v>29204.44921875</v>
      </c>
      <c r="E2938">
        <v>29332.16015625</v>
      </c>
      <c r="F2938">
        <v>78600000</v>
      </c>
      <c r="G2938">
        <f t="shared" si="538"/>
        <v>43.359375</v>
      </c>
      <c r="H2938">
        <f t="shared" si="539"/>
        <v>30.37109375</v>
      </c>
      <c r="I2938">
        <f t="shared" si="544"/>
        <v>28715.052148437499</v>
      </c>
      <c r="J2938">
        <f t="shared" si="545"/>
        <v>2.1490750029721983</v>
      </c>
      <c r="K2938">
        <f t="shared" si="540"/>
        <v>28827.864443359376</v>
      </c>
      <c r="L2938">
        <f t="shared" si="541"/>
        <v>1.7493342730310719</v>
      </c>
      <c r="M2938">
        <f t="shared" si="546"/>
        <v>28815.950371222123</v>
      </c>
      <c r="N2938">
        <f t="shared" si="548"/>
        <v>28805.948819213278</v>
      </c>
      <c r="O2938">
        <f t="shared" si="547"/>
        <v>10.001552008845465</v>
      </c>
      <c r="P2938">
        <f t="shared" si="549"/>
        <v>-21.760327392753318</v>
      </c>
      <c r="Q2938">
        <f t="shared" si="542"/>
        <v>858.310546875</v>
      </c>
      <c r="R2938">
        <f t="shared" si="543"/>
        <v>914.310546875</v>
      </c>
    </row>
    <row r="2939" spans="1:18">
      <c r="A2939" s="2">
        <v>44567</v>
      </c>
      <c r="B2939">
        <v>29136.75</v>
      </c>
      <c r="C2939">
        <v>29158.94921875</v>
      </c>
      <c r="D2939">
        <v>28487.869140625</v>
      </c>
      <c r="E2939">
        <v>28487.869140625</v>
      </c>
      <c r="F2939">
        <v>71600000</v>
      </c>
      <c r="G2939">
        <f t="shared" si="538"/>
        <v>-648.880859375</v>
      </c>
      <c r="H2939">
        <f t="shared" si="539"/>
        <v>-844.291015625</v>
      </c>
      <c r="I2939">
        <f t="shared" si="544"/>
        <v>28716.665625000001</v>
      </c>
      <c r="J2939">
        <f t="shared" si="545"/>
        <v>-0.79673764135003555</v>
      </c>
      <c r="K2939">
        <f t="shared" si="540"/>
        <v>28821.468935546876</v>
      </c>
      <c r="L2939">
        <f t="shared" si="541"/>
        <v>-1.1574697863870218</v>
      </c>
      <c r="M2939">
        <f t="shared" si="546"/>
        <v>28784.704539736682</v>
      </c>
      <c r="N2939">
        <f t="shared" si="548"/>
        <v>28782.387361540073</v>
      </c>
      <c r="O2939">
        <f t="shared" si="547"/>
        <v>2.3171781966084382</v>
      </c>
      <c r="P2939">
        <f t="shared" si="549"/>
        <v>-16.944826274880967</v>
      </c>
      <c r="Q2939">
        <f t="shared" si="542"/>
        <v>0</v>
      </c>
      <c r="R2939">
        <f t="shared" si="543"/>
        <v>900.291015625</v>
      </c>
    </row>
    <row r="2940" spans="1:18">
      <c r="A2940" s="2">
        <v>44568</v>
      </c>
      <c r="B2940">
        <v>28711.529296875</v>
      </c>
      <c r="C2940">
        <v>28813.08984375</v>
      </c>
      <c r="D2940">
        <v>28293.69921875</v>
      </c>
      <c r="E2940">
        <v>28478.560546875</v>
      </c>
      <c r="F2940">
        <v>75200000</v>
      </c>
      <c r="G2940">
        <f t="shared" si="538"/>
        <v>-232.96875</v>
      </c>
      <c r="H2940">
        <f t="shared" si="539"/>
        <v>-9.30859375</v>
      </c>
      <c r="I2940">
        <f t="shared" si="544"/>
        <v>28697.562695312499</v>
      </c>
      <c r="J2940">
        <f t="shared" si="545"/>
        <v>-0.76313849633394615</v>
      </c>
      <c r="K2940">
        <f t="shared" si="540"/>
        <v>28814.256289062501</v>
      </c>
      <c r="L2940">
        <f t="shared" si="541"/>
        <v>-1.1650335126467479</v>
      </c>
      <c r="M2940">
        <f t="shared" si="546"/>
        <v>28755.54796898795</v>
      </c>
      <c r="N2940">
        <f t="shared" si="548"/>
        <v>28759.881671564883</v>
      </c>
      <c r="O2940">
        <f t="shared" si="547"/>
        <v>-4.33370257693241</v>
      </c>
      <c r="P2940">
        <f t="shared" si="549"/>
        <v>-14.422601535291255</v>
      </c>
      <c r="Q2940">
        <f t="shared" si="542"/>
        <v>184.861328125</v>
      </c>
      <c r="R2940">
        <f t="shared" si="543"/>
        <v>1094.4609375</v>
      </c>
    </row>
    <row r="2941" spans="1:18">
      <c r="A2941" s="2">
        <v>44572</v>
      </c>
      <c r="B2941">
        <v>28380.900390625</v>
      </c>
      <c r="C2941">
        <v>28473.470703125</v>
      </c>
      <c r="D2941">
        <v>28089.490234375</v>
      </c>
      <c r="E2941">
        <v>28222.48046875</v>
      </c>
      <c r="F2941">
        <v>73700000</v>
      </c>
      <c r="G2941">
        <f t="shared" si="538"/>
        <v>-158.419921875</v>
      </c>
      <c r="H2941">
        <f t="shared" si="539"/>
        <v>-256.080078125</v>
      </c>
      <c r="I2941">
        <f t="shared" si="544"/>
        <v>28672.413183593751</v>
      </c>
      <c r="J2941">
        <f t="shared" si="545"/>
        <v>-1.5692181608948121</v>
      </c>
      <c r="K2941">
        <f t="shared" si="540"/>
        <v>28805.797041015627</v>
      </c>
      <c r="L2941">
        <f t="shared" si="541"/>
        <v>-2.0249971609362571</v>
      </c>
      <c r="M2941">
        <f t="shared" si="546"/>
        <v>28704.779635631956</v>
      </c>
      <c r="N2941">
        <f t="shared" si="548"/>
        <v>28720.074175060076</v>
      </c>
      <c r="O2941">
        <f t="shared" si="547"/>
        <v>-15.294539428119606</v>
      </c>
      <c r="P2941">
        <f t="shared" si="549"/>
        <v>-14.596989113856925</v>
      </c>
      <c r="Q2941">
        <f t="shared" si="542"/>
        <v>132.990234375</v>
      </c>
      <c r="R2941">
        <f t="shared" si="543"/>
        <v>1298.669921875</v>
      </c>
    </row>
    <row r="2942" spans="1:18">
      <c r="A2942" s="2">
        <v>44573</v>
      </c>
      <c r="B2942">
        <v>28449.529296875</v>
      </c>
      <c r="C2942">
        <v>28814.310546875</v>
      </c>
      <c r="D2942">
        <v>28427.599609375</v>
      </c>
      <c r="E2942">
        <v>28765.66015625</v>
      </c>
      <c r="F2942">
        <v>72500000</v>
      </c>
      <c r="G2942">
        <f t="shared" si="538"/>
        <v>316.130859375</v>
      </c>
      <c r="H2942">
        <f t="shared" si="539"/>
        <v>543.1796875</v>
      </c>
      <c r="I2942">
        <f t="shared" si="544"/>
        <v>28688.807714843751</v>
      </c>
      <c r="J2942">
        <f t="shared" si="545"/>
        <v>0.26788300918648722</v>
      </c>
      <c r="K2942">
        <f t="shared" si="540"/>
        <v>28798.541591796875</v>
      </c>
      <c r="L2942">
        <f t="shared" si="541"/>
        <v>-0.11417743305529393</v>
      </c>
      <c r="M2942">
        <f t="shared" si="546"/>
        <v>28710.577780452721</v>
      </c>
      <c r="N2942">
        <f t="shared" si="548"/>
        <v>28723.450914407476</v>
      </c>
      <c r="O2942">
        <f t="shared" si="547"/>
        <v>-12.873133954755758</v>
      </c>
      <c r="P2942">
        <f t="shared" si="549"/>
        <v>-14.252218082036691</v>
      </c>
      <c r="Q2942">
        <f t="shared" si="542"/>
        <v>676.169921875</v>
      </c>
      <c r="R2942">
        <f t="shared" si="543"/>
        <v>1298.669921875</v>
      </c>
    </row>
    <row r="2943" spans="1:18">
      <c r="A2943" s="2">
        <v>44574</v>
      </c>
      <c r="B2943">
        <v>28658.220703125</v>
      </c>
      <c r="C2943">
        <v>28660.44921875</v>
      </c>
      <c r="D2943">
        <v>28444.9609375</v>
      </c>
      <c r="E2943">
        <v>28489.130859375</v>
      </c>
      <c r="F2943">
        <v>69900000</v>
      </c>
      <c r="G2943">
        <f t="shared" si="538"/>
        <v>-169.08984375</v>
      </c>
      <c r="H2943">
        <f t="shared" si="539"/>
        <v>-276.529296875</v>
      </c>
      <c r="I2943">
        <f t="shared" si="544"/>
        <v>28681.23974609375</v>
      </c>
      <c r="J2943">
        <f t="shared" si="545"/>
        <v>-0.66980677411238587</v>
      </c>
      <c r="K2943">
        <f t="shared" si="540"/>
        <v>28792.026992187501</v>
      </c>
      <c r="L2943">
        <f t="shared" si="541"/>
        <v>-1.0520139234889199</v>
      </c>
      <c r="M2943">
        <f t="shared" si="546"/>
        <v>28689.487597492938</v>
      </c>
      <c r="N2943">
        <f t="shared" si="548"/>
        <v>28706.093873293961</v>
      </c>
      <c r="O2943">
        <f t="shared" si="547"/>
        <v>-16.606275801023003</v>
      </c>
      <c r="P2943">
        <f t="shared" si="549"/>
        <v>-14.723029625833954</v>
      </c>
      <c r="Q2943">
        <f t="shared" si="542"/>
        <v>399.640625</v>
      </c>
      <c r="R2943">
        <f t="shared" si="543"/>
        <v>1298.669921875</v>
      </c>
    </row>
    <row r="2944" spans="1:18">
      <c r="A2944" s="2">
        <v>44575</v>
      </c>
      <c r="B2944">
        <v>28246.990234375</v>
      </c>
      <c r="C2944">
        <v>28252.9609375</v>
      </c>
      <c r="D2944">
        <v>27889.2109375</v>
      </c>
      <c r="E2944">
        <v>28124.279296875</v>
      </c>
      <c r="F2944">
        <v>82100000</v>
      </c>
      <c r="G2944">
        <f t="shared" si="538"/>
        <v>-122.7109375</v>
      </c>
      <c r="H2944">
        <f t="shared" si="539"/>
        <v>-364.8515625</v>
      </c>
      <c r="I2944">
        <f t="shared" si="544"/>
        <v>28665.821679687499</v>
      </c>
      <c r="J2944">
        <f t="shared" si="545"/>
        <v>-1.8891570207325805</v>
      </c>
      <c r="K2944">
        <f t="shared" si="540"/>
        <v>28786.777636718751</v>
      </c>
      <c r="L2944">
        <f t="shared" si="541"/>
        <v>-2.3013980522735067</v>
      </c>
      <c r="M2944">
        <f t="shared" si="546"/>
        <v>28635.658235529325</v>
      </c>
      <c r="N2944">
        <f t="shared" si="548"/>
        <v>28662.996497262928</v>
      </c>
      <c r="O2944">
        <f t="shared" si="547"/>
        <v>-27.338261733602849</v>
      </c>
      <c r="P2944">
        <f t="shared" si="549"/>
        <v>-17.246076047387731</v>
      </c>
      <c r="Q2944">
        <f t="shared" si="542"/>
        <v>235.068359375</v>
      </c>
      <c r="R2944">
        <f t="shared" si="543"/>
        <v>1498.94921875</v>
      </c>
    </row>
    <row r="2945" spans="1:18">
      <c r="A2945" s="2">
        <v>44578</v>
      </c>
      <c r="B2945">
        <v>28332.720703125</v>
      </c>
      <c r="C2945">
        <v>28449.990234375</v>
      </c>
      <c r="D2945">
        <v>28274.1796875</v>
      </c>
      <c r="E2945">
        <v>28333.51953125</v>
      </c>
      <c r="F2945">
        <v>54500000</v>
      </c>
      <c r="G2945">
        <f t="shared" si="538"/>
        <v>0.798828125</v>
      </c>
      <c r="H2945">
        <f t="shared" si="539"/>
        <v>209.240234375</v>
      </c>
      <c r="I2945">
        <f t="shared" si="544"/>
        <v>28659.511621093749</v>
      </c>
      <c r="J2945">
        <f t="shared" si="545"/>
        <v>-1.1374656140470112</v>
      </c>
      <c r="K2945">
        <f t="shared" si="540"/>
        <v>28783.465634765624</v>
      </c>
      <c r="L2945">
        <f t="shared" si="541"/>
        <v>-1.5632103139524793</v>
      </c>
      <c r="M2945">
        <f t="shared" si="546"/>
        <v>28606.883120836057</v>
      </c>
      <c r="N2945">
        <f t="shared" si="548"/>
        <v>28638.590796076784</v>
      </c>
      <c r="O2945">
        <f t="shared" si="547"/>
        <v>-31.70767524072653</v>
      </c>
      <c r="P2945">
        <f t="shared" si="549"/>
        <v>-20.138395886055491</v>
      </c>
      <c r="Q2945">
        <f t="shared" si="542"/>
        <v>444.30859375</v>
      </c>
      <c r="R2945">
        <f t="shared" si="543"/>
        <v>1498.94921875</v>
      </c>
    </row>
    <row r="2946" spans="1:18">
      <c r="A2946" s="2">
        <v>44579</v>
      </c>
      <c r="B2946">
        <v>28451.33984375</v>
      </c>
      <c r="C2946">
        <v>28690.33984375</v>
      </c>
      <c r="D2946">
        <v>28129.66015625</v>
      </c>
      <c r="E2946">
        <v>28257.25</v>
      </c>
      <c r="F2946">
        <v>71300000</v>
      </c>
      <c r="G2946">
        <f t="shared" si="538"/>
        <v>-194.08984375</v>
      </c>
      <c r="H2946">
        <f t="shared" si="539"/>
        <v>-76.26953125</v>
      </c>
      <c r="I2946">
        <f t="shared" si="544"/>
        <v>28619.05810546875</v>
      </c>
      <c r="J2946">
        <f t="shared" si="545"/>
        <v>-1.264220870356362</v>
      </c>
      <c r="K2946">
        <f t="shared" si="540"/>
        <v>28782.724287109377</v>
      </c>
      <c r="L2946">
        <f t="shared" si="541"/>
        <v>-1.8256586203159217</v>
      </c>
      <c r="M2946">
        <f t="shared" si="546"/>
        <v>28573.584728375481</v>
      </c>
      <c r="N2946">
        <f t="shared" si="548"/>
        <v>28610.343329700725</v>
      </c>
      <c r="O2946">
        <f t="shared" si="547"/>
        <v>-36.758601325243944</v>
      </c>
      <c r="P2946">
        <f t="shared" si="549"/>
        <v>-23.462436973893183</v>
      </c>
      <c r="Q2946">
        <f t="shared" si="542"/>
        <v>368.0390625</v>
      </c>
      <c r="R2946">
        <f t="shared" si="543"/>
        <v>1498.94921875</v>
      </c>
    </row>
    <row r="2947" spans="1:18">
      <c r="A2947" s="2">
        <v>44580</v>
      </c>
      <c r="B2947">
        <v>27928.890625</v>
      </c>
      <c r="C2947">
        <v>27958.169921875</v>
      </c>
      <c r="D2947">
        <v>27314.41015625</v>
      </c>
      <c r="E2947">
        <v>27467.23046875</v>
      </c>
      <c r="F2947">
        <v>84300000</v>
      </c>
      <c r="G2947">
        <f t="shared" ref="G2947:G3010" si="550">(E2947-B2947)</f>
        <v>-461.66015625</v>
      </c>
      <c r="H2947">
        <f t="shared" si="539"/>
        <v>-790.01953125</v>
      </c>
      <c r="I2947">
        <f t="shared" si="544"/>
        <v>28565.135644531249</v>
      </c>
      <c r="J2947">
        <f t="shared" si="545"/>
        <v>-3.8435146587215341</v>
      </c>
      <c r="K2947">
        <f t="shared" si="540"/>
        <v>28776.411035156249</v>
      </c>
      <c r="L2947">
        <f t="shared" si="541"/>
        <v>-4.5494921684528959</v>
      </c>
      <c r="M2947">
        <f t="shared" si="546"/>
        <v>28468.217656030196</v>
      </c>
      <c r="N2947">
        <f t="shared" si="548"/>
        <v>28525.668302963633</v>
      </c>
      <c r="O2947">
        <f t="shared" si="547"/>
        <v>-57.450646933437383</v>
      </c>
      <c r="P2947">
        <f t="shared" si="549"/>
        <v>-30.260078965802023</v>
      </c>
      <c r="Q2947">
        <f t="shared" si="542"/>
        <v>152.8203125</v>
      </c>
      <c r="R2947">
        <f t="shared" si="543"/>
        <v>1844.5390625</v>
      </c>
    </row>
    <row r="2948" spans="1:18">
      <c r="A2948" s="2">
        <v>44581</v>
      </c>
      <c r="B2948">
        <v>27401.4296875</v>
      </c>
      <c r="C2948">
        <v>27882.529296875</v>
      </c>
      <c r="D2948">
        <v>27217.58984375</v>
      </c>
      <c r="E2948">
        <v>27772.9296875</v>
      </c>
      <c r="F2948">
        <v>74000000</v>
      </c>
      <c r="G2948">
        <f t="shared" si="550"/>
        <v>371.5</v>
      </c>
      <c r="H2948">
        <f t="shared" ref="H2948:H3011" si="551">(E2948-E2947)</f>
        <v>305.69921875</v>
      </c>
      <c r="I2948">
        <f t="shared" si="544"/>
        <v>28556.8916015625</v>
      </c>
      <c r="J2948">
        <f t="shared" si="545"/>
        <v>-2.7452634726519229</v>
      </c>
      <c r="K2948">
        <f t="shared" si="540"/>
        <v>28769.392187500001</v>
      </c>
      <c r="L2948">
        <f t="shared" si="541"/>
        <v>-3.4636202722174785</v>
      </c>
      <c r="M2948">
        <f t="shared" si="546"/>
        <v>28401.999754265416</v>
      </c>
      <c r="N2948">
        <f t="shared" si="548"/>
        <v>28469.909887003363</v>
      </c>
      <c r="O2948">
        <f t="shared" si="547"/>
        <v>-67.910132737946697</v>
      </c>
      <c r="P2948">
        <f t="shared" si="549"/>
        <v>-37.790089720230959</v>
      </c>
      <c r="Q2948">
        <f t="shared" si="542"/>
        <v>555.33984375</v>
      </c>
      <c r="R2948">
        <f t="shared" si="543"/>
        <v>1596.720703125</v>
      </c>
    </row>
    <row r="2949" spans="1:18">
      <c r="A2949" s="2">
        <v>44582</v>
      </c>
      <c r="B2949">
        <v>27404.359375</v>
      </c>
      <c r="C2949">
        <v>27586.419921875</v>
      </c>
      <c r="D2949">
        <v>27129.609375</v>
      </c>
      <c r="E2949">
        <v>27522.259765625</v>
      </c>
      <c r="F2949">
        <v>72700000</v>
      </c>
      <c r="G2949">
        <f t="shared" si="550"/>
        <v>117.900390625</v>
      </c>
      <c r="H2949">
        <f t="shared" si="551"/>
        <v>-250.669921875</v>
      </c>
      <c r="I2949">
        <f t="shared" si="544"/>
        <v>28507.125097656251</v>
      </c>
      <c r="J2949">
        <f t="shared" si="545"/>
        <v>-3.4548041188208889</v>
      </c>
      <c r="K2949">
        <f t="shared" si="540"/>
        <v>28760.080888671873</v>
      </c>
      <c r="L2949">
        <f t="shared" si="541"/>
        <v>-4.3039556385059781</v>
      </c>
      <c r="M2949">
        <f t="shared" si="546"/>
        <v>28318.214993442518</v>
      </c>
      <c r="N2949">
        <f t="shared" si="548"/>
        <v>28399.713581716078</v>
      </c>
      <c r="O2949">
        <f t="shared" si="547"/>
        <v>-81.498588273560017</v>
      </c>
      <c r="P2949">
        <f t="shared" si="549"/>
        <v>-46.531789430896772</v>
      </c>
      <c r="Q2949">
        <f t="shared" si="542"/>
        <v>392.650390625</v>
      </c>
      <c r="R2949">
        <f t="shared" si="543"/>
        <v>1684.701171875</v>
      </c>
    </row>
    <row r="2950" spans="1:18">
      <c r="A2950" s="2">
        <v>44585</v>
      </c>
      <c r="B2950">
        <v>27258.44921875</v>
      </c>
      <c r="C2950">
        <v>27627.599609375</v>
      </c>
      <c r="D2950">
        <v>27203.330078125</v>
      </c>
      <c r="E2950">
        <v>27588.369140625</v>
      </c>
      <c r="F2950">
        <v>61000000</v>
      </c>
      <c r="G2950">
        <f t="shared" si="550"/>
        <v>329.919921875</v>
      </c>
      <c r="H2950">
        <f t="shared" si="551"/>
        <v>66.109375</v>
      </c>
      <c r="I2950">
        <f t="shared" si="544"/>
        <v>28458.433007812499</v>
      </c>
      <c r="J2950">
        <f t="shared" si="545"/>
        <v>-3.0573147402341014</v>
      </c>
      <c r="K2950">
        <f t="shared" si="540"/>
        <v>28750.859238281249</v>
      </c>
      <c r="L2950">
        <f t="shared" si="541"/>
        <v>-4.0433229769648582</v>
      </c>
      <c r="M2950">
        <f t="shared" si="546"/>
        <v>28248.705864602754</v>
      </c>
      <c r="N2950">
        <f t="shared" si="548"/>
        <v>28339.61399348711</v>
      </c>
      <c r="O2950">
        <f t="shared" si="547"/>
        <v>-90.908128884355392</v>
      </c>
      <c r="P2950">
        <f t="shared" si="549"/>
        <v>-55.407057321588496</v>
      </c>
      <c r="Q2950">
        <f t="shared" si="542"/>
        <v>458.759765625</v>
      </c>
      <c r="R2950">
        <f t="shared" si="543"/>
        <v>1684.701171875</v>
      </c>
    </row>
    <row r="2951" spans="1:18">
      <c r="A2951" s="2">
        <v>44586</v>
      </c>
      <c r="B2951">
        <v>27466.8203125</v>
      </c>
      <c r="C2951">
        <v>27493.75</v>
      </c>
      <c r="D2951">
        <v>26890.939453125</v>
      </c>
      <c r="E2951">
        <v>27131.33984375</v>
      </c>
      <c r="F2951">
        <v>77000000</v>
      </c>
      <c r="G2951">
        <f t="shared" si="550"/>
        <v>-335.48046875</v>
      </c>
      <c r="H2951">
        <f t="shared" si="551"/>
        <v>-457.029296875</v>
      </c>
      <c r="I2951">
        <f t="shared" si="544"/>
        <v>28375.08154296875</v>
      </c>
      <c r="J2951">
        <f t="shared" si="545"/>
        <v>-4.3832180617184688</v>
      </c>
      <c r="K2951">
        <f t="shared" si="540"/>
        <v>28740.621933593749</v>
      </c>
      <c r="L2951">
        <f t="shared" si="541"/>
        <v>-5.5993293866850005</v>
      </c>
      <c r="M2951">
        <f t="shared" si="546"/>
        <v>28142.290053092969</v>
      </c>
      <c r="N2951">
        <f t="shared" si="548"/>
        <v>28250.112204617693</v>
      </c>
      <c r="O2951">
        <f t="shared" si="547"/>
        <v>-107.82215152472418</v>
      </c>
      <c r="P2951">
        <f t="shared" si="549"/>
        <v>-65.890076162215635</v>
      </c>
      <c r="Q2951">
        <f t="shared" si="542"/>
        <v>240.400390625</v>
      </c>
      <c r="R2951">
        <f t="shared" si="543"/>
        <v>1799.400390625</v>
      </c>
    </row>
    <row r="2952" spans="1:18">
      <c r="A2952" s="2">
        <v>44587</v>
      </c>
      <c r="B2952">
        <v>27105.98046875</v>
      </c>
      <c r="C2952">
        <v>27184.5390625</v>
      </c>
      <c r="D2952">
        <v>26858.6796875</v>
      </c>
      <c r="E2952">
        <v>27011.330078125</v>
      </c>
      <c r="F2952">
        <v>60500000</v>
      </c>
      <c r="G2952">
        <f t="shared" si="550"/>
        <v>-94.650390625</v>
      </c>
      <c r="H2952">
        <f t="shared" si="551"/>
        <v>-120.009765625</v>
      </c>
      <c r="I2952">
        <f t="shared" si="544"/>
        <v>28286.5185546875</v>
      </c>
      <c r="J2952">
        <f t="shared" si="545"/>
        <v>-4.5081139062664262</v>
      </c>
      <c r="K2952">
        <f t="shared" si="540"/>
        <v>28728.734238281249</v>
      </c>
      <c r="L2952">
        <f t="shared" si="541"/>
        <v>-5.9780014876805669</v>
      </c>
      <c r="M2952">
        <f t="shared" si="546"/>
        <v>28034.579579286496</v>
      </c>
      <c r="N2952">
        <f t="shared" si="548"/>
        <v>28158.350565618235</v>
      </c>
      <c r="O2952">
        <f t="shared" si="547"/>
        <v>-123.77098633173955</v>
      </c>
      <c r="P2952">
        <f t="shared" si="549"/>
        <v>-77.466258196120421</v>
      </c>
      <c r="Q2952">
        <f t="shared" si="542"/>
        <v>152.650390625</v>
      </c>
      <c r="R2952">
        <f t="shared" si="543"/>
        <v>1831.66015625</v>
      </c>
    </row>
    <row r="2953" spans="1:18">
      <c r="A2953" s="2">
        <v>44588</v>
      </c>
      <c r="B2953">
        <v>27139.880859375</v>
      </c>
      <c r="C2953">
        <v>27193.58984375</v>
      </c>
      <c r="D2953">
        <v>26044.51953125</v>
      </c>
      <c r="E2953">
        <v>26170.30078125</v>
      </c>
      <c r="F2953">
        <v>88700000</v>
      </c>
      <c r="G2953">
        <f t="shared" si="550"/>
        <v>-969.580078125</v>
      </c>
      <c r="H2953">
        <f t="shared" si="551"/>
        <v>-841.029296875</v>
      </c>
      <c r="I2953">
        <f t="shared" si="544"/>
        <v>28161.210546875001</v>
      </c>
      <c r="J2953">
        <f t="shared" si="545"/>
        <v>-7.0696881524715884</v>
      </c>
      <c r="K2953">
        <f t="shared" si="540"/>
        <v>28710.3157421875</v>
      </c>
      <c r="L2953">
        <f t="shared" si="541"/>
        <v>-8.84704641964335</v>
      </c>
      <c r="M2953">
        <f t="shared" si="546"/>
        <v>27857.029217568735</v>
      </c>
      <c r="N2953">
        <f t="shared" si="548"/>
        <v>28011.087618627997</v>
      </c>
      <c r="O2953">
        <f t="shared" si="547"/>
        <v>-154.05840105926109</v>
      </c>
      <c r="P2953">
        <f t="shared" si="549"/>
        <v>-92.784686768748557</v>
      </c>
      <c r="Q2953">
        <f t="shared" si="542"/>
        <v>125.78125</v>
      </c>
      <c r="R2953">
        <f t="shared" si="543"/>
        <v>2645.8203125</v>
      </c>
    </row>
    <row r="2954" spans="1:18">
      <c r="A2954" s="2">
        <v>44589</v>
      </c>
      <c r="B2954">
        <v>26429.849609375</v>
      </c>
      <c r="C2954">
        <v>26764.849609375</v>
      </c>
      <c r="D2954">
        <v>26289.689453125</v>
      </c>
      <c r="E2954">
        <v>26717.33984375</v>
      </c>
      <c r="F2954">
        <v>76000000</v>
      </c>
      <c r="G2954">
        <f t="shared" si="550"/>
        <v>287.490234375</v>
      </c>
      <c r="H2954">
        <f t="shared" si="551"/>
        <v>547.0390625</v>
      </c>
      <c r="I2954">
        <f t="shared" si="544"/>
        <v>28043.619531249999</v>
      </c>
      <c r="J2954">
        <f t="shared" si="545"/>
        <v>-4.7293456039869533</v>
      </c>
      <c r="K2954">
        <f t="shared" ref="K2954:K3017" si="552">SUM(E2755:E2954)/200</f>
        <v>28693.456191406251</v>
      </c>
      <c r="L2954">
        <f t="shared" ref="L2954:L3017" si="553">(E2954-K2954)/K2954*100</f>
        <v>-6.8869930986149432</v>
      </c>
      <c r="M2954">
        <f t="shared" si="546"/>
        <v>27748.487372443142</v>
      </c>
      <c r="N2954">
        <f t="shared" si="548"/>
        <v>27915.254450118515</v>
      </c>
      <c r="O2954">
        <f t="shared" si="547"/>
        <v>-166.767077675373</v>
      </c>
      <c r="P2954">
        <f t="shared" si="549"/>
        <v>-107.58116495007344</v>
      </c>
      <c r="Q2954">
        <f t="shared" si="542"/>
        <v>672.8203125</v>
      </c>
      <c r="R2954">
        <f t="shared" si="543"/>
        <v>2645.8203125</v>
      </c>
    </row>
    <row r="2955" spans="1:18">
      <c r="A2955" s="2">
        <v>44592</v>
      </c>
      <c r="B2955">
        <v>26690.599609375</v>
      </c>
      <c r="C2955">
        <v>27134.5703125</v>
      </c>
      <c r="D2955">
        <v>26541.650390625</v>
      </c>
      <c r="E2955">
        <v>27001.98046875</v>
      </c>
      <c r="F2955">
        <v>78300000</v>
      </c>
      <c r="G2955">
        <f t="shared" si="550"/>
        <v>311.380859375</v>
      </c>
      <c r="H2955">
        <f t="shared" si="551"/>
        <v>284.640625</v>
      </c>
      <c r="I2955">
        <f t="shared" si="544"/>
        <v>27948.37451171875</v>
      </c>
      <c r="J2955">
        <f t="shared" si="545"/>
        <v>-3.3862221309934397</v>
      </c>
      <c r="K2955">
        <f t="shared" si="552"/>
        <v>28679.982939453126</v>
      </c>
      <c r="L2955">
        <f t="shared" si="553"/>
        <v>-5.8507791801884608</v>
      </c>
      <c r="M2955">
        <f t="shared" si="546"/>
        <v>27677.391476853318</v>
      </c>
      <c r="N2955">
        <f t="shared" si="548"/>
        <v>27847.6045255727</v>
      </c>
      <c r="O2955">
        <f t="shared" si="547"/>
        <v>-170.21304871938264</v>
      </c>
      <c r="P2955">
        <f t="shared" si="549"/>
        <v>-120.10754170393528</v>
      </c>
      <c r="Q2955">
        <f t="shared" ref="Q2955:Q3018" si="554">(E2955-MIN(D2947:D2955))</f>
        <v>957.4609375</v>
      </c>
      <c r="R2955">
        <f t="shared" ref="R2955:R3018" si="555">MAX(C2947:C2955)-MIN(D2947:D2955)</f>
        <v>1913.650390625</v>
      </c>
    </row>
    <row r="2956" spans="1:18">
      <c r="A2956" s="2">
        <v>44593</v>
      </c>
      <c r="B2956">
        <v>27167.140625</v>
      </c>
      <c r="C2956">
        <v>27410.7890625</v>
      </c>
      <c r="D2956">
        <v>27016.7109375</v>
      </c>
      <c r="E2956">
        <v>27078.48046875</v>
      </c>
      <c r="F2956">
        <v>81100000</v>
      </c>
      <c r="G2956">
        <f t="shared" si="550"/>
        <v>-88.66015625</v>
      </c>
      <c r="H2956">
        <f t="shared" si="551"/>
        <v>76.5</v>
      </c>
      <c r="I2956">
        <f t="shared" si="544"/>
        <v>27862.712988281251</v>
      </c>
      <c r="J2956">
        <f t="shared" si="545"/>
        <v>-2.8146308647728988</v>
      </c>
      <c r="K2956">
        <f t="shared" si="552"/>
        <v>28666.721396484376</v>
      </c>
      <c r="L2956">
        <f t="shared" si="553"/>
        <v>-5.540364751754117</v>
      </c>
      <c r="M2956">
        <f t="shared" si="546"/>
        <v>27620.352333224429</v>
      </c>
      <c r="N2956">
        <f t="shared" si="548"/>
        <v>27790.632373215463</v>
      </c>
      <c r="O2956">
        <f t="shared" si="547"/>
        <v>-170.28003999103385</v>
      </c>
      <c r="P2956">
        <f t="shared" si="549"/>
        <v>-130.14204136135498</v>
      </c>
      <c r="Q2956">
        <f t="shared" si="554"/>
        <v>1033.9609375</v>
      </c>
      <c r="R2956">
        <f t="shared" si="555"/>
        <v>1838.009765625</v>
      </c>
    </row>
    <row r="2957" spans="1:18">
      <c r="A2957" s="2">
        <v>44594</v>
      </c>
      <c r="B2957">
        <v>27302.990234375</v>
      </c>
      <c r="C2957">
        <v>27564.619140625</v>
      </c>
      <c r="D2957">
        <v>27289.16015625</v>
      </c>
      <c r="E2957">
        <v>27533.599609375</v>
      </c>
      <c r="F2957">
        <v>85200000</v>
      </c>
      <c r="G2957">
        <f t="shared" si="550"/>
        <v>230.609375</v>
      </c>
      <c r="H2957">
        <f t="shared" si="551"/>
        <v>455.119140625</v>
      </c>
      <c r="I2957">
        <f t="shared" si="544"/>
        <v>27774.303515625001</v>
      </c>
      <c r="J2957">
        <f t="shared" si="545"/>
        <v>-0.86664245645111437</v>
      </c>
      <c r="K2957">
        <f t="shared" si="552"/>
        <v>28655.844492187502</v>
      </c>
      <c r="L2957">
        <f t="shared" si="553"/>
        <v>-3.9162861981557073</v>
      </c>
      <c r="M2957">
        <f t="shared" si="546"/>
        <v>27612.090169048293</v>
      </c>
      <c r="N2957">
        <f t="shared" si="548"/>
        <v>27771.592909227282</v>
      </c>
      <c r="O2957">
        <f t="shared" si="547"/>
        <v>-159.50274017898846</v>
      </c>
      <c r="P2957">
        <f t="shared" si="549"/>
        <v>-136.01418112488167</v>
      </c>
      <c r="Q2957">
        <f t="shared" si="554"/>
        <v>1489.080078125</v>
      </c>
      <c r="R2957">
        <f t="shared" si="555"/>
        <v>1583.080078125</v>
      </c>
    </row>
    <row r="2958" spans="1:18">
      <c r="A2958" s="2">
        <v>44595</v>
      </c>
      <c r="B2958">
        <v>27330.9609375</v>
      </c>
      <c r="C2958">
        <v>27357.330078125</v>
      </c>
      <c r="D2958">
        <v>27165.9296875</v>
      </c>
      <c r="E2958">
        <v>27241.310546875</v>
      </c>
      <c r="F2958">
        <v>81100000</v>
      </c>
      <c r="G2958">
        <f t="shared" si="550"/>
        <v>-89.650390625</v>
      </c>
      <c r="H2958">
        <f t="shared" si="551"/>
        <v>-292.2890625</v>
      </c>
      <c r="I2958">
        <f t="shared" si="544"/>
        <v>27669.761035156251</v>
      </c>
      <c r="J2958">
        <f t="shared" si="545"/>
        <v>-1.5484430376427039</v>
      </c>
      <c r="K2958">
        <f t="shared" si="552"/>
        <v>28643.210742187501</v>
      </c>
      <c r="L2958">
        <f t="shared" si="553"/>
        <v>-4.8943542256165262</v>
      </c>
      <c r="M2958">
        <f t="shared" si="546"/>
        <v>27576.777824079407</v>
      </c>
      <c r="N2958">
        <f t="shared" si="548"/>
        <v>27732.312734238225</v>
      </c>
      <c r="O2958">
        <f t="shared" si="547"/>
        <v>-155.53491015881809</v>
      </c>
      <c r="P2958">
        <f t="shared" si="549"/>
        <v>-139.91832693166896</v>
      </c>
      <c r="Q2958">
        <f t="shared" si="554"/>
        <v>1196.791015625</v>
      </c>
      <c r="R2958">
        <f t="shared" si="555"/>
        <v>1583.080078125</v>
      </c>
    </row>
    <row r="2959" spans="1:18">
      <c r="A2959" s="2">
        <v>44596</v>
      </c>
      <c r="B2959">
        <v>27095.900390625</v>
      </c>
      <c r="C2959">
        <v>27455.98046875</v>
      </c>
      <c r="D2959">
        <v>27075.990234375</v>
      </c>
      <c r="E2959">
        <v>27439.990234375</v>
      </c>
      <c r="F2959">
        <v>79600000</v>
      </c>
      <c r="G2959">
        <f t="shared" si="550"/>
        <v>344.08984375</v>
      </c>
      <c r="H2959">
        <f t="shared" si="551"/>
        <v>198.6796875</v>
      </c>
      <c r="I2959">
        <f t="shared" si="544"/>
        <v>27617.367089843749</v>
      </c>
      <c r="J2959">
        <f t="shared" si="545"/>
        <v>-0.64226562543675159</v>
      </c>
      <c r="K2959">
        <f t="shared" si="552"/>
        <v>28632.717041015625</v>
      </c>
      <c r="L2959">
        <f t="shared" si="553"/>
        <v>-4.1656081919577339</v>
      </c>
      <c r="M2959">
        <f t="shared" si="546"/>
        <v>27563.750434583748</v>
      </c>
      <c r="N2959">
        <f t="shared" si="548"/>
        <v>27710.659215729836</v>
      </c>
      <c r="O2959">
        <f t="shared" si="547"/>
        <v>-146.90878114608859</v>
      </c>
      <c r="P2959">
        <f t="shared" si="549"/>
        <v>-141.31641777455289</v>
      </c>
      <c r="Q2959">
        <f t="shared" si="554"/>
        <v>1395.470703125</v>
      </c>
      <c r="R2959">
        <f t="shared" si="555"/>
        <v>1520.099609375</v>
      </c>
    </row>
    <row r="2960" spans="1:18">
      <c r="A2960" s="2">
        <v>44599</v>
      </c>
      <c r="B2960">
        <v>27327.630859375</v>
      </c>
      <c r="C2960">
        <v>27369.6796875</v>
      </c>
      <c r="D2960">
        <v>27085.3203125</v>
      </c>
      <c r="E2960">
        <v>27248.869140625</v>
      </c>
      <c r="F2960">
        <v>77100000</v>
      </c>
      <c r="G2960">
        <f t="shared" si="550"/>
        <v>-78.76171875</v>
      </c>
      <c r="H2960">
        <f t="shared" si="551"/>
        <v>-191.12109375</v>
      </c>
      <c r="I2960">
        <f t="shared" si="544"/>
        <v>27555.882519531249</v>
      </c>
      <c r="J2960">
        <f t="shared" si="545"/>
        <v>-1.1141482356394945</v>
      </c>
      <c r="K2960">
        <f t="shared" si="552"/>
        <v>28620.203339843749</v>
      </c>
      <c r="L2960">
        <f t="shared" si="553"/>
        <v>-4.7914900636280233</v>
      </c>
      <c r="M2960">
        <f t="shared" si="546"/>
        <v>27533.76173992101</v>
      </c>
      <c r="N2960">
        <f t="shared" si="548"/>
        <v>27676.452543499847</v>
      </c>
      <c r="O2960">
        <f t="shared" si="547"/>
        <v>-142.69080357883649</v>
      </c>
      <c r="P2960">
        <f t="shared" si="549"/>
        <v>-141.59129493540962</v>
      </c>
      <c r="Q2960">
        <f t="shared" si="554"/>
        <v>1204.349609375</v>
      </c>
      <c r="R2960">
        <f t="shared" si="555"/>
        <v>1520.099609375</v>
      </c>
    </row>
    <row r="2961" spans="1:18">
      <c r="A2961" s="2">
        <v>44600</v>
      </c>
      <c r="B2961">
        <v>27318.30078125</v>
      </c>
      <c r="C2961">
        <v>27461.330078125</v>
      </c>
      <c r="D2961">
        <v>27280.25</v>
      </c>
      <c r="E2961">
        <v>27284.51953125</v>
      </c>
      <c r="F2961">
        <v>76600000</v>
      </c>
      <c r="G2961">
        <f t="shared" si="550"/>
        <v>-33.78125</v>
      </c>
      <c r="H2961">
        <f t="shared" si="551"/>
        <v>35.650390625</v>
      </c>
      <c r="I2961">
        <f t="shared" si="544"/>
        <v>27508.984472656251</v>
      </c>
      <c r="J2961">
        <f t="shared" si="545"/>
        <v>-0.81596956670417309</v>
      </c>
      <c r="K2961">
        <f t="shared" si="552"/>
        <v>28608.520986328123</v>
      </c>
      <c r="L2961">
        <f t="shared" si="553"/>
        <v>-4.6279968674747547</v>
      </c>
      <c r="M2961">
        <f t="shared" si="546"/>
        <v>27510.024386714249</v>
      </c>
      <c r="N2961">
        <f t="shared" si="548"/>
        <v>27647.420468518376</v>
      </c>
      <c r="O2961">
        <f t="shared" si="547"/>
        <v>-137.39608180412688</v>
      </c>
      <c r="P2961">
        <f t="shared" si="549"/>
        <v>-140.75225230915308</v>
      </c>
      <c r="Q2961">
        <f t="shared" si="554"/>
        <v>1240</v>
      </c>
      <c r="R2961">
        <f t="shared" si="555"/>
        <v>1520.099609375</v>
      </c>
    </row>
    <row r="2962" spans="1:18">
      <c r="A2962" s="2">
        <v>44601</v>
      </c>
      <c r="B2962">
        <v>27488.650390625</v>
      </c>
      <c r="C2962">
        <v>27633.099609375</v>
      </c>
      <c r="D2962">
        <v>27405.880859375</v>
      </c>
      <c r="E2962">
        <v>27579.869140625</v>
      </c>
      <c r="F2962">
        <v>93500000</v>
      </c>
      <c r="G2962">
        <f t="shared" si="550"/>
        <v>91.21875</v>
      </c>
      <c r="H2962">
        <f t="shared" si="551"/>
        <v>295.349609375</v>
      </c>
      <c r="I2962">
        <f t="shared" si="544"/>
        <v>27449.694921875001</v>
      </c>
      <c r="J2962">
        <f t="shared" si="545"/>
        <v>0.47422828967858988</v>
      </c>
      <c r="K2962">
        <f t="shared" si="552"/>
        <v>28598.206884765626</v>
      </c>
      <c r="L2962">
        <f t="shared" si="553"/>
        <v>-3.560844734930213</v>
      </c>
      <c r="M2962">
        <f t="shared" si="546"/>
        <v>27516.676268039082</v>
      </c>
      <c r="N2962">
        <f t="shared" si="548"/>
        <v>27642.416666452198</v>
      </c>
      <c r="O2962">
        <f t="shared" si="547"/>
        <v>-125.74039841311605</v>
      </c>
      <c r="P2962">
        <f t="shared" si="549"/>
        <v>-137.74988152994567</v>
      </c>
      <c r="Q2962">
        <f t="shared" si="554"/>
        <v>1290.1796875</v>
      </c>
      <c r="R2962">
        <f t="shared" si="555"/>
        <v>1343.41015625</v>
      </c>
    </row>
    <row r="2963" spans="1:18">
      <c r="A2963" s="2">
        <v>44602</v>
      </c>
      <c r="B2963">
        <v>27818.099609375</v>
      </c>
      <c r="C2963">
        <v>27880.69921875</v>
      </c>
      <c r="D2963">
        <v>27575.0703125</v>
      </c>
      <c r="E2963">
        <v>27696.080078125</v>
      </c>
      <c r="F2963">
        <v>82900000</v>
      </c>
      <c r="G2963">
        <f t="shared" si="550"/>
        <v>-122.01953125</v>
      </c>
      <c r="H2963">
        <f t="shared" si="551"/>
        <v>116.2109375</v>
      </c>
      <c r="I2963">
        <f t="shared" si="544"/>
        <v>27410.042382812499</v>
      </c>
      <c r="J2963">
        <f t="shared" si="545"/>
        <v>1.0435507224602534</v>
      </c>
      <c r="K2963">
        <f t="shared" si="552"/>
        <v>28588.270439453125</v>
      </c>
      <c r="L2963">
        <f t="shared" si="553"/>
        <v>-3.1208266453813209</v>
      </c>
      <c r="M2963">
        <f t="shared" si="546"/>
        <v>27533.762345190124</v>
      </c>
      <c r="N2963">
        <f t="shared" si="548"/>
        <v>27646.391733983517</v>
      </c>
      <c r="O2963">
        <f t="shared" si="547"/>
        <v>-112.62938879339345</v>
      </c>
      <c r="P2963">
        <f t="shared" si="549"/>
        <v>-132.72578298263522</v>
      </c>
      <c r="Q2963">
        <f t="shared" si="554"/>
        <v>1154.4296875</v>
      </c>
      <c r="R2963">
        <f t="shared" si="555"/>
        <v>1339.048828125</v>
      </c>
    </row>
    <row r="2964" spans="1:18">
      <c r="A2964" s="2">
        <v>44606</v>
      </c>
      <c r="B2964">
        <v>27305.919921875</v>
      </c>
      <c r="C2964">
        <v>27325.5</v>
      </c>
      <c r="D2964">
        <v>26947.650390625</v>
      </c>
      <c r="E2964">
        <v>27079.58984375</v>
      </c>
      <c r="F2964">
        <v>79800000</v>
      </c>
      <c r="G2964">
        <f t="shared" si="550"/>
        <v>-226.330078125</v>
      </c>
      <c r="H2964">
        <f t="shared" si="551"/>
        <v>-616.490234375</v>
      </c>
      <c r="I2964">
        <f t="shared" si="544"/>
        <v>27357.807910156251</v>
      </c>
      <c r="J2964">
        <f t="shared" si="545"/>
        <v>-1.0169603767959994</v>
      </c>
      <c r="K2964">
        <f t="shared" si="552"/>
        <v>28575.24154296875</v>
      </c>
      <c r="L2964">
        <f t="shared" si="553"/>
        <v>-5.2340824380074968</v>
      </c>
      <c r="M2964">
        <f t="shared" si="546"/>
        <v>27490.507821243446</v>
      </c>
      <c r="N2964">
        <f t="shared" si="548"/>
        <v>27604.406408781033</v>
      </c>
      <c r="O2964">
        <f t="shared" si="547"/>
        <v>-113.89858753758745</v>
      </c>
      <c r="P2964">
        <f t="shared" si="549"/>
        <v>-128.96034389362566</v>
      </c>
      <c r="Q2964">
        <f t="shared" si="554"/>
        <v>131.939453125</v>
      </c>
      <c r="R2964">
        <f t="shared" si="555"/>
        <v>933.048828125</v>
      </c>
    </row>
    <row r="2965" spans="1:18">
      <c r="A2965" s="2">
        <v>44607</v>
      </c>
      <c r="B2965">
        <v>27183.560546875</v>
      </c>
      <c r="C2965">
        <v>27205.19921875</v>
      </c>
      <c r="D2965">
        <v>26724.91015625</v>
      </c>
      <c r="E2965">
        <v>26865.189453125</v>
      </c>
      <c r="F2965">
        <v>76200000</v>
      </c>
      <c r="G2965">
        <f t="shared" si="550"/>
        <v>-318.37109375</v>
      </c>
      <c r="H2965">
        <f t="shared" si="551"/>
        <v>-214.400390625</v>
      </c>
      <c r="I2965">
        <f t="shared" si="544"/>
        <v>27284.391406250001</v>
      </c>
      <c r="J2965">
        <f t="shared" si="545"/>
        <v>-1.5364167258976305</v>
      </c>
      <c r="K2965">
        <f t="shared" si="552"/>
        <v>28564.0655859375</v>
      </c>
      <c r="L2965">
        <f t="shared" si="553"/>
        <v>-5.9475991878721963</v>
      </c>
      <c r="M2965">
        <f t="shared" si="546"/>
        <v>27430.953690946451</v>
      </c>
      <c r="N2965">
        <f t="shared" si="548"/>
        <v>27549.649597250955</v>
      </c>
      <c r="O2965">
        <f t="shared" si="547"/>
        <v>-118.6959063045033</v>
      </c>
      <c r="P2965">
        <f t="shared" si="549"/>
        <v>-126.90745637580119</v>
      </c>
      <c r="Q2965">
        <f t="shared" si="554"/>
        <v>140.279296875</v>
      </c>
      <c r="R2965">
        <f t="shared" si="555"/>
        <v>1155.7890625</v>
      </c>
    </row>
    <row r="2966" spans="1:18">
      <c r="A2966" s="2">
        <v>44608</v>
      </c>
      <c r="B2966">
        <v>27269.05078125</v>
      </c>
      <c r="C2966">
        <v>27486.08984375</v>
      </c>
      <c r="D2966">
        <v>27227.240234375</v>
      </c>
      <c r="E2966">
        <v>27460.400390625</v>
      </c>
      <c r="F2966">
        <v>64100000</v>
      </c>
      <c r="G2966">
        <f t="shared" si="550"/>
        <v>191.349609375</v>
      </c>
      <c r="H2966">
        <f t="shared" si="551"/>
        <v>595.2109375</v>
      </c>
      <c r="I2966">
        <f t="shared" ref="I2966:I3029" si="556">SUM(E2947:E2966)/20</f>
        <v>27244.548925781251</v>
      </c>
      <c r="J2966">
        <f t="shared" ref="J2966:J3029" si="557">(E2966-I2966)/I2966*100</f>
        <v>0.79227395333930606</v>
      </c>
      <c r="K2966">
        <f t="shared" si="552"/>
        <v>28558.824833984374</v>
      </c>
      <c r="L2966">
        <f t="shared" si="553"/>
        <v>-3.8461822212385748</v>
      </c>
      <c r="M2966">
        <f t="shared" si="546"/>
        <v>27433.758138534886</v>
      </c>
      <c r="N2966">
        <f t="shared" si="548"/>
        <v>27543.03854490829</v>
      </c>
      <c r="O2966">
        <f t="shared" si="547"/>
        <v>-109.28040637340382</v>
      </c>
      <c r="P2966">
        <f t="shared" si="549"/>
        <v>-123.38204637532172</v>
      </c>
      <c r="Q2966">
        <f t="shared" si="554"/>
        <v>735.490234375</v>
      </c>
      <c r="R2966">
        <f t="shared" si="555"/>
        <v>1155.7890625</v>
      </c>
    </row>
    <row r="2967" spans="1:18">
      <c r="A2967" s="2">
        <v>44609</v>
      </c>
      <c r="B2967">
        <v>27431.419921875</v>
      </c>
      <c r="C2967">
        <v>27438.740234375</v>
      </c>
      <c r="D2967">
        <v>27080.919921875</v>
      </c>
      <c r="E2967">
        <v>27232.869140625</v>
      </c>
      <c r="F2967">
        <v>67800000</v>
      </c>
      <c r="G2967">
        <f t="shared" si="550"/>
        <v>-198.55078125</v>
      </c>
      <c r="H2967">
        <f t="shared" si="551"/>
        <v>-227.53125</v>
      </c>
      <c r="I2967">
        <f t="shared" si="556"/>
        <v>27232.830859375001</v>
      </c>
      <c r="J2967">
        <f t="shared" si="557"/>
        <v>1.4057021907472374E-4</v>
      </c>
      <c r="K2967">
        <f t="shared" si="552"/>
        <v>28549.048330078123</v>
      </c>
      <c r="L2967">
        <f t="shared" si="553"/>
        <v>-4.6102384017699469</v>
      </c>
      <c r="M2967">
        <f t="shared" ref="M2967:M3030" si="558">(E2967-M2966)*(2/(20+1))+M2966</f>
        <v>27414.625853019657</v>
      </c>
      <c r="N2967">
        <f t="shared" si="548"/>
        <v>27520.063033479899</v>
      </c>
      <c r="O2967">
        <f t="shared" si="547"/>
        <v>-105.43718046024151</v>
      </c>
      <c r="P2967">
        <f t="shared" si="549"/>
        <v>-119.79307319230568</v>
      </c>
      <c r="Q2967">
        <f t="shared" si="554"/>
        <v>507.958984375</v>
      </c>
      <c r="R2967">
        <f t="shared" si="555"/>
        <v>1155.7890625</v>
      </c>
    </row>
    <row r="2968" spans="1:18">
      <c r="A2968" s="2">
        <v>44610</v>
      </c>
      <c r="B2968">
        <v>26895.16015625</v>
      </c>
      <c r="C2968">
        <v>27216.16015625</v>
      </c>
      <c r="D2968">
        <v>26792.5390625</v>
      </c>
      <c r="E2968">
        <v>27122.0703125</v>
      </c>
      <c r="F2968">
        <v>63500000</v>
      </c>
      <c r="G2968">
        <f t="shared" si="550"/>
        <v>226.91015625</v>
      </c>
      <c r="H2968">
        <f t="shared" si="551"/>
        <v>-110.798828125</v>
      </c>
      <c r="I2968">
        <f t="shared" si="556"/>
        <v>27200.287890625001</v>
      </c>
      <c r="J2968">
        <f t="shared" si="557"/>
        <v>-0.28756158184619662</v>
      </c>
      <c r="K2968">
        <f t="shared" si="552"/>
        <v>28539.555527343749</v>
      </c>
      <c r="L2968">
        <f t="shared" si="553"/>
        <v>-4.9667389300637739</v>
      </c>
      <c r="M2968">
        <f t="shared" si="558"/>
        <v>27386.763420589214</v>
      </c>
      <c r="N2968">
        <f t="shared" si="548"/>
        <v>27490.582091185093</v>
      </c>
      <c r="O2968">
        <f t="shared" si="547"/>
        <v>-103.81867059587967</v>
      </c>
      <c r="P2968">
        <f t="shared" si="549"/>
        <v>-116.59819267302048</v>
      </c>
      <c r="Q2968">
        <f t="shared" si="554"/>
        <v>397.16015625</v>
      </c>
      <c r="R2968">
        <f t="shared" si="555"/>
        <v>1155.7890625</v>
      </c>
    </row>
    <row r="2969" spans="1:18">
      <c r="A2969" s="2">
        <v>44613</v>
      </c>
      <c r="B2969">
        <v>26771.580078125</v>
      </c>
      <c r="C2969">
        <v>26998.470703125</v>
      </c>
      <c r="D2969">
        <v>26549</v>
      </c>
      <c r="E2969">
        <v>26910.869140625</v>
      </c>
      <c r="F2969">
        <v>52900000</v>
      </c>
      <c r="G2969">
        <f t="shared" si="550"/>
        <v>139.2890625</v>
      </c>
      <c r="H2969">
        <f t="shared" si="551"/>
        <v>-211.201171875</v>
      </c>
      <c r="I2969">
        <f t="shared" si="556"/>
        <v>27169.718359375001</v>
      </c>
      <c r="J2969">
        <f t="shared" si="557"/>
        <v>-0.95271218982174199</v>
      </c>
      <c r="K2969">
        <f t="shared" si="552"/>
        <v>28528.478720703126</v>
      </c>
      <c r="L2969">
        <f t="shared" si="553"/>
        <v>-5.6701571644064783</v>
      </c>
      <c r="M2969">
        <f t="shared" si="558"/>
        <v>27341.440155830718</v>
      </c>
      <c r="N2969">
        <f t="shared" si="548"/>
        <v>27447.640391143606</v>
      </c>
      <c r="O2969">
        <f t="shared" si="547"/>
        <v>-106.20023531288825</v>
      </c>
      <c r="P2969">
        <f t="shared" si="549"/>
        <v>-114.51860120099403</v>
      </c>
      <c r="Q2969">
        <f t="shared" si="554"/>
        <v>361.869140625</v>
      </c>
      <c r="R2969">
        <f t="shared" si="555"/>
        <v>1331.69921875</v>
      </c>
    </row>
    <row r="2970" spans="1:18">
      <c r="A2970" s="2">
        <v>44614</v>
      </c>
      <c r="B2970">
        <v>26515.44921875</v>
      </c>
      <c r="C2970">
        <v>26550.140625</v>
      </c>
      <c r="D2970">
        <v>26243.73046875</v>
      </c>
      <c r="E2970">
        <v>26449.609375</v>
      </c>
      <c r="F2970">
        <v>67300000</v>
      </c>
      <c r="G2970">
        <f t="shared" si="550"/>
        <v>-65.83984375</v>
      </c>
      <c r="H2970">
        <f t="shared" si="551"/>
        <v>-461.259765625</v>
      </c>
      <c r="I2970">
        <f t="shared" si="556"/>
        <v>27112.780371093751</v>
      </c>
      <c r="J2970">
        <f t="shared" si="557"/>
        <v>-2.4459719254790637</v>
      </c>
      <c r="K2970">
        <f t="shared" si="552"/>
        <v>28515.767314453125</v>
      </c>
      <c r="L2970">
        <f t="shared" si="553"/>
        <v>-7.2456683934501731</v>
      </c>
      <c r="M2970">
        <f t="shared" si="558"/>
        <v>27256.503890989698</v>
      </c>
      <c r="N2970">
        <f t="shared" si="548"/>
        <v>27373.71216772556</v>
      </c>
      <c r="O2970">
        <f t="shared" si="547"/>
        <v>-117.20827673586246</v>
      </c>
      <c r="P2970">
        <f t="shared" si="549"/>
        <v>-115.05653630796772</v>
      </c>
      <c r="Q2970">
        <f t="shared" si="554"/>
        <v>205.87890625</v>
      </c>
      <c r="R2970">
        <f t="shared" si="555"/>
        <v>1636.96875</v>
      </c>
    </row>
    <row r="2971" spans="1:18">
      <c r="A2971" s="2">
        <v>44616</v>
      </c>
      <c r="B2971">
        <v>26281.349609375</v>
      </c>
      <c r="C2971">
        <v>26357.580078125</v>
      </c>
      <c r="D2971">
        <v>25775.640625</v>
      </c>
      <c r="E2971">
        <v>25970.8203125</v>
      </c>
      <c r="F2971">
        <v>93500000</v>
      </c>
      <c r="G2971">
        <f t="shared" si="550"/>
        <v>-310.529296875</v>
      </c>
      <c r="H2971">
        <f t="shared" si="551"/>
        <v>-478.7890625</v>
      </c>
      <c r="I2971">
        <f t="shared" si="556"/>
        <v>27054.75439453125</v>
      </c>
      <c r="J2971">
        <f t="shared" si="557"/>
        <v>-4.0064458402562781</v>
      </c>
      <c r="K2971">
        <f t="shared" si="552"/>
        <v>28500.3515625</v>
      </c>
      <c r="L2971">
        <f t="shared" si="553"/>
        <v>-8.8754387624056168</v>
      </c>
      <c r="M2971">
        <f t="shared" si="558"/>
        <v>27134.057835895441</v>
      </c>
      <c r="N2971">
        <f t="shared" si="548"/>
        <v>27269.794252523665</v>
      </c>
      <c r="O2971">
        <f t="shared" si="547"/>
        <v>-135.73641662822411</v>
      </c>
      <c r="P2971">
        <f t="shared" si="549"/>
        <v>-119.192512372019</v>
      </c>
      <c r="Q2971">
        <f t="shared" si="554"/>
        <v>195.1796875</v>
      </c>
      <c r="R2971">
        <f t="shared" si="555"/>
        <v>2105.05859375</v>
      </c>
    </row>
    <row r="2972" spans="1:18">
      <c r="A2972" s="2">
        <v>44617</v>
      </c>
      <c r="B2972">
        <v>26213.19921875</v>
      </c>
      <c r="C2972">
        <v>26481.599609375</v>
      </c>
      <c r="D2972">
        <v>26160.189453125</v>
      </c>
      <c r="E2972">
        <v>26476.5</v>
      </c>
      <c r="F2972">
        <v>77600000</v>
      </c>
      <c r="G2972">
        <f t="shared" si="550"/>
        <v>263.30078125</v>
      </c>
      <c r="H2972">
        <f t="shared" si="551"/>
        <v>505.6796875</v>
      </c>
      <c r="I2972">
        <f t="shared" si="556"/>
        <v>27028.012890624999</v>
      </c>
      <c r="J2972">
        <f t="shared" si="557"/>
        <v>-2.0405232632410737</v>
      </c>
      <c r="K2972">
        <f t="shared" si="552"/>
        <v>28488.670908203127</v>
      </c>
      <c r="L2972">
        <f t="shared" si="553"/>
        <v>-7.0630564503580793</v>
      </c>
      <c r="M2972">
        <f t="shared" si="558"/>
        <v>27071.433280095876</v>
      </c>
      <c r="N2972">
        <f t="shared" si="548"/>
        <v>27211.03171529969</v>
      </c>
      <c r="O2972">
        <f t="shared" ref="O2972:O3035" si="559">(M2972-N2972)</f>
        <v>-139.59843520381401</v>
      </c>
      <c r="P2972">
        <f t="shared" si="549"/>
        <v>-123.273696938378</v>
      </c>
      <c r="Q2972">
        <f t="shared" si="554"/>
        <v>700.859375</v>
      </c>
      <c r="R2972">
        <f t="shared" si="555"/>
        <v>1710.44921875</v>
      </c>
    </row>
    <row r="2973" spans="1:18">
      <c r="A2973" s="2">
        <v>44620</v>
      </c>
      <c r="B2973">
        <v>26457.51953125</v>
      </c>
      <c r="C2973">
        <v>26644.560546875</v>
      </c>
      <c r="D2973">
        <v>26262.630859375</v>
      </c>
      <c r="E2973">
        <v>26526.8203125</v>
      </c>
      <c r="F2973">
        <v>91100000</v>
      </c>
      <c r="G2973">
        <f t="shared" si="550"/>
        <v>69.30078125</v>
      </c>
      <c r="H2973">
        <f t="shared" si="551"/>
        <v>50.3203125</v>
      </c>
      <c r="I2973">
        <f t="shared" si="556"/>
        <v>27045.8388671875</v>
      </c>
      <c r="J2973">
        <f t="shared" si="557"/>
        <v>-1.9190329323346769</v>
      </c>
      <c r="K2973">
        <f t="shared" si="552"/>
        <v>28474.648164062499</v>
      </c>
      <c r="L2973">
        <f t="shared" si="553"/>
        <v>-6.8405686361414935</v>
      </c>
      <c r="M2973">
        <f t="shared" si="558"/>
        <v>27019.56537842008</v>
      </c>
      <c r="N2973">
        <f t="shared" ref="N2973:N3036" si="560">(E2973-N2972)*(2/(26+1))+N2972</f>
        <v>27160.349389166378</v>
      </c>
      <c r="O2973">
        <f t="shared" si="559"/>
        <v>-140.78401074629801</v>
      </c>
      <c r="P2973">
        <f t="shared" ref="P2973:P3036" si="561">(O2973-P2972)*(2/(9+1))+P2972</f>
        <v>-126.77575969996199</v>
      </c>
      <c r="Q2973">
        <f t="shared" si="554"/>
        <v>751.1796875</v>
      </c>
      <c r="R2973">
        <f t="shared" si="555"/>
        <v>1710.44921875</v>
      </c>
    </row>
    <row r="2974" spans="1:18">
      <c r="A2974" s="2">
        <v>44621</v>
      </c>
      <c r="B2974">
        <v>26836.740234375</v>
      </c>
      <c r="C2974">
        <v>27013.259765625</v>
      </c>
      <c r="D2974">
        <v>26821.75</v>
      </c>
      <c r="E2974">
        <v>26844.720703125</v>
      </c>
      <c r="F2974">
        <v>74000000</v>
      </c>
      <c r="G2974">
        <f t="shared" si="550"/>
        <v>7.98046875</v>
      </c>
      <c r="H2974">
        <f t="shared" si="551"/>
        <v>317.900390625</v>
      </c>
      <c r="I2974">
        <f t="shared" si="556"/>
        <v>27052.207910156249</v>
      </c>
      <c r="J2974">
        <f t="shared" si="557"/>
        <v>-0.76698806884946102</v>
      </c>
      <c r="K2974">
        <f t="shared" si="552"/>
        <v>28462.082666015624</v>
      </c>
      <c r="L2974">
        <f t="shared" si="553"/>
        <v>-5.6825144592169661</v>
      </c>
      <c r="M2974">
        <f t="shared" si="558"/>
        <v>27002.913504582455</v>
      </c>
      <c r="N2974">
        <f t="shared" si="560"/>
        <v>27136.969486496648</v>
      </c>
      <c r="O2974">
        <f t="shared" si="559"/>
        <v>-134.05598191419267</v>
      </c>
      <c r="P2974">
        <f t="shared" si="561"/>
        <v>-128.23180414280813</v>
      </c>
      <c r="Q2974">
        <f t="shared" si="554"/>
        <v>1069.080078125</v>
      </c>
      <c r="R2974">
        <f t="shared" si="555"/>
        <v>1710.44921875</v>
      </c>
    </row>
    <row r="2975" spans="1:18">
      <c r="A2975" s="2">
        <v>44622</v>
      </c>
      <c r="B2975">
        <v>26532.19921875</v>
      </c>
      <c r="C2975">
        <v>26585.30078125</v>
      </c>
      <c r="D2975">
        <v>26313.720703125</v>
      </c>
      <c r="E2975">
        <v>26393.029296875</v>
      </c>
      <c r="F2975">
        <v>87700000</v>
      </c>
      <c r="G2975">
        <f t="shared" si="550"/>
        <v>-139.169921875</v>
      </c>
      <c r="H2975">
        <f t="shared" si="551"/>
        <v>-451.69140625</v>
      </c>
      <c r="I2975">
        <f t="shared" si="556"/>
        <v>27021.760351562501</v>
      </c>
      <c r="J2975">
        <f t="shared" si="557"/>
        <v>-2.3267583107373162</v>
      </c>
      <c r="K2975">
        <f t="shared" si="552"/>
        <v>28446.456113281249</v>
      </c>
      <c r="L2975">
        <f t="shared" si="553"/>
        <v>-7.2185681345646877</v>
      </c>
      <c r="M2975">
        <f t="shared" si="558"/>
        <v>26944.829294324602</v>
      </c>
      <c r="N2975">
        <f t="shared" si="560"/>
        <v>27081.862805783934</v>
      </c>
      <c r="O2975">
        <f t="shared" si="559"/>
        <v>-137.03351145933266</v>
      </c>
      <c r="P2975">
        <f t="shared" si="561"/>
        <v>-129.99214560611304</v>
      </c>
      <c r="Q2975">
        <f t="shared" si="554"/>
        <v>617.388671875</v>
      </c>
      <c r="R2975">
        <f t="shared" si="555"/>
        <v>1663.099609375</v>
      </c>
    </row>
    <row r="2976" spans="1:18">
      <c r="A2976" s="2">
        <v>44623</v>
      </c>
      <c r="B2976">
        <v>26628.869140625</v>
      </c>
      <c r="C2976">
        <v>26704.849609375</v>
      </c>
      <c r="D2976">
        <v>26496.720703125</v>
      </c>
      <c r="E2976">
        <v>26577.26953125</v>
      </c>
      <c r="F2976">
        <v>74800000</v>
      </c>
      <c r="G2976">
        <f t="shared" si="550"/>
        <v>-51.599609375</v>
      </c>
      <c r="H2976">
        <f t="shared" si="551"/>
        <v>184.240234375</v>
      </c>
      <c r="I2976">
        <f t="shared" si="556"/>
        <v>26996.699804687501</v>
      </c>
      <c r="J2976">
        <f t="shared" si="557"/>
        <v>-1.5536353571804904</v>
      </c>
      <c r="K2976">
        <f t="shared" si="552"/>
        <v>28436.299511718749</v>
      </c>
      <c r="L2976">
        <f t="shared" si="553"/>
        <v>-6.5375242643742491</v>
      </c>
      <c r="M2976">
        <f t="shared" si="558"/>
        <v>26909.82360260321</v>
      </c>
      <c r="N2976">
        <f t="shared" si="560"/>
        <v>27044.48552618883</v>
      </c>
      <c r="O2976">
        <f t="shared" si="559"/>
        <v>-134.66192358561966</v>
      </c>
      <c r="P2976">
        <f t="shared" si="561"/>
        <v>-130.92610120201437</v>
      </c>
      <c r="Q2976">
        <f t="shared" si="554"/>
        <v>801.62890625</v>
      </c>
      <c r="R2976">
        <f t="shared" si="555"/>
        <v>1440.51953125</v>
      </c>
    </row>
    <row r="2977" spans="1:18">
      <c r="A2977" s="2">
        <v>44624</v>
      </c>
      <c r="B2977">
        <v>26421.849609375</v>
      </c>
      <c r="C2977">
        <v>26421.849609375</v>
      </c>
      <c r="D2977">
        <v>25774.279296875</v>
      </c>
      <c r="E2977">
        <v>25985.470703125</v>
      </c>
      <c r="F2977">
        <v>93500000</v>
      </c>
      <c r="G2977">
        <f t="shared" si="550"/>
        <v>-436.37890625</v>
      </c>
      <c r="H2977">
        <f t="shared" si="551"/>
        <v>-591.798828125</v>
      </c>
      <c r="I2977">
        <f t="shared" si="556"/>
        <v>26919.293359374999</v>
      </c>
      <c r="J2977">
        <f t="shared" si="557"/>
        <v>-3.4689716545801623</v>
      </c>
      <c r="K2977">
        <f t="shared" si="552"/>
        <v>28425.489316406249</v>
      </c>
      <c r="L2977">
        <f t="shared" si="553"/>
        <v>-8.5839106800281222</v>
      </c>
      <c r="M2977">
        <f t="shared" si="558"/>
        <v>26821.789993129096</v>
      </c>
      <c r="N2977">
        <f t="shared" si="560"/>
        <v>26966.039983739658</v>
      </c>
      <c r="O2977">
        <f t="shared" si="559"/>
        <v>-144.24999061056224</v>
      </c>
      <c r="P2977">
        <f t="shared" si="561"/>
        <v>-133.59087908372393</v>
      </c>
      <c r="Q2977">
        <f t="shared" si="554"/>
        <v>211.19140625</v>
      </c>
      <c r="R2977">
        <f t="shared" si="555"/>
        <v>1238.98046875</v>
      </c>
    </row>
    <row r="2978" spans="1:18">
      <c r="A2978" s="2">
        <v>44627</v>
      </c>
      <c r="B2978">
        <v>25634.08984375</v>
      </c>
      <c r="C2978">
        <v>25640.41015625</v>
      </c>
      <c r="D2978">
        <v>25006.259765625</v>
      </c>
      <c r="E2978">
        <v>25221.41015625</v>
      </c>
      <c r="F2978">
        <v>105400000</v>
      </c>
      <c r="G2978">
        <f t="shared" si="550"/>
        <v>-412.6796875</v>
      </c>
      <c r="H2978">
        <f t="shared" si="551"/>
        <v>-764.060546875</v>
      </c>
      <c r="I2978">
        <f t="shared" si="556"/>
        <v>26818.29833984375</v>
      </c>
      <c r="J2978">
        <f t="shared" si="557"/>
        <v>-5.9544724402639106</v>
      </c>
      <c r="K2978">
        <f t="shared" si="552"/>
        <v>28414.356318359376</v>
      </c>
      <c r="L2978">
        <f t="shared" si="553"/>
        <v>-11.237087781736294</v>
      </c>
      <c r="M2978">
        <f t="shared" si="558"/>
        <v>26669.372865807276</v>
      </c>
      <c r="N2978">
        <f t="shared" si="560"/>
        <v>26836.808144666349</v>
      </c>
      <c r="O2978">
        <f t="shared" si="559"/>
        <v>-167.43527885907315</v>
      </c>
      <c r="P2978">
        <f t="shared" si="561"/>
        <v>-140.35975903879378</v>
      </c>
      <c r="Q2978">
        <f t="shared" si="554"/>
        <v>215.150390625</v>
      </c>
      <c r="R2978">
        <f t="shared" si="555"/>
        <v>2007</v>
      </c>
    </row>
    <row r="2979" spans="1:18">
      <c r="A2979" s="2">
        <v>44628</v>
      </c>
      <c r="B2979">
        <v>24974.349609375</v>
      </c>
      <c r="C2979">
        <v>25291.330078125</v>
      </c>
      <c r="D2979">
        <v>24767.330078125</v>
      </c>
      <c r="E2979">
        <v>24790.94921875</v>
      </c>
      <c r="F2979">
        <v>114700000</v>
      </c>
      <c r="G2979">
        <f t="shared" si="550"/>
        <v>-183.400390625</v>
      </c>
      <c r="H2979">
        <f t="shared" si="551"/>
        <v>-430.4609375</v>
      </c>
      <c r="I2979">
        <f t="shared" si="556"/>
        <v>26685.846289062501</v>
      </c>
      <c r="J2979">
        <f t="shared" si="557"/>
        <v>-7.1007568948231059</v>
      </c>
      <c r="K2979">
        <f t="shared" si="552"/>
        <v>28397.888710937499</v>
      </c>
      <c r="L2979">
        <f t="shared" si="553"/>
        <v>-12.701435409169273</v>
      </c>
      <c r="M2979">
        <f t="shared" si="558"/>
        <v>26490.475375611346</v>
      </c>
      <c r="N2979">
        <f t="shared" si="560"/>
        <v>26685.263039042915</v>
      </c>
      <c r="O2979">
        <f t="shared" si="559"/>
        <v>-194.78766343156894</v>
      </c>
      <c r="P2979">
        <f t="shared" si="561"/>
        <v>-151.24533991734882</v>
      </c>
      <c r="Q2979">
        <f t="shared" si="554"/>
        <v>23.619140625</v>
      </c>
      <c r="R2979">
        <f t="shared" si="555"/>
        <v>2245.9296875</v>
      </c>
    </row>
    <row r="2980" spans="1:18">
      <c r="A2980" s="2">
        <v>44629</v>
      </c>
      <c r="B2980">
        <v>24876.490234375</v>
      </c>
      <c r="C2980">
        <v>25084.080078125</v>
      </c>
      <c r="D2980">
        <v>24681.740234375</v>
      </c>
      <c r="E2980">
        <v>24717.529296875</v>
      </c>
      <c r="F2980">
        <v>91500000</v>
      </c>
      <c r="G2980">
        <f t="shared" si="550"/>
        <v>-158.9609375</v>
      </c>
      <c r="H2980">
        <f t="shared" si="551"/>
        <v>-73.419921875</v>
      </c>
      <c r="I2980">
        <f t="shared" si="556"/>
        <v>26559.279296875</v>
      </c>
      <c r="J2980">
        <f t="shared" si="557"/>
        <v>-6.9344878654772177</v>
      </c>
      <c r="K2980">
        <f t="shared" si="552"/>
        <v>28382.35220703125</v>
      </c>
      <c r="L2980">
        <f t="shared" si="553"/>
        <v>-12.912329758378348</v>
      </c>
      <c r="M2980">
        <f t="shared" si="558"/>
        <v>26321.623368112647</v>
      </c>
      <c r="N2980">
        <f t="shared" si="560"/>
        <v>26539.504984067513</v>
      </c>
      <c r="O2980">
        <f t="shared" si="559"/>
        <v>-217.88161595486599</v>
      </c>
      <c r="P2980">
        <f t="shared" si="561"/>
        <v>-164.57259512485226</v>
      </c>
      <c r="Q2980">
        <f t="shared" si="554"/>
        <v>35.7890625</v>
      </c>
      <c r="R2980">
        <f t="shared" si="555"/>
        <v>2331.51953125</v>
      </c>
    </row>
    <row r="2981" spans="1:18">
      <c r="A2981" s="2">
        <v>44630</v>
      </c>
      <c r="B2981">
        <v>25108.470703125</v>
      </c>
      <c r="C2981">
        <v>25720.310546875</v>
      </c>
      <c r="D2981">
        <v>25099.849609375</v>
      </c>
      <c r="E2981">
        <v>25690.400390625</v>
      </c>
      <c r="F2981">
        <v>95200000</v>
      </c>
      <c r="G2981">
        <f t="shared" si="550"/>
        <v>581.9296875</v>
      </c>
      <c r="H2981">
        <f t="shared" si="551"/>
        <v>972.87109375</v>
      </c>
      <c r="I2981">
        <f t="shared" si="556"/>
        <v>26479.573339843751</v>
      </c>
      <c r="J2981">
        <f t="shared" si="557"/>
        <v>-2.9803084025953122</v>
      </c>
      <c r="K2981">
        <f t="shared" si="552"/>
        <v>28368.770009765623</v>
      </c>
      <c r="L2981">
        <f t="shared" si="553"/>
        <v>-9.4412610001019619</v>
      </c>
      <c r="M2981">
        <f t="shared" si="558"/>
        <v>26261.506894066206</v>
      </c>
      <c r="N2981">
        <f t="shared" si="560"/>
        <v>26476.608347516216</v>
      </c>
      <c r="O2981">
        <f t="shared" si="559"/>
        <v>-215.10145345001001</v>
      </c>
      <c r="P2981">
        <f t="shared" si="561"/>
        <v>-174.6783667898838</v>
      </c>
      <c r="Q2981">
        <f t="shared" si="554"/>
        <v>1008.66015625</v>
      </c>
      <c r="R2981">
        <f t="shared" si="555"/>
        <v>2331.51953125</v>
      </c>
    </row>
    <row r="2982" spans="1:18">
      <c r="A2982" s="2">
        <v>44631</v>
      </c>
      <c r="B2982">
        <v>25495.029296875</v>
      </c>
      <c r="C2982">
        <v>25503.650390625</v>
      </c>
      <c r="D2982">
        <v>24966.5</v>
      </c>
      <c r="E2982">
        <v>25162.779296875</v>
      </c>
      <c r="F2982">
        <v>89600000</v>
      </c>
      <c r="G2982">
        <f t="shared" si="550"/>
        <v>-332.25</v>
      </c>
      <c r="H2982">
        <f t="shared" si="551"/>
        <v>-527.62109375</v>
      </c>
      <c r="I2982">
        <f t="shared" si="556"/>
        <v>26358.718847656251</v>
      </c>
      <c r="J2982">
        <f t="shared" si="557"/>
        <v>-4.5371687360578647</v>
      </c>
      <c r="K2982">
        <f t="shared" si="552"/>
        <v>28354.36166015625</v>
      </c>
      <c r="L2982">
        <f t="shared" si="553"/>
        <v>-11.256054364877782</v>
      </c>
      <c r="M2982">
        <f t="shared" si="558"/>
        <v>26156.866170524187</v>
      </c>
      <c r="N2982">
        <f t="shared" si="560"/>
        <v>26379.287677098349</v>
      </c>
      <c r="O2982">
        <f t="shared" si="559"/>
        <v>-222.42150657416278</v>
      </c>
      <c r="P2982">
        <f t="shared" si="561"/>
        <v>-184.22699474673959</v>
      </c>
      <c r="Q2982">
        <f t="shared" si="554"/>
        <v>481.0390625</v>
      </c>
      <c r="R2982">
        <f t="shared" si="555"/>
        <v>2331.51953125</v>
      </c>
    </row>
    <row r="2983" spans="1:18">
      <c r="A2983" s="2">
        <v>44634</v>
      </c>
      <c r="B2983">
        <v>25338.640625</v>
      </c>
      <c r="C2983">
        <v>25631.009765625</v>
      </c>
      <c r="D2983">
        <v>25299.640625</v>
      </c>
      <c r="E2983">
        <v>25307.849609375</v>
      </c>
      <c r="F2983">
        <v>72600000</v>
      </c>
      <c r="G2983">
        <f t="shared" si="550"/>
        <v>-30.791015625</v>
      </c>
      <c r="H2983">
        <f t="shared" si="551"/>
        <v>145.0703125</v>
      </c>
      <c r="I2983">
        <f t="shared" si="556"/>
        <v>26239.307324218749</v>
      </c>
      <c r="J2983">
        <f t="shared" si="557"/>
        <v>-3.5498563408494341</v>
      </c>
      <c r="K2983">
        <f t="shared" si="552"/>
        <v>28340.409658203123</v>
      </c>
      <c r="L2983">
        <f t="shared" si="553"/>
        <v>-10.700480640195508</v>
      </c>
      <c r="M2983">
        <f t="shared" si="558"/>
        <v>26076.007450414741</v>
      </c>
      <c r="N2983">
        <f t="shared" si="560"/>
        <v>26299.921894304029</v>
      </c>
      <c r="O2983">
        <f t="shared" si="559"/>
        <v>-223.91444388928721</v>
      </c>
      <c r="P2983">
        <f t="shared" si="561"/>
        <v>-192.16448457524911</v>
      </c>
      <c r="Q2983">
        <f t="shared" si="554"/>
        <v>626.109375</v>
      </c>
      <c r="R2983">
        <f t="shared" si="555"/>
        <v>2023.109375</v>
      </c>
    </row>
    <row r="2984" spans="1:18">
      <c r="A2984" s="2">
        <v>44635</v>
      </c>
      <c r="B2984">
        <v>25228.529296875</v>
      </c>
      <c r="C2984">
        <v>25441.669921875</v>
      </c>
      <c r="D2984">
        <v>25219.130859375</v>
      </c>
      <c r="E2984">
        <v>25346.48046875</v>
      </c>
      <c r="F2984">
        <v>73200000</v>
      </c>
      <c r="G2984">
        <f t="shared" si="550"/>
        <v>117.951171875</v>
      </c>
      <c r="H2984">
        <f t="shared" si="551"/>
        <v>38.630859375</v>
      </c>
      <c r="I2984">
        <f t="shared" si="556"/>
        <v>26152.65185546875</v>
      </c>
      <c r="J2984">
        <f t="shared" si="557"/>
        <v>-3.0825607711753809</v>
      </c>
      <c r="K2984">
        <f t="shared" si="552"/>
        <v>28325.55291015625</v>
      </c>
      <c r="L2984">
        <f t="shared" si="553"/>
        <v>-10.517261395939389</v>
      </c>
      <c r="M2984">
        <f t="shared" si="558"/>
        <v>26006.528690256193</v>
      </c>
      <c r="N2984">
        <f t="shared" si="560"/>
        <v>26229.296603522249</v>
      </c>
      <c r="O2984">
        <f t="shared" si="559"/>
        <v>-222.76791326605598</v>
      </c>
      <c r="P2984">
        <f t="shared" si="561"/>
        <v>-198.28517031341048</v>
      </c>
      <c r="Q2984">
        <f t="shared" si="554"/>
        <v>664.740234375</v>
      </c>
      <c r="R2984">
        <f t="shared" si="555"/>
        <v>2023.109375</v>
      </c>
    </row>
    <row r="2985" spans="1:18">
      <c r="A2985" s="2">
        <v>44636</v>
      </c>
      <c r="B2985">
        <v>25574.900390625</v>
      </c>
      <c r="C2985">
        <v>25824.939453125</v>
      </c>
      <c r="D2985">
        <v>25470.4609375</v>
      </c>
      <c r="E2985">
        <v>25762.009765625</v>
      </c>
      <c r="F2985">
        <v>82300000</v>
      </c>
      <c r="G2985">
        <f t="shared" si="550"/>
        <v>187.109375</v>
      </c>
      <c r="H2985">
        <f t="shared" si="551"/>
        <v>415.529296875</v>
      </c>
      <c r="I2985">
        <f t="shared" si="556"/>
        <v>26097.492871093749</v>
      </c>
      <c r="J2985">
        <f t="shared" si="557"/>
        <v>-1.2854993662641783</v>
      </c>
      <c r="K2985">
        <f t="shared" si="552"/>
        <v>28312.539912109376</v>
      </c>
      <c r="L2985">
        <f t="shared" si="553"/>
        <v>-9.008482299369776</v>
      </c>
      <c r="M2985">
        <f t="shared" si="558"/>
        <v>25983.24117362465</v>
      </c>
      <c r="N2985">
        <f t="shared" si="560"/>
        <v>26194.682763678007</v>
      </c>
      <c r="O2985">
        <f t="shared" si="559"/>
        <v>-211.44159005335678</v>
      </c>
      <c r="P2985">
        <f t="shared" si="561"/>
        <v>-200.91645426139974</v>
      </c>
      <c r="Q2985">
        <f t="shared" si="554"/>
        <v>1080.26953125</v>
      </c>
      <c r="R2985">
        <f t="shared" si="555"/>
        <v>1740.109375</v>
      </c>
    </row>
    <row r="2986" spans="1:18">
      <c r="A2986" s="2">
        <v>44637</v>
      </c>
      <c r="B2986">
        <v>26170.380859375</v>
      </c>
      <c r="C2986">
        <v>26702.939453125</v>
      </c>
      <c r="D2986">
        <v>26152.890625</v>
      </c>
      <c r="E2986">
        <v>26652.890625</v>
      </c>
      <c r="F2986">
        <v>89600000</v>
      </c>
      <c r="G2986">
        <f t="shared" si="550"/>
        <v>482.509765625</v>
      </c>
      <c r="H2986">
        <f t="shared" si="551"/>
        <v>890.880859375</v>
      </c>
      <c r="I2986">
        <f t="shared" si="556"/>
        <v>26057.117382812499</v>
      </c>
      <c r="J2986">
        <f t="shared" si="557"/>
        <v>2.2864127041945093</v>
      </c>
      <c r="K2986">
        <f t="shared" si="552"/>
        <v>28303.034462890624</v>
      </c>
      <c r="L2986">
        <f t="shared" si="553"/>
        <v>-5.83027180373257</v>
      </c>
      <c r="M2986">
        <f t="shared" si="558"/>
        <v>26047.017311850876</v>
      </c>
      <c r="N2986">
        <f t="shared" si="560"/>
        <v>26228.624086738895</v>
      </c>
      <c r="O2986">
        <f t="shared" si="559"/>
        <v>-181.60677488801957</v>
      </c>
      <c r="P2986">
        <f t="shared" si="561"/>
        <v>-197.05451838672371</v>
      </c>
      <c r="Q2986">
        <f t="shared" si="554"/>
        <v>1971.150390625</v>
      </c>
      <c r="R2986">
        <f t="shared" si="555"/>
        <v>2021.19921875</v>
      </c>
    </row>
    <row r="2987" spans="1:18">
      <c r="A2987" s="2">
        <v>44638</v>
      </c>
      <c r="B2987">
        <v>26649.5</v>
      </c>
      <c r="C2987">
        <v>26862.4296875</v>
      </c>
      <c r="D2987">
        <v>26592.98046875</v>
      </c>
      <c r="E2987">
        <v>26827.4296875</v>
      </c>
      <c r="F2987">
        <v>108200000</v>
      </c>
      <c r="G2987">
        <f t="shared" si="550"/>
        <v>177.9296875</v>
      </c>
      <c r="H2987">
        <f t="shared" si="551"/>
        <v>174.5390625</v>
      </c>
      <c r="I2987">
        <f t="shared" si="556"/>
        <v>26036.845410156249</v>
      </c>
      <c r="J2987">
        <f t="shared" si="557"/>
        <v>3.0364057737784385</v>
      </c>
      <c r="K2987">
        <f t="shared" si="552"/>
        <v>28293.960664062499</v>
      </c>
      <c r="L2987">
        <f t="shared" si="553"/>
        <v>-5.1831943713175841</v>
      </c>
      <c r="M2987">
        <f t="shared" si="558"/>
        <v>26121.342300007935</v>
      </c>
      <c r="N2987">
        <f t="shared" si="560"/>
        <v>26272.980057165645</v>
      </c>
      <c r="O2987">
        <f t="shared" si="559"/>
        <v>-151.63775715771044</v>
      </c>
      <c r="P2987">
        <f t="shared" si="561"/>
        <v>-187.97116614092107</v>
      </c>
      <c r="Q2987">
        <f t="shared" si="554"/>
        <v>2145.689453125</v>
      </c>
      <c r="R2987">
        <f t="shared" si="555"/>
        <v>2180.689453125</v>
      </c>
    </row>
    <row r="2988" spans="1:18">
      <c r="A2988" s="2">
        <v>44642</v>
      </c>
      <c r="B2988">
        <v>27091.3203125</v>
      </c>
      <c r="C2988">
        <v>27284.470703125</v>
      </c>
      <c r="D2988">
        <v>27076.330078125</v>
      </c>
      <c r="E2988">
        <v>27224.109375</v>
      </c>
      <c r="F2988">
        <v>98000000</v>
      </c>
      <c r="G2988">
        <f t="shared" si="550"/>
        <v>132.7890625</v>
      </c>
      <c r="H2988">
        <f t="shared" si="551"/>
        <v>396.6796875</v>
      </c>
      <c r="I2988">
        <f t="shared" si="556"/>
        <v>26041.947363281251</v>
      </c>
      <c r="J2988">
        <f t="shared" si="557"/>
        <v>4.5394531953688642</v>
      </c>
      <c r="K2988">
        <f t="shared" si="552"/>
        <v>28287.336162109375</v>
      </c>
      <c r="L2988">
        <f t="shared" si="553"/>
        <v>-3.7586670622366971</v>
      </c>
      <c r="M2988">
        <f t="shared" si="558"/>
        <v>26226.367735721466</v>
      </c>
      <c r="N2988">
        <f t="shared" si="560"/>
        <v>26343.434080708932</v>
      </c>
      <c r="O2988">
        <f t="shared" si="559"/>
        <v>-117.06634498746644</v>
      </c>
      <c r="P2988">
        <f t="shared" si="561"/>
        <v>-173.79020191023014</v>
      </c>
      <c r="Q2988">
        <f t="shared" si="554"/>
        <v>2542.369140625</v>
      </c>
      <c r="R2988">
        <f t="shared" si="555"/>
        <v>2602.73046875</v>
      </c>
    </row>
    <row r="2989" spans="1:18">
      <c r="A2989" s="2">
        <v>44643</v>
      </c>
      <c r="B2989">
        <v>27606.7890625</v>
      </c>
      <c r="C2989">
        <v>28056.19921875</v>
      </c>
      <c r="D2989">
        <v>27604.369140625</v>
      </c>
      <c r="E2989">
        <v>28040.16015625</v>
      </c>
      <c r="F2989">
        <v>88200000</v>
      </c>
      <c r="G2989">
        <f t="shared" si="550"/>
        <v>433.37109375</v>
      </c>
      <c r="H2989">
        <f t="shared" si="551"/>
        <v>816.05078125</v>
      </c>
      <c r="I2989">
        <f t="shared" si="556"/>
        <v>26098.411914062501</v>
      </c>
      <c r="J2989">
        <f t="shared" si="557"/>
        <v>7.4401011394154404</v>
      </c>
      <c r="K2989">
        <f t="shared" si="552"/>
        <v>28281.789912109376</v>
      </c>
      <c r="L2989">
        <f t="shared" si="553"/>
        <v>-0.85436514665543761</v>
      </c>
      <c r="M2989">
        <f t="shared" si="558"/>
        <v>26399.109871009896</v>
      </c>
      <c r="N2989">
        <f t="shared" si="560"/>
        <v>26469.117493711976</v>
      </c>
      <c r="O2989">
        <f t="shared" si="559"/>
        <v>-70.007622702079971</v>
      </c>
      <c r="P2989">
        <f t="shared" si="561"/>
        <v>-153.0336860686001</v>
      </c>
      <c r="Q2989">
        <f t="shared" si="554"/>
        <v>3073.66015625</v>
      </c>
      <c r="R2989">
        <f t="shared" si="555"/>
        <v>3089.69921875</v>
      </c>
    </row>
    <row r="2990" spans="1:18">
      <c r="A2990" s="2">
        <v>44644</v>
      </c>
      <c r="B2990">
        <v>27693.76953125</v>
      </c>
      <c r="C2990">
        <v>28110.390625</v>
      </c>
      <c r="D2990">
        <v>27624.619140625</v>
      </c>
      <c r="E2990">
        <v>28110.390625</v>
      </c>
      <c r="F2990">
        <v>71600000</v>
      </c>
      <c r="G2990">
        <f t="shared" si="550"/>
        <v>416.62109375</v>
      </c>
      <c r="H2990">
        <f t="shared" si="551"/>
        <v>70.23046875</v>
      </c>
      <c r="I2990">
        <f t="shared" si="556"/>
        <v>26181.450976562501</v>
      </c>
      <c r="J2990">
        <f t="shared" si="557"/>
        <v>7.367581155697887</v>
      </c>
      <c r="K2990">
        <f t="shared" si="552"/>
        <v>28278.041464843751</v>
      </c>
      <c r="L2990">
        <f t="shared" si="553"/>
        <v>-0.59286581092322199</v>
      </c>
      <c r="M2990">
        <f t="shared" si="558"/>
        <v>26562.088990437525</v>
      </c>
      <c r="N2990">
        <f t="shared" si="560"/>
        <v>26590.693281214793</v>
      </c>
      <c r="O2990">
        <f t="shared" si="559"/>
        <v>-28.604290777268034</v>
      </c>
      <c r="P2990">
        <f t="shared" si="561"/>
        <v>-128.14780701033368</v>
      </c>
      <c r="Q2990">
        <f t="shared" si="554"/>
        <v>3143.890625</v>
      </c>
      <c r="R2990">
        <f t="shared" si="555"/>
        <v>3143.890625</v>
      </c>
    </row>
    <row r="2991" spans="1:18">
      <c r="A2991" s="2">
        <v>44645</v>
      </c>
      <c r="B2991">
        <v>28338.810546875</v>
      </c>
      <c r="C2991">
        <v>28338.810546875</v>
      </c>
      <c r="D2991">
        <v>27946.7890625</v>
      </c>
      <c r="E2991">
        <v>28149.83984375</v>
      </c>
      <c r="F2991">
        <v>67400000</v>
      </c>
      <c r="G2991">
        <f t="shared" si="550"/>
        <v>-188.970703125</v>
      </c>
      <c r="H2991">
        <f t="shared" si="551"/>
        <v>39.44921875</v>
      </c>
      <c r="I2991">
        <f t="shared" si="556"/>
        <v>26290.401953125001</v>
      </c>
      <c r="J2991">
        <f t="shared" si="557"/>
        <v>7.07268718804802</v>
      </c>
      <c r="K2991">
        <f t="shared" si="552"/>
        <v>28274.718964843749</v>
      </c>
      <c r="L2991">
        <f t="shared" si="553"/>
        <v>-0.44166352722734809</v>
      </c>
      <c r="M2991">
        <f t="shared" si="558"/>
        <v>26713.303357419667</v>
      </c>
      <c r="N2991">
        <f t="shared" si="560"/>
        <v>26706.185619180364</v>
      </c>
      <c r="O2991">
        <f t="shared" si="559"/>
        <v>7.117738239303435</v>
      </c>
      <c r="P2991">
        <f t="shared" si="561"/>
        <v>-101.09469796040625</v>
      </c>
      <c r="Q2991">
        <f t="shared" si="554"/>
        <v>2930.708984375</v>
      </c>
      <c r="R2991">
        <f t="shared" si="555"/>
        <v>3119.6796875</v>
      </c>
    </row>
    <row r="2992" spans="1:18">
      <c r="A2992" s="2">
        <v>44648</v>
      </c>
      <c r="B2992">
        <v>28084.080078125</v>
      </c>
      <c r="C2992">
        <v>28084.080078125</v>
      </c>
      <c r="D2992">
        <v>27812.669921875</v>
      </c>
      <c r="E2992">
        <v>27943.890625</v>
      </c>
      <c r="F2992">
        <v>65300000</v>
      </c>
      <c r="G2992">
        <f t="shared" si="550"/>
        <v>-140.189453125</v>
      </c>
      <c r="H2992">
        <f t="shared" si="551"/>
        <v>-205.94921875</v>
      </c>
      <c r="I2992">
        <f t="shared" si="556"/>
        <v>26363.771484375</v>
      </c>
      <c r="J2992">
        <f t="shared" si="557"/>
        <v>5.9935246425629511</v>
      </c>
      <c r="K2992">
        <f t="shared" si="552"/>
        <v>28269.707714843749</v>
      </c>
      <c r="L2992">
        <f t="shared" si="553"/>
        <v>-1.1525308048115068</v>
      </c>
      <c r="M2992">
        <f t="shared" si="558"/>
        <v>26830.50214480827</v>
      </c>
      <c r="N2992">
        <f t="shared" si="560"/>
        <v>26797.867471463298</v>
      </c>
      <c r="O2992">
        <f t="shared" si="559"/>
        <v>32.634673344971816</v>
      </c>
      <c r="P2992">
        <f t="shared" si="561"/>
        <v>-74.348823699330637</v>
      </c>
      <c r="Q2992">
        <f t="shared" si="554"/>
        <v>2724.759765625</v>
      </c>
      <c r="R2992">
        <f t="shared" si="555"/>
        <v>3119.6796875</v>
      </c>
    </row>
    <row r="2993" spans="1:18">
      <c r="A2993" s="2">
        <v>44649</v>
      </c>
      <c r="B2993">
        <v>28173.4296875</v>
      </c>
      <c r="C2993">
        <v>28252.419921875</v>
      </c>
      <c r="D2993">
        <v>28063.919921875</v>
      </c>
      <c r="E2993">
        <v>28252.419921875</v>
      </c>
      <c r="F2993">
        <v>77700000</v>
      </c>
      <c r="G2993">
        <f t="shared" si="550"/>
        <v>78.990234375</v>
      </c>
      <c r="H2993">
        <f t="shared" si="551"/>
        <v>308.529296875</v>
      </c>
      <c r="I2993">
        <f t="shared" si="556"/>
        <v>26450.051464843749</v>
      </c>
      <c r="J2993">
        <f t="shared" si="557"/>
        <v>6.8142342158648725</v>
      </c>
      <c r="K2993">
        <f t="shared" si="552"/>
        <v>28265.679267578125</v>
      </c>
      <c r="L2993">
        <f t="shared" si="553"/>
        <v>-4.6909701258565882E-2</v>
      </c>
      <c r="M2993">
        <f t="shared" si="558"/>
        <v>26965.92288548129</v>
      </c>
      <c r="N2993">
        <f t="shared" si="560"/>
        <v>26905.612097419722</v>
      </c>
      <c r="O2993">
        <f t="shared" si="559"/>
        <v>60.310788061568019</v>
      </c>
      <c r="P2993">
        <f t="shared" si="561"/>
        <v>-47.416901347150905</v>
      </c>
      <c r="Q2993">
        <f t="shared" si="554"/>
        <v>2781.958984375</v>
      </c>
      <c r="R2993">
        <f t="shared" si="555"/>
        <v>2868.349609375</v>
      </c>
    </row>
    <row r="2994" spans="1:18">
      <c r="A2994" s="2">
        <v>44650</v>
      </c>
      <c r="B2994">
        <v>28250.80078125</v>
      </c>
      <c r="C2994">
        <v>28281.44921875</v>
      </c>
      <c r="D2994">
        <v>27736.26953125</v>
      </c>
      <c r="E2994">
        <v>28027.25</v>
      </c>
      <c r="F2994">
        <v>83400000</v>
      </c>
      <c r="G2994">
        <f t="shared" si="550"/>
        <v>-223.55078125</v>
      </c>
      <c r="H2994">
        <f t="shared" si="551"/>
        <v>-225.169921875</v>
      </c>
      <c r="I2994">
        <f t="shared" si="556"/>
        <v>26509.177929687499</v>
      </c>
      <c r="J2994">
        <f t="shared" si="557"/>
        <v>5.7265905202304266</v>
      </c>
      <c r="K2994">
        <f t="shared" si="552"/>
        <v>28261.107919921877</v>
      </c>
      <c r="L2994">
        <f t="shared" si="553"/>
        <v>-0.82749027598109492</v>
      </c>
      <c r="M2994">
        <f t="shared" si="558"/>
        <v>27067.001658292596</v>
      </c>
      <c r="N2994">
        <f t="shared" si="560"/>
        <v>26988.696386499741</v>
      </c>
      <c r="O2994">
        <f t="shared" si="559"/>
        <v>78.30527179285491</v>
      </c>
      <c r="P2994">
        <f t="shared" si="561"/>
        <v>-22.27246671914974</v>
      </c>
      <c r="Q2994">
        <f t="shared" si="554"/>
        <v>1874.359375</v>
      </c>
      <c r="R2994">
        <f t="shared" si="555"/>
        <v>2185.919921875</v>
      </c>
    </row>
    <row r="2995" spans="1:18">
      <c r="A2995" s="2">
        <v>44651</v>
      </c>
      <c r="B2995">
        <v>27809.970703125</v>
      </c>
      <c r="C2995">
        <v>28101.6796875</v>
      </c>
      <c r="D2995">
        <v>27763.9609375</v>
      </c>
      <c r="E2995">
        <v>27821.4296875</v>
      </c>
      <c r="F2995">
        <v>78600000</v>
      </c>
      <c r="G2995">
        <f t="shared" si="550"/>
        <v>11.458984375</v>
      </c>
      <c r="H2995">
        <f t="shared" si="551"/>
        <v>-205.8203125</v>
      </c>
      <c r="I2995">
        <f t="shared" si="556"/>
        <v>26580.597949218751</v>
      </c>
      <c r="J2995">
        <f t="shared" si="557"/>
        <v>4.6681859477044592</v>
      </c>
      <c r="K2995">
        <f t="shared" si="552"/>
        <v>28255.118867187499</v>
      </c>
      <c r="L2995">
        <f t="shared" si="553"/>
        <v>-1.5349048139774046</v>
      </c>
      <c r="M2995">
        <f t="shared" si="558"/>
        <v>27138.851946788538</v>
      </c>
      <c r="N2995">
        <f t="shared" si="560"/>
        <v>27050.380334721984</v>
      </c>
      <c r="O2995">
        <f t="shared" si="559"/>
        <v>88.471612066554371</v>
      </c>
      <c r="P2995">
        <f t="shared" si="561"/>
        <v>-0.12365096200891657</v>
      </c>
      <c r="Q2995">
        <f t="shared" si="554"/>
        <v>1228.44921875</v>
      </c>
      <c r="R2995">
        <f t="shared" si="555"/>
        <v>1745.830078125</v>
      </c>
    </row>
    <row r="2996" spans="1:18">
      <c r="A2996" s="2">
        <v>44652</v>
      </c>
      <c r="B2996">
        <v>27624.109375</v>
      </c>
      <c r="C2996">
        <v>27738.310546875</v>
      </c>
      <c r="D2996">
        <v>27399.48046875</v>
      </c>
      <c r="E2996">
        <v>27665.98046875</v>
      </c>
      <c r="F2996">
        <v>66800000</v>
      </c>
      <c r="G2996">
        <f t="shared" si="550"/>
        <v>41.87109375</v>
      </c>
      <c r="H2996">
        <f t="shared" si="551"/>
        <v>-155.44921875</v>
      </c>
      <c r="I2996">
        <f t="shared" si="556"/>
        <v>26635.033496093751</v>
      </c>
      <c r="J2996">
        <f t="shared" si="557"/>
        <v>3.8706426737080926</v>
      </c>
      <c r="K2996">
        <f t="shared" si="552"/>
        <v>28248.630966796874</v>
      </c>
      <c r="L2996">
        <f t="shared" si="553"/>
        <v>-2.0625795945004035</v>
      </c>
      <c r="M2996">
        <f t="shared" si="558"/>
        <v>27189.054663165822</v>
      </c>
      <c r="N2996">
        <f t="shared" si="560"/>
        <v>27095.980344649986</v>
      </c>
      <c r="O2996">
        <f t="shared" si="559"/>
        <v>93.07431851583533</v>
      </c>
      <c r="P2996">
        <f t="shared" si="561"/>
        <v>18.515942933559934</v>
      </c>
      <c r="Q2996">
        <f t="shared" si="554"/>
        <v>589.650390625</v>
      </c>
      <c r="R2996">
        <f t="shared" si="555"/>
        <v>1262.48046875</v>
      </c>
    </row>
    <row r="2997" spans="1:18">
      <c r="A2997" s="2">
        <v>44655</v>
      </c>
      <c r="B2997">
        <v>27685.650390625</v>
      </c>
      <c r="C2997">
        <v>27754.240234375</v>
      </c>
      <c r="D2997">
        <v>27578.810546875</v>
      </c>
      <c r="E2997">
        <v>27736.470703125</v>
      </c>
      <c r="F2997">
        <v>50300000</v>
      </c>
      <c r="G2997">
        <f t="shared" si="550"/>
        <v>50.8203125</v>
      </c>
      <c r="H2997">
        <f t="shared" si="551"/>
        <v>70.490234375</v>
      </c>
      <c r="I2997">
        <f t="shared" si="556"/>
        <v>26722.58349609375</v>
      </c>
      <c r="J2997">
        <f t="shared" si="557"/>
        <v>3.7941212053073303</v>
      </c>
      <c r="K2997">
        <f t="shared" si="552"/>
        <v>28243.009316406249</v>
      </c>
      <c r="L2997">
        <f t="shared" si="553"/>
        <v>-1.7935008539865578</v>
      </c>
      <c r="M2997">
        <f t="shared" si="558"/>
        <v>27241.189524114314</v>
      </c>
      <c r="N2997">
        <f t="shared" si="560"/>
        <v>27143.424074907394</v>
      </c>
      <c r="O2997">
        <f t="shared" si="559"/>
        <v>97.765449206919584</v>
      </c>
      <c r="P2997">
        <f t="shared" si="561"/>
        <v>34.365844188231868</v>
      </c>
      <c r="Q2997">
        <f t="shared" si="554"/>
        <v>336.990234375</v>
      </c>
      <c r="R2997">
        <f t="shared" si="555"/>
        <v>939.330078125</v>
      </c>
    </row>
    <row r="2998" spans="1:18">
      <c r="A2998" s="2">
        <v>44656</v>
      </c>
      <c r="B2998">
        <v>27965.939453125</v>
      </c>
      <c r="C2998">
        <v>27965.939453125</v>
      </c>
      <c r="D2998">
        <v>27662.279296875</v>
      </c>
      <c r="E2998">
        <v>27787.98046875</v>
      </c>
      <c r="F2998">
        <v>64300000</v>
      </c>
      <c r="G2998">
        <f t="shared" si="550"/>
        <v>-177.958984375</v>
      </c>
      <c r="H2998">
        <f t="shared" si="551"/>
        <v>51.509765625</v>
      </c>
      <c r="I2998">
        <f t="shared" si="556"/>
        <v>26850.912011718749</v>
      </c>
      <c r="J2998">
        <f t="shared" si="557"/>
        <v>3.4898943343983233</v>
      </c>
      <c r="K2998">
        <f t="shared" si="552"/>
        <v>28237.156416015627</v>
      </c>
      <c r="L2998">
        <f t="shared" si="553"/>
        <v>-1.5907265613008468</v>
      </c>
      <c r="M2998">
        <f t="shared" si="558"/>
        <v>27293.264852174856</v>
      </c>
      <c r="N2998">
        <f t="shared" si="560"/>
        <v>27191.168992969808</v>
      </c>
      <c r="O2998">
        <f t="shared" si="559"/>
        <v>102.09585920504833</v>
      </c>
      <c r="P2998">
        <f t="shared" si="561"/>
        <v>47.911847191595157</v>
      </c>
      <c r="Q2998">
        <f t="shared" si="554"/>
        <v>388.5</v>
      </c>
      <c r="R2998">
        <f t="shared" si="555"/>
        <v>939.330078125</v>
      </c>
    </row>
    <row r="2999" spans="1:18">
      <c r="A2999" s="2">
        <v>44657</v>
      </c>
      <c r="B2999">
        <v>27533.880859375</v>
      </c>
      <c r="C2999">
        <v>27549.669921875</v>
      </c>
      <c r="D2999">
        <v>27214.609375</v>
      </c>
      <c r="E2999">
        <v>27350.30078125</v>
      </c>
      <c r="F2999">
        <v>68700000</v>
      </c>
      <c r="G2999">
        <f t="shared" si="550"/>
        <v>-183.580078125</v>
      </c>
      <c r="H2999">
        <f t="shared" si="551"/>
        <v>-437.6796875</v>
      </c>
      <c r="I2999">
        <f t="shared" si="556"/>
        <v>26978.879589843749</v>
      </c>
      <c r="J2999">
        <f t="shared" si="557"/>
        <v>1.3767109570631426</v>
      </c>
      <c r="K2999">
        <f t="shared" si="552"/>
        <v>28229.164267578126</v>
      </c>
      <c r="L2999">
        <f t="shared" si="553"/>
        <v>-3.1133174117291236</v>
      </c>
      <c r="M2999">
        <f t="shared" si="558"/>
        <v>27298.696845420109</v>
      </c>
      <c r="N2999">
        <f t="shared" si="560"/>
        <v>27202.956532842414</v>
      </c>
      <c r="O2999">
        <f t="shared" si="559"/>
        <v>95.740312577694567</v>
      </c>
      <c r="P2999">
        <f t="shared" si="561"/>
        <v>57.477540268815041</v>
      </c>
      <c r="Q2999">
        <f t="shared" si="554"/>
        <v>135.69140625</v>
      </c>
      <c r="R2999">
        <f t="shared" si="555"/>
        <v>1124.201171875</v>
      </c>
    </row>
    <row r="3000" spans="1:18">
      <c r="A3000" s="2">
        <v>44658</v>
      </c>
      <c r="B3000">
        <v>27032.419921875</v>
      </c>
      <c r="C3000">
        <v>27042.490234375</v>
      </c>
      <c r="D3000">
        <v>26801.7890625</v>
      </c>
      <c r="E3000">
        <v>26888.5703125</v>
      </c>
      <c r="F3000">
        <v>71100000</v>
      </c>
      <c r="G3000">
        <f t="shared" si="550"/>
        <v>-143.849609375</v>
      </c>
      <c r="H3000">
        <f t="shared" si="551"/>
        <v>-461.73046875</v>
      </c>
      <c r="I3000">
        <f t="shared" si="556"/>
        <v>27087.431640625</v>
      </c>
      <c r="J3000">
        <f t="shared" si="557"/>
        <v>-0.73414611899473392</v>
      </c>
      <c r="K3000">
        <f t="shared" si="552"/>
        <v>28217.798115234375</v>
      </c>
      <c r="L3000">
        <f t="shared" si="553"/>
        <v>-4.7106007254929789</v>
      </c>
      <c r="M3000">
        <f t="shared" si="558"/>
        <v>27259.637175618194</v>
      </c>
      <c r="N3000">
        <f t="shared" si="560"/>
        <v>27179.668664668901</v>
      </c>
      <c r="O3000">
        <f t="shared" si="559"/>
        <v>79.968510949292977</v>
      </c>
      <c r="P3000">
        <f t="shared" si="561"/>
        <v>61.975734404910625</v>
      </c>
      <c r="Q3000">
        <f t="shared" si="554"/>
        <v>86.78125</v>
      </c>
      <c r="R3000">
        <f t="shared" si="555"/>
        <v>1479.66015625</v>
      </c>
    </row>
    <row r="3001" spans="1:18">
      <c r="A3001" s="2">
        <v>44659</v>
      </c>
      <c r="B3001">
        <v>27097.05078125</v>
      </c>
      <c r="C3001">
        <v>27185.23046875</v>
      </c>
      <c r="D3001">
        <v>26764.359375</v>
      </c>
      <c r="E3001">
        <v>26985.80078125</v>
      </c>
      <c r="F3001">
        <v>78100000</v>
      </c>
      <c r="G3001">
        <f t="shared" si="550"/>
        <v>-111.25</v>
      </c>
      <c r="H3001">
        <f t="shared" si="551"/>
        <v>97.23046875</v>
      </c>
      <c r="I3001">
        <f t="shared" si="556"/>
        <v>27152.20166015625</v>
      </c>
      <c r="J3001">
        <f t="shared" si="557"/>
        <v>-0.6128448845105271</v>
      </c>
      <c r="K3001">
        <f t="shared" si="552"/>
        <v>28205.520615234374</v>
      </c>
      <c r="L3001">
        <f t="shared" si="553"/>
        <v>-4.324401065391358</v>
      </c>
      <c r="M3001">
        <f t="shared" si="558"/>
        <v>27233.557519011698</v>
      </c>
      <c r="N3001">
        <f t="shared" si="560"/>
        <v>27165.308080711944</v>
      </c>
      <c r="O3001">
        <f t="shared" si="559"/>
        <v>68.24943829975382</v>
      </c>
      <c r="P3001">
        <f t="shared" si="561"/>
        <v>63.230475183879264</v>
      </c>
      <c r="Q3001">
        <f t="shared" si="554"/>
        <v>221.44140625</v>
      </c>
      <c r="R3001">
        <f t="shared" si="555"/>
        <v>1517.08984375</v>
      </c>
    </row>
    <row r="3002" spans="1:18">
      <c r="A3002" s="2">
        <v>44662</v>
      </c>
      <c r="B3002">
        <v>26877.599609375</v>
      </c>
      <c r="C3002">
        <v>27004.5</v>
      </c>
      <c r="D3002">
        <v>26720.4609375</v>
      </c>
      <c r="E3002">
        <v>26821.51953125</v>
      </c>
      <c r="F3002">
        <v>73500000</v>
      </c>
      <c r="G3002">
        <f t="shared" si="550"/>
        <v>-56.080078125</v>
      </c>
      <c r="H3002">
        <f t="shared" si="551"/>
        <v>-164.28125</v>
      </c>
      <c r="I3002">
        <f t="shared" si="556"/>
        <v>27235.138671875</v>
      </c>
      <c r="J3002">
        <f t="shared" si="557"/>
        <v>-1.5186966573154754</v>
      </c>
      <c r="K3002">
        <f t="shared" si="552"/>
        <v>28193.1731640625</v>
      </c>
      <c r="L3002">
        <f t="shared" si="553"/>
        <v>-4.8651977726328823</v>
      </c>
      <c r="M3002">
        <f t="shared" si="558"/>
        <v>27194.315805891536</v>
      </c>
      <c r="N3002">
        <f t="shared" si="560"/>
        <v>27139.84226223328</v>
      </c>
      <c r="O3002">
        <f t="shared" si="559"/>
        <v>54.473543658255949</v>
      </c>
      <c r="P3002">
        <f t="shared" si="561"/>
        <v>61.479088878754602</v>
      </c>
      <c r="Q3002">
        <f t="shared" si="554"/>
        <v>101.05859375</v>
      </c>
      <c r="R3002">
        <f t="shared" si="555"/>
        <v>1560.98828125</v>
      </c>
    </row>
    <row r="3003" spans="1:18">
      <c r="A3003" s="2">
        <v>44663</v>
      </c>
      <c r="B3003">
        <v>26606.869140625</v>
      </c>
      <c r="C3003">
        <v>26674.859375</v>
      </c>
      <c r="D3003">
        <v>26304.080078125</v>
      </c>
      <c r="E3003">
        <v>26334.98046875</v>
      </c>
      <c r="F3003">
        <v>75300000</v>
      </c>
      <c r="G3003">
        <f t="shared" si="550"/>
        <v>-271.888671875</v>
      </c>
      <c r="H3003">
        <f t="shared" si="551"/>
        <v>-486.5390625</v>
      </c>
      <c r="I3003">
        <f t="shared" si="556"/>
        <v>27286.495214843751</v>
      </c>
      <c r="J3003">
        <f t="shared" si="557"/>
        <v>-3.4871270150375744</v>
      </c>
      <c r="K3003">
        <f t="shared" si="552"/>
        <v>28179.756416015625</v>
      </c>
      <c r="L3003">
        <f t="shared" si="553"/>
        <v>-6.5464581028712123</v>
      </c>
      <c r="M3003">
        <f t="shared" si="558"/>
        <v>27112.474345211391</v>
      </c>
      <c r="N3003">
        <f t="shared" si="560"/>
        <v>27080.222870123409</v>
      </c>
      <c r="O3003">
        <f t="shared" si="559"/>
        <v>32.251475087981817</v>
      </c>
      <c r="P3003">
        <f t="shared" si="561"/>
        <v>55.633566120600044</v>
      </c>
      <c r="Q3003">
        <f t="shared" si="554"/>
        <v>30.900390625</v>
      </c>
      <c r="R3003">
        <f t="shared" si="555"/>
        <v>1797.599609375</v>
      </c>
    </row>
    <row r="3004" spans="1:18">
      <c r="A3004" s="2">
        <v>44664</v>
      </c>
      <c r="B3004">
        <v>26436.060546875</v>
      </c>
      <c r="C3004">
        <v>26885.869140625</v>
      </c>
      <c r="D3004">
        <v>26429.470703125</v>
      </c>
      <c r="E3004">
        <v>26843.490234375</v>
      </c>
      <c r="F3004">
        <v>71600000</v>
      </c>
      <c r="G3004">
        <f t="shared" si="550"/>
        <v>407.4296875</v>
      </c>
      <c r="H3004">
        <f t="shared" si="551"/>
        <v>508.509765625</v>
      </c>
      <c r="I3004">
        <f t="shared" si="556"/>
        <v>27361.345703125</v>
      </c>
      <c r="J3004">
        <f t="shared" si="557"/>
        <v>-1.8926535060402916</v>
      </c>
      <c r="K3004">
        <f t="shared" si="552"/>
        <v>28169.153466796874</v>
      </c>
      <c r="L3004">
        <f t="shared" si="553"/>
        <v>-4.7060811890724352</v>
      </c>
      <c r="M3004">
        <f t="shared" si="558"/>
        <v>27086.85681084602</v>
      </c>
      <c r="N3004">
        <f t="shared" si="560"/>
        <v>27062.687119327231</v>
      </c>
      <c r="O3004">
        <f t="shared" si="559"/>
        <v>24.169691518789477</v>
      </c>
      <c r="P3004">
        <f t="shared" si="561"/>
        <v>49.340791200237931</v>
      </c>
      <c r="Q3004">
        <f t="shared" si="554"/>
        <v>539.41015625</v>
      </c>
      <c r="R3004">
        <f t="shared" si="555"/>
        <v>1661.859375</v>
      </c>
    </row>
    <row r="3005" spans="1:18">
      <c r="A3005" s="2">
        <v>44665</v>
      </c>
      <c r="B3005">
        <v>26925.640625</v>
      </c>
      <c r="C3005">
        <v>27200.890625</v>
      </c>
      <c r="D3005">
        <v>26890.6796875</v>
      </c>
      <c r="E3005">
        <v>27172</v>
      </c>
      <c r="F3005">
        <v>61800000</v>
      </c>
      <c r="G3005">
        <f t="shared" si="550"/>
        <v>246.359375</v>
      </c>
      <c r="H3005">
        <f t="shared" si="551"/>
        <v>328.509765625</v>
      </c>
      <c r="I3005">
        <f t="shared" si="556"/>
        <v>27431.84521484375</v>
      </c>
      <c r="J3005">
        <f t="shared" si="557"/>
        <v>-0.94723928634280929</v>
      </c>
      <c r="K3005">
        <f t="shared" si="552"/>
        <v>28164.958818359373</v>
      </c>
      <c r="L3005">
        <f t="shared" si="553"/>
        <v>-3.5255113446575019</v>
      </c>
      <c r="M3005">
        <f t="shared" si="558"/>
        <v>27094.965686003543</v>
      </c>
      <c r="N3005">
        <f t="shared" si="560"/>
        <v>27070.784369747435</v>
      </c>
      <c r="O3005">
        <f t="shared" si="559"/>
        <v>24.181316256108403</v>
      </c>
      <c r="P3005">
        <f t="shared" si="561"/>
        <v>44.308896211412026</v>
      </c>
      <c r="Q3005">
        <f t="shared" si="554"/>
        <v>867.919921875</v>
      </c>
      <c r="R3005">
        <f t="shared" si="555"/>
        <v>1661.859375</v>
      </c>
    </row>
    <row r="3006" spans="1:18">
      <c r="A3006" s="2">
        <v>44666</v>
      </c>
      <c r="B3006">
        <v>26932.48046875</v>
      </c>
      <c r="C3006">
        <v>27203.76953125</v>
      </c>
      <c r="D3006">
        <v>26784.919921875</v>
      </c>
      <c r="E3006">
        <v>27093.189453125</v>
      </c>
      <c r="F3006">
        <v>51500000</v>
      </c>
      <c r="G3006">
        <f t="shared" si="550"/>
        <v>160.708984375</v>
      </c>
      <c r="H3006">
        <f t="shared" si="551"/>
        <v>-78.810546875</v>
      </c>
      <c r="I3006">
        <f t="shared" si="556"/>
        <v>27453.860156250001</v>
      </c>
      <c r="J3006">
        <f t="shared" si="557"/>
        <v>-1.3137340289208559</v>
      </c>
      <c r="K3006">
        <f t="shared" si="552"/>
        <v>28156.004111328126</v>
      </c>
      <c r="L3006">
        <f t="shared" si="553"/>
        <v>-3.774735413451368</v>
      </c>
      <c r="M3006">
        <f t="shared" si="558"/>
        <v>27094.796520967491</v>
      </c>
      <c r="N3006">
        <f t="shared" si="560"/>
        <v>27072.444005553181</v>
      </c>
      <c r="O3006">
        <f t="shared" si="559"/>
        <v>22.352515414309892</v>
      </c>
      <c r="P3006">
        <f t="shared" si="561"/>
        <v>39.917620051991598</v>
      </c>
      <c r="Q3006">
        <f t="shared" si="554"/>
        <v>789.109375</v>
      </c>
      <c r="R3006">
        <f t="shared" si="555"/>
        <v>1661.859375</v>
      </c>
    </row>
    <row r="3007" spans="1:18">
      <c r="A3007" s="2">
        <v>44669</v>
      </c>
      <c r="B3007">
        <v>26831.44921875</v>
      </c>
      <c r="C3007">
        <v>26851.80078125</v>
      </c>
      <c r="D3007">
        <v>26571.380859375</v>
      </c>
      <c r="E3007">
        <v>26799.7109375</v>
      </c>
      <c r="F3007">
        <v>48300000</v>
      </c>
      <c r="G3007">
        <f t="shared" si="550"/>
        <v>-31.73828125</v>
      </c>
      <c r="H3007">
        <f t="shared" si="551"/>
        <v>-293.478515625</v>
      </c>
      <c r="I3007">
        <f t="shared" si="556"/>
        <v>27452.474218750001</v>
      </c>
      <c r="J3007">
        <f t="shared" si="557"/>
        <v>-2.3777939869775566</v>
      </c>
      <c r="K3007">
        <f t="shared" si="552"/>
        <v>28145.628212890624</v>
      </c>
      <c r="L3007">
        <f t="shared" si="553"/>
        <v>-4.7819763169265395</v>
      </c>
      <c r="M3007">
        <f t="shared" si="558"/>
        <v>27066.693132065826</v>
      </c>
      <c r="N3007">
        <f t="shared" si="560"/>
        <v>27052.241556067762</v>
      </c>
      <c r="O3007">
        <f t="shared" si="559"/>
        <v>14.451575998064072</v>
      </c>
      <c r="P3007">
        <f t="shared" si="561"/>
        <v>34.824411241206093</v>
      </c>
      <c r="Q3007">
        <f t="shared" si="554"/>
        <v>495.630859375</v>
      </c>
      <c r="R3007">
        <f t="shared" si="555"/>
        <v>1245.58984375</v>
      </c>
    </row>
    <row r="3008" spans="1:18">
      <c r="A3008" s="2">
        <v>44670</v>
      </c>
      <c r="B3008">
        <v>27096.490234375</v>
      </c>
      <c r="C3008">
        <v>27100.58984375</v>
      </c>
      <c r="D3008">
        <v>26777.7109375</v>
      </c>
      <c r="E3008">
        <v>26985.08984375</v>
      </c>
      <c r="F3008">
        <v>60500000</v>
      </c>
      <c r="G3008">
        <f t="shared" si="550"/>
        <v>-111.400390625</v>
      </c>
      <c r="H3008">
        <f t="shared" si="551"/>
        <v>185.37890625</v>
      </c>
      <c r="I3008">
        <f t="shared" si="556"/>
        <v>27440.523242187501</v>
      </c>
      <c r="J3008">
        <f t="shared" si="557"/>
        <v>-1.6597110573216407</v>
      </c>
      <c r="K3008">
        <f t="shared" si="552"/>
        <v>28136.177509765625</v>
      </c>
      <c r="L3008">
        <f t="shared" si="553"/>
        <v>-4.0911302383420782</v>
      </c>
      <c r="M3008">
        <f t="shared" si="558"/>
        <v>27058.921390321462</v>
      </c>
      <c r="N3008">
        <f t="shared" si="560"/>
        <v>27047.267355155334</v>
      </c>
      <c r="O3008">
        <f t="shared" si="559"/>
        <v>11.654035166127869</v>
      </c>
      <c r="P3008">
        <f t="shared" si="561"/>
        <v>30.190336026190447</v>
      </c>
      <c r="Q3008">
        <f t="shared" si="554"/>
        <v>681.009765625</v>
      </c>
      <c r="R3008">
        <f t="shared" si="555"/>
        <v>899.689453125</v>
      </c>
    </row>
    <row r="3009" spans="1:18">
      <c r="A3009" s="2">
        <v>44671</v>
      </c>
      <c r="B3009">
        <v>27210.7890625</v>
      </c>
      <c r="C3009">
        <v>27389.83984375</v>
      </c>
      <c r="D3009">
        <v>27066.1796875</v>
      </c>
      <c r="E3009">
        <v>27217.849609375</v>
      </c>
      <c r="F3009">
        <v>72300000</v>
      </c>
      <c r="G3009">
        <f t="shared" si="550"/>
        <v>7.060546875</v>
      </c>
      <c r="H3009">
        <f t="shared" si="551"/>
        <v>232.759765625</v>
      </c>
      <c r="I3009">
        <f t="shared" si="556"/>
        <v>27399.40771484375</v>
      </c>
      <c r="J3009">
        <f t="shared" si="557"/>
        <v>-0.6626351465633693</v>
      </c>
      <c r="K3009">
        <f t="shared" si="552"/>
        <v>28126.935859375</v>
      </c>
      <c r="L3009">
        <f t="shared" si="553"/>
        <v>-3.2320842005155441</v>
      </c>
      <c r="M3009">
        <f t="shared" si="558"/>
        <v>27074.057411183705</v>
      </c>
      <c r="N3009">
        <f t="shared" si="560"/>
        <v>27059.903077690124</v>
      </c>
      <c r="O3009">
        <f t="shared" si="559"/>
        <v>14.154333493581362</v>
      </c>
      <c r="P3009">
        <f t="shared" si="561"/>
        <v>26.983135519668629</v>
      </c>
      <c r="Q3009">
        <f t="shared" si="554"/>
        <v>913.76953125</v>
      </c>
      <c r="R3009">
        <f t="shared" si="555"/>
        <v>1085.759765625</v>
      </c>
    </row>
    <row r="3010" spans="1:18">
      <c r="A3010" s="2">
        <v>44672</v>
      </c>
      <c r="B3010">
        <v>27259.140625</v>
      </c>
      <c r="C3010">
        <v>27580.640625</v>
      </c>
      <c r="D3010">
        <v>27252.830078125</v>
      </c>
      <c r="E3010">
        <v>27553.060546875</v>
      </c>
      <c r="F3010">
        <v>62300000</v>
      </c>
      <c r="G3010">
        <f t="shared" si="550"/>
        <v>293.919921875</v>
      </c>
      <c r="H3010">
        <f t="shared" si="551"/>
        <v>335.2109375</v>
      </c>
      <c r="I3010">
        <f t="shared" si="556"/>
        <v>27371.541210937499</v>
      </c>
      <c r="J3010">
        <f t="shared" si="557"/>
        <v>0.66316812246205092</v>
      </c>
      <c r="K3010">
        <f t="shared" si="552"/>
        <v>28119.461064453124</v>
      </c>
      <c r="L3010">
        <f t="shared" si="553"/>
        <v>-2.0142651961922993</v>
      </c>
      <c r="M3010">
        <f t="shared" si="558"/>
        <v>27119.676757440018</v>
      </c>
      <c r="N3010">
        <f t="shared" si="560"/>
        <v>27096.433260592708</v>
      </c>
      <c r="O3010">
        <f t="shared" si="559"/>
        <v>23.243496847309871</v>
      </c>
      <c r="P3010">
        <f t="shared" si="561"/>
        <v>26.235207785196877</v>
      </c>
      <c r="Q3010">
        <f t="shared" si="554"/>
        <v>1248.98046875</v>
      </c>
      <c r="R3010">
        <f t="shared" si="555"/>
        <v>1276.560546875</v>
      </c>
    </row>
    <row r="3011" spans="1:18">
      <c r="A3011" s="2">
        <v>44673</v>
      </c>
      <c r="B3011">
        <v>27197.80078125</v>
      </c>
      <c r="C3011">
        <v>27205.830078125</v>
      </c>
      <c r="D3011">
        <v>26904.380859375</v>
      </c>
      <c r="E3011">
        <v>27105.259765625</v>
      </c>
      <c r="F3011">
        <v>58500000</v>
      </c>
      <c r="G3011">
        <f t="shared" ref="G3011:G3074" si="562">(E3011-B3011)</f>
        <v>-92.541015625</v>
      </c>
      <c r="H3011">
        <f t="shared" si="551"/>
        <v>-447.80078125</v>
      </c>
      <c r="I3011">
        <f t="shared" si="556"/>
        <v>27319.312207031249</v>
      </c>
      <c r="J3011">
        <f t="shared" si="557"/>
        <v>-0.78352060909922161</v>
      </c>
      <c r="K3011">
        <f t="shared" si="552"/>
        <v>28110.92431640625</v>
      </c>
      <c r="L3011">
        <f t="shared" si="553"/>
        <v>-3.5774866008028012</v>
      </c>
      <c r="M3011">
        <f t="shared" si="558"/>
        <v>27118.303710600492</v>
      </c>
      <c r="N3011">
        <f t="shared" si="560"/>
        <v>27097.087075780284</v>
      </c>
      <c r="O3011">
        <f t="shared" si="559"/>
        <v>21.216634820208128</v>
      </c>
      <c r="P3011">
        <f t="shared" si="561"/>
        <v>25.231493192199128</v>
      </c>
      <c r="Q3011">
        <f t="shared" si="554"/>
        <v>801.1796875</v>
      </c>
      <c r="R3011">
        <f t="shared" si="555"/>
        <v>1276.560546875</v>
      </c>
    </row>
    <row r="3012" spans="1:18">
      <c r="A3012" s="2">
        <v>44676</v>
      </c>
      <c r="B3012">
        <v>26692.48046875</v>
      </c>
      <c r="C3012">
        <v>26764.48046875</v>
      </c>
      <c r="D3012">
        <v>26487.83984375</v>
      </c>
      <c r="E3012">
        <v>26590.779296875</v>
      </c>
      <c r="F3012">
        <v>62700000</v>
      </c>
      <c r="G3012">
        <f t="shared" si="562"/>
        <v>-101.701171875</v>
      </c>
      <c r="H3012">
        <f t="shared" ref="H3012:H3075" si="563">(E3012-E3011)</f>
        <v>-514.48046875</v>
      </c>
      <c r="I3012">
        <f t="shared" si="556"/>
        <v>27251.656640624999</v>
      </c>
      <c r="J3012">
        <f t="shared" si="557"/>
        <v>-2.4250905273949677</v>
      </c>
      <c r="K3012">
        <f t="shared" si="552"/>
        <v>28099.92056640625</v>
      </c>
      <c r="L3012">
        <f t="shared" si="553"/>
        <v>-5.3706246818912522</v>
      </c>
      <c r="M3012">
        <f t="shared" si="558"/>
        <v>27068.063290245682</v>
      </c>
      <c r="N3012">
        <f t="shared" si="560"/>
        <v>27059.582795861374</v>
      </c>
      <c r="O3012">
        <f t="shared" si="559"/>
        <v>8.4804943843082583</v>
      </c>
      <c r="P3012">
        <f t="shared" si="561"/>
        <v>21.881293430620953</v>
      </c>
      <c r="Q3012">
        <f t="shared" si="554"/>
        <v>161.30859375</v>
      </c>
      <c r="R3012">
        <f t="shared" si="555"/>
        <v>1151.169921875</v>
      </c>
    </row>
    <row r="3013" spans="1:18">
      <c r="A3013" s="2">
        <v>44677</v>
      </c>
      <c r="B3013">
        <v>26743.2109375</v>
      </c>
      <c r="C3013">
        <v>26808.990234375</v>
      </c>
      <c r="D3013">
        <v>26592.990234375</v>
      </c>
      <c r="E3013">
        <v>26700.109375</v>
      </c>
      <c r="F3013">
        <v>64300000</v>
      </c>
      <c r="G3013">
        <f t="shared" si="562"/>
        <v>-43.1015625</v>
      </c>
      <c r="H3013">
        <f t="shared" si="563"/>
        <v>109.330078125</v>
      </c>
      <c r="I3013">
        <f t="shared" si="556"/>
        <v>27174.041113281251</v>
      </c>
      <c r="J3013">
        <f t="shared" si="557"/>
        <v>-1.7440605771720068</v>
      </c>
      <c r="K3013">
        <f t="shared" si="552"/>
        <v>28089.88591796875</v>
      </c>
      <c r="L3013">
        <f t="shared" si="553"/>
        <v>-4.9476047963574219</v>
      </c>
      <c r="M3013">
        <f t="shared" si="558"/>
        <v>27033.020060222283</v>
      </c>
      <c r="N3013">
        <f t="shared" si="560"/>
        <v>27032.955135056829</v>
      </c>
      <c r="O3013">
        <f t="shared" si="559"/>
        <v>6.4925165454042144E-2</v>
      </c>
      <c r="P3013">
        <f t="shared" si="561"/>
        <v>17.518019777587572</v>
      </c>
      <c r="Q3013">
        <f t="shared" si="554"/>
        <v>212.26953125</v>
      </c>
      <c r="R3013">
        <f t="shared" si="555"/>
        <v>1092.80078125</v>
      </c>
    </row>
    <row r="3014" spans="1:18">
      <c r="A3014" s="2">
        <v>44678</v>
      </c>
      <c r="B3014">
        <v>26313.140625</v>
      </c>
      <c r="C3014">
        <v>26406.619140625</v>
      </c>
      <c r="D3014">
        <v>26051.0390625</v>
      </c>
      <c r="E3014">
        <v>26386.630859375</v>
      </c>
      <c r="F3014">
        <v>97300000</v>
      </c>
      <c r="G3014">
        <f t="shared" si="562"/>
        <v>73.490234375</v>
      </c>
      <c r="H3014">
        <f t="shared" si="563"/>
        <v>-313.478515625</v>
      </c>
      <c r="I3014">
        <f t="shared" si="556"/>
        <v>27092.010156249999</v>
      </c>
      <c r="J3014">
        <f t="shared" si="557"/>
        <v>-2.603643261636202</v>
      </c>
      <c r="K3014">
        <f t="shared" si="552"/>
        <v>28077.90267578125</v>
      </c>
      <c r="L3014">
        <f t="shared" si="553"/>
        <v>-6.0234976804911629</v>
      </c>
      <c r="M3014">
        <f t="shared" si="558"/>
        <v>26971.459183951112</v>
      </c>
      <c r="N3014">
        <f t="shared" si="560"/>
        <v>26985.0792627841</v>
      </c>
      <c r="O3014">
        <f t="shared" si="559"/>
        <v>-13.620078832987929</v>
      </c>
      <c r="P3014">
        <f t="shared" si="561"/>
        <v>11.290400055472471</v>
      </c>
      <c r="Q3014">
        <f t="shared" si="554"/>
        <v>335.591796875</v>
      </c>
      <c r="R3014">
        <f t="shared" si="555"/>
        <v>1529.6015625</v>
      </c>
    </row>
    <row r="3015" spans="1:18">
      <c r="A3015" s="2">
        <v>44679</v>
      </c>
      <c r="B3015">
        <v>26430.279296875</v>
      </c>
      <c r="C3015">
        <v>26876.94921875</v>
      </c>
      <c r="D3015">
        <v>26348.359375</v>
      </c>
      <c r="E3015">
        <v>26847.900390625</v>
      </c>
      <c r="F3015">
        <v>86700000</v>
      </c>
      <c r="G3015">
        <f t="shared" si="562"/>
        <v>417.62109375</v>
      </c>
      <c r="H3015">
        <f t="shared" si="563"/>
        <v>461.26953125</v>
      </c>
      <c r="I3015">
        <f t="shared" si="556"/>
        <v>27043.333691406249</v>
      </c>
      <c r="J3015">
        <f t="shared" si="557"/>
        <v>-0.72266719410911051</v>
      </c>
      <c r="K3015">
        <f t="shared" si="552"/>
        <v>28069.151230468749</v>
      </c>
      <c r="L3015">
        <f t="shared" si="553"/>
        <v>-4.3508648687534786</v>
      </c>
      <c r="M3015">
        <f t="shared" si="558"/>
        <v>26959.691679824817</v>
      </c>
      <c r="N3015">
        <f t="shared" si="560"/>
        <v>26974.917864846389</v>
      </c>
      <c r="O3015">
        <f t="shared" si="559"/>
        <v>-15.226185021572746</v>
      </c>
      <c r="P3015">
        <f t="shared" si="561"/>
        <v>5.9870830400634274</v>
      </c>
      <c r="Q3015">
        <f t="shared" si="554"/>
        <v>796.861328125</v>
      </c>
      <c r="R3015">
        <f t="shared" si="555"/>
        <v>1529.6015625</v>
      </c>
    </row>
    <row r="3016" spans="1:18">
      <c r="A3016" s="2">
        <v>44683</v>
      </c>
      <c r="B3016">
        <v>26851.099609375</v>
      </c>
      <c r="C3016">
        <v>26964.58984375</v>
      </c>
      <c r="D3016">
        <v>26610.859375</v>
      </c>
      <c r="E3016">
        <v>26818.529296875</v>
      </c>
      <c r="F3016">
        <v>74500000</v>
      </c>
      <c r="G3016">
        <f t="shared" si="562"/>
        <v>-32.5703125</v>
      </c>
      <c r="H3016">
        <f t="shared" si="563"/>
        <v>-29.37109375</v>
      </c>
      <c r="I3016">
        <f t="shared" si="556"/>
        <v>27000.961132812499</v>
      </c>
      <c r="J3016">
        <f t="shared" si="557"/>
        <v>-0.67564941499731213</v>
      </c>
      <c r="K3016">
        <f t="shared" si="552"/>
        <v>28060.027822265623</v>
      </c>
      <c r="L3016">
        <f t="shared" si="553"/>
        <v>-4.4244379701059833</v>
      </c>
      <c r="M3016">
        <f t="shared" si="558"/>
        <v>26946.247643353407</v>
      </c>
      <c r="N3016">
        <f t="shared" si="560"/>
        <v>26963.333526478138</v>
      </c>
      <c r="O3016">
        <f t="shared" si="559"/>
        <v>-17.085883124731481</v>
      </c>
      <c r="P3016">
        <f t="shared" si="561"/>
        <v>1.3724898071044453</v>
      </c>
      <c r="Q3016">
        <f t="shared" si="554"/>
        <v>767.490234375</v>
      </c>
      <c r="R3016">
        <f t="shared" si="555"/>
        <v>1529.6015625</v>
      </c>
    </row>
    <row r="3017" spans="1:18">
      <c r="A3017" s="2">
        <v>44687</v>
      </c>
      <c r="B3017">
        <v>26784.2890625</v>
      </c>
      <c r="C3017">
        <v>27072.58984375</v>
      </c>
      <c r="D3017">
        <v>26543.2890625</v>
      </c>
      <c r="E3017">
        <v>27003.560546875</v>
      </c>
      <c r="F3017">
        <v>98500000</v>
      </c>
      <c r="G3017">
        <f t="shared" si="562"/>
        <v>219.271484375</v>
      </c>
      <c r="H3017">
        <f t="shared" si="563"/>
        <v>185.03125</v>
      </c>
      <c r="I3017">
        <f t="shared" si="556"/>
        <v>26964.315624999999</v>
      </c>
      <c r="J3017">
        <f t="shared" si="557"/>
        <v>0.14554391967810504</v>
      </c>
      <c r="K3017">
        <f t="shared" si="552"/>
        <v>28053.210878906251</v>
      </c>
      <c r="L3017">
        <f t="shared" si="553"/>
        <v>-3.7416406149090893</v>
      </c>
      <c r="M3017">
        <f t="shared" si="558"/>
        <v>26951.706015117368</v>
      </c>
      <c r="N3017">
        <f t="shared" si="560"/>
        <v>26966.313305766795</v>
      </c>
      <c r="O3017">
        <f t="shared" si="559"/>
        <v>-14.607290649426432</v>
      </c>
      <c r="P3017">
        <f t="shared" si="561"/>
        <v>-1.8234662842017304</v>
      </c>
      <c r="Q3017">
        <f t="shared" si="554"/>
        <v>952.521484375</v>
      </c>
      <c r="R3017">
        <f t="shared" si="555"/>
        <v>1529.6015625</v>
      </c>
    </row>
    <row r="3018" spans="1:18">
      <c r="A3018" s="2">
        <v>44690</v>
      </c>
      <c r="B3018">
        <v>26705.3203125</v>
      </c>
      <c r="C3018">
        <v>26732.609375</v>
      </c>
      <c r="D3018">
        <v>26309.220703125</v>
      </c>
      <c r="E3018">
        <v>26319.33984375</v>
      </c>
      <c r="F3018">
        <v>79500000</v>
      </c>
      <c r="G3018">
        <f t="shared" si="562"/>
        <v>-385.98046875</v>
      </c>
      <c r="H3018">
        <f t="shared" si="563"/>
        <v>-684.220703125</v>
      </c>
      <c r="I3018">
        <f t="shared" si="556"/>
        <v>26890.883593750001</v>
      </c>
      <c r="J3018">
        <f t="shared" si="557"/>
        <v>-2.1254182593421338</v>
      </c>
      <c r="K3018">
        <f t="shared" ref="K3018:K3081" si="564">SUM(E2819:E3018)/200</f>
        <v>28044.217431640624</v>
      </c>
      <c r="L3018">
        <f t="shared" ref="L3018:L3081" si="565">(E3018-K3018)/K3018*100</f>
        <v>-6.1505641656612839</v>
      </c>
      <c r="M3018">
        <f t="shared" si="558"/>
        <v>26891.480665463332</v>
      </c>
      <c r="N3018">
        <f t="shared" si="560"/>
        <v>26918.389345617401</v>
      </c>
      <c r="O3018">
        <f t="shared" si="559"/>
        <v>-26.908680154068861</v>
      </c>
      <c r="P3018">
        <f t="shared" si="561"/>
        <v>-6.8405090581751571</v>
      </c>
      <c r="Q3018">
        <f t="shared" si="554"/>
        <v>268.30078125</v>
      </c>
      <c r="R3018">
        <f t="shared" si="555"/>
        <v>1529.6015625</v>
      </c>
    </row>
    <row r="3019" spans="1:18">
      <c r="A3019" s="2">
        <v>44691</v>
      </c>
      <c r="B3019">
        <v>26149.060546875</v>
      </c>
      <c r="C3019">
        <v>26246.630859375</v>
      </c>
      <c r="D3019">
        <v>25773.830078125</v>
      </c>
      <c r="E3019">
        <v>26167.099609375</v>
      </c>
      <c r="F3019">
        <v>80800000</v>
      </c>
      <c r="G3019">
        <f t="shared" si="562"/>
        <v>18.0390625</v>
      </c>
      <c r="H3019">
        <f t="shared" si="563"/>
        <v>-152.240234375</v>
      </c>
      <c r="I3019">
        <f t="shared" si="556"/>
        <v>26831.723535156249</v>
      </c>
      <c r="J3019">
        <f t="shared" si="557"/>
        <v>-2.4770079525842812</v>
      </c>
      <c r="K3019">
        <f t="shared" si="564"/>
        <v>28035.350830078125</v>
      </c>
      <c r="L3019">
        <f t="shared" si="565"/>
        <v>-6.6639124012628557</v>
      </c>
      <c r="M3019">
        <f t="shared" si="558"/>
        <v>26822.491993454918</v>
      </c>
      <c r="N3019">
        <f t="shared" si="560"/>
        <v>26862.738254043888</v>
      </c>
      <c r="O3019">
        <f t="shared" si="559"/>
        <v>-40.246260588970472</v>
      </c>
      <c r="P3019">
        <f t="shared" si="561"/>
        <v>-13.521659364334219</v>
      </c>
      <c r="Q3019">
        <f t="shared" ref="Q3019:Q3082" si="566">(E3019-MIN(D3011:D3019))</f>
        <v>393.26953125</v>
      </c>
      <c r="R3019">
        <f t="shared" ref="R3019:R3082" si="567">MAX(C3011:C3019)-MIN(D3011:D3019)</f>
        <v>1432</v>
      </c>
    </row>
    <row r="3020" spans="1:18">
      <c r="A3020" s="2">
        <v>44692</v>
      </c>
      <c r="B3020">
        <v>26045.380859375</v>
      </c>
      <c r="C3020">
        <v>26290.619140625</v>
      </c>
      <c r="D3020">
        <v>26003.259765625</v>
      </c>
      <c r="E3020">
        <v>26213.640625</v>
      </c>
      <c r="F3020">
        <v>85900000</v>
      </c>
      <c r="G3020">
        <f t="shared" si="562"/>
        <v>168.259765625</v>
      </c>
      <c r="H3020">
        <f t="shared" si="563"/>
        <v>46.541015625</v>
      </c>
      <c r="I3020">
        <f t="shared" si="556"/>
        <v>26797.97705078125</v>
      </c>
      <c r="J3020">
        <f t="shared" si="557"/>
        <v>-2.1805243906058749</v>
      </c>
      <c r="K3020">
        <f t="shared" si="564"/>
        <v>28023.573935546876</v>
      </c>
      <c r="L3020">
        <f t="shared" si="565"/>
        <v>-6.4586098643579577</v>
      </c>
      <c r="M3020">
        <f t="shared" si="558"/>
        <v>26764.506148840162</v>
      </c>
      <c r="N3020">
        <f t="shared" si="560"/>
        <v>26814.656948188785</v>
      </c>
      <c r="O3020">
        <f t="shared" si="559"/>
        <v>-50.150799348622968</v>
      </c>
      <c r="P3020">
        <f t="shared" si="561"/>
        <v>-20.84748736119197</v>
      </c>
      <c r="Q3020">
        <f t="shared" si="566"/>
        <v>439.810546875</v>
      </c>
      <c r="R3020">
        <f t="shared" si="567"/>
        <v>1298.759765625</v>
      </c>
    </row>
    <row r="3021" spans="1:18">
      <c r="A3021" s="2">
        <v>44693</v>
      </c>
      <c r="B3021">
        <v>25945.0390625</v>
      </c>
      <c r="C3021">
        <v>26028.359375</v>
      </c>
      <c r="D3021">
        <v>25688.109375</v>
      </c>
      <c r="E3021">
        <v>25748.720703125</v>
      </c>
      <c r="F3021">
        <v>91200000</v>
      </c>
      <c r="G3021">
        <f t="shared" si="562"/>
        <v>-196.318359375</v>
      </c>
      <c r="H3021">
        <f t="shared" si="563"/>
        <v>-464.919921875</v>
      </c>
      <c r="I3021">
        <f t="shared" si="556"/>
        <v>26736.123046875</v>
      </c>
      <c r="J3021">
        <f t="shared" si="557"/>
        <v>-3.6931395850432049</v>
      </c>
      <c r="K3021">
        <f t="shared" si="564"/>
        <v>28008.726337890625</v>
      </c>
      <c r="L3021">
        <f t="shared" si="565"/>
        <v>-8.0689339725821618</v>
      </c>
      <c r="M3021">
        <f t="shared" si="558"/>
        <v>26667.764677819672</v>
      </c>
      <c r="N3021">
        <f t="shared" si="560"/>
        <v>26735.698707813692</v>
      </c>
      <c r="O3021">
        <f t="shared" si="559"/>
        <v>-67.934029994019511</v>
      </c>
      <c r="P3021">
        <f t="shared" si="561"/>
        <v>-30.264795887757479</v>
      </c>
      <c r="Q3021">
        <f t="shared" si="566"/>
        <v>60.611328125</v>
      </c>
      <c r="R3021">
        <f t="shared" si="567"/>
        <v>1384.48046875</v>
      </c>
    </row>
    <row r="3022" spans="1:18">
      <c r="A3022" s="2">
        <v>44694</v>
      </c>
      <c r="B3022">
        <v>25918.80078125</v>
      </c>
      <c r="C3022">
        <v>26479.9296875</v>
      </c>
      <c r="D3022">
        <v>25904.400390625</v>
      </c>
      <c r="E3022">
        <v>26427.650390625</v>
      </c>
      <c r="F3022">
        <v>103800000</v>
      </c>
      <c r="G3022">
        <f t="shared" si="562"/>
        <v>508.849609375</v>
      </c>
      <c r="H3022">
        <f t="shared" si="563"/>
        <v>678.9296875</v>
      </c>
      <c r="I3022">
        <f t="shared" si="556"/>
        <v>26716.429589843749</v>
      </c>
      <c r="J3022">
        <f t="shared" si="557"/>
        <v>-1.0809049100203418</v>
      </c>
      <c r="K3022">
        <f t="shared" si="564"/>
        <v>27997.822138671876</v>
      </c>
      <c r="L3022">
        <f t="shared" si="565"/>
        <v>-5.6081924525053779</v>
      </c>
      <c r="M3022">
        <f t="shared" si="558"/>
        <v>26644.896650467799</v>
      </c>
      <c r="N3022">
        <f t="shared" si="560"/>
        <v>26712.880313947862</v>
      </c>
      <c r="O3022">
        <f t="shared" si="559"/>
        <v>-67.983663480063115</v>
      </c>
      <c r="P3022">
        <f t="shared" si="561"/>
        <v>-37.808569406218609</v>
      </c>
      <c r="Q3022">
        <f t="shared" si="566"/>
        <v>739.541015625</v>
      </c>
      <c r="R3022">
        <f t="shared" si="567"/>
        <v>1384.48046875</v>
      </c>
    </row>
    <row r="3023" spans="1:18">
      <c r="A3023" s="2">
        <v>44697</v>
      </c>
      <c r="B3023">
        <v>26753.369140625</v>
      </c>
      <c r="C3023">
        <v>26836.9609375</v>
      </c>
      <c r="D3023">
        <v>26438.609375</v>
      </c>
      <c r="E3023">
        <v>26547.05078125</v>
      </c>
      <c r="F3023">
        <v>87000000</v>
      </c>
      <c r="G3023">
        <f t="shared" si="562"/>
        <v>-206.318359375</v>
      </c>
      <c r="H3023">
        <f t="shared" si="563"/>
        <v>119.400390625</v>
      </c>
      <c r="I3023">
        <f t="shared" si="556"/>
        <v>26727.033105468749</v>
      </c>
      <c r="J3023">
        <f t="shared" si="557"/>
        <v>-0.67340929129137594</v>
      </c>
      <c r="K3023">
        <f t="shared" si="564"/>
        <v>27989.161943359373</v>
      </c>
      <c r="L3023">
        <f t="shared" si="565"/>
        <v>-5.1523913614409746</v>
      </c>
      <c r="M3023">
        <f t="shared" si="558"/>
        <v>26635.577996256579</v>
      </c>
      <c r="N3023">
        <f t="shared" si="560"/>
        <v>26700.596644859132</v>
      </c>
      <c r="O3023">
        <f t="shared" si="559"/>
        <v>-65.018648602552275</v>
      </c>
      <c r="P3023">
        <f t="shared" si="561"/>
        <v>-43.25058524548534</v>
      </c>
      <c r="Q3023">
        <f t="shared" si="566"/>
        <v>858.94140625</v>
      </c>
      <c r="R3023">
        <f t="shared" si="567"/>
        <v>1384.48046875</v>
      </c>
    </row>
    <row r="3024" spans="1:18">
      <c r="A3024" s="2">
        <v>44698</v>
      </c>
      <c r="B3024">
        <v>26555.23046875</v>
      </c>
      <c r="C3024">
        <v>26709.259765625</v>
      </c>
      <c r="D3024">
        <v>26440.619140625</v>
      </c>
      <c r="E3024">
        <v>26659.75</v>
      </c>
      <c r="F3024">
        <v>78900000</v>
      </c>
      <c r="G3024">
        <f t="shared" si="562"/>
        <v>104.51953125</v>
      </c>
      <c r="H3024">
        <f t="shared" si="563"/>
        <v>112.69921875</v>
      </c>
      <c r="I3024">
        <f t="shared" si="556"/>
        <v>26717.846093749999</v>
      </c>
      <c r="J3024">
        <f t="shared" si="557"/>
        <v>-0.21744302870128721</v>
      </c>
      <c r="K3024">
        <f t="shared" si="564"/>
        <v>27982.44529296875</v>
      </c>
      <c r="L3024">
        <f t="shared" si="565"/>
        <v>-4.7268752931364038</v>
      </c>
      <c r="M3024">
        <f t="shared" si="558"/>
        <v>26637.880091851192</v>
      </c>
      <c r="N3024">
        <f t="shared" si="560"/>
        <v>26697.570967462158</v>
      </c>
      <c r="O3024">
        <f t="shared" si="559"/>
        <v>-59.690875610966032</v>
      </c>
      <c r="P3024">
        <f t="shared" si="561"/>
        <v>-46.538643318581478</v>
      </c>
      <c r="Q3024">
        <f t="shared" si="566"/>
        <v>971.640625</v>
      </c>
      <c r="R3024">
        <f t="shared" si="567"/>
        <v>1384.48046875</v>
      </c>
    </row>
    <row r="3025" spans="1:18">
      <c r="A3025" s="2">
        <v>44699</v>
      </c>
      <c r="B3025">
        <v>26826.8203125</v>
      </c>
      <c r="C3025">
        <v>27053.1796875</v>
      </c>
      <c r="D3025">
        <v>26741.33984375</v>
      </c>
      <c r="E3025">
        <v>26911.19921875</v>
      </c>
      <c r="F3025">
        <v>74700000</v>
      </c>
      <c r="G3025">
        <f t="shared" si="562"/>
        <v>84.37890625</v>
      </c>
      <c r="H3025">
        <f t="shared" si="563"/>
        <v>251.44921875</v>
      </c>
      <c r="I3025">
        <f t="shared" si="556"/>
        <v>26704.806054687499</v>
      </c>
      <c r="J3025">
        <f t="shared" si="557"/>
        <v>0.77286898710231688</v>
      </c>
      <c r="K3025">
        <f t="shared" si="564"/>
        <v>27978.737587890624</v>
      </c>
      <c r="L3025">
        <f t="shared" si="565"/>
        <v>-3.8155344421353079</v>
      </c>
      <c r="M3025">
        <f t="shared" si="558"/>
        <v>26663.910484889173</v>
      </c>
      <c r="N3025">
        <f t="shared" si="560"/>
        <v>26713.395282372367</v>
      </c>
      <c r="O3025">
        <f t="shared" si="559"/>
        <v>-49.484797483193688</v>
      </c>
      <c r="P3025">
        <f t="shared" si="561"/>
        <v>-47.127874151503917</v>
      </c>
      <c r="Q3025">
        <f t="shared" si="566"/>
        <v>1223.08984375</v>
      </c>
      <c r="R3025">
        <f t="shared" si="567"/>
        <v>1384.48046875</v>
      </c>
    </row>
    <row r="3026" spans="1:18">
      <c r="A3026" s="2">
        <v>44700</v>
      </c>
      <c r="B3026">
        <v>26435.3203125</v>
      </c>
      <c r="C3026">
        <v>26458.849609375</v>
      </c>
      <c r="D3026">
        <v>26150.08984375</v>
      </c>
      <c r="E3026">
        <v>26402.83984375</v>
      </c>
      <c r="F3026">
        <v>74500000</v>
      </c>
      <c r="G3026">
        <f t="shared" si="562"/>
        <v>-32.48046875</v>
      </c>
      <c r="H3026">
        <f t="shared" si="563"/>
        <v>-508.359375</v>
      </c>
      <c r="I3026">
        <f t="shared" si="556"/>
        <v>26670.28857421875</v>
      </c>
      <c r="J3026">
        <f t="shared" si="557"/>
        <v>-1.0027965378945449</v>
      </c>
      <c r="K3026">
        <f t="shared" si="564"/>
        <v>27973.810986328124</v>
      </c>
      <c r="L3026">
        <f t="shared" si="565"/>
        <v>-5.6158638640474061</v>
      </c>
      <c r="M3026">
        <f t="shared" si="558"/>
        <v>26639.046614304491</v>
      </c>
      <c r="N3026">
        <f t="shared" si="560"/>
        <v>26690.391175807748</v>
      </c>
      <c r="O3026">
        <f t="shared" si="559"/>
        <v>-51.344561503257864</v>
      </c>
      <c r="P3026">
        <f t="shared" si="561"/>
        <v>-47.971211621854707</v>
      </c>
      <c r="Q3026">
        <f t="shared" si="566"/>
        <v>714.73046875</v>
      </c>
      <c r="R3026">
        <f t="shared" si="567"/>
        <v>1365.0703125</v>
      </c>
    </row>
    <row r="3027" spans="1:18">
      <c r="A3027" s="2">
        <v>44701</v>
      </c>
      <c r="B3027">
        <v>26448.23046875</v>
      </c>
      <c r="C3027">
        <v>26769.19921875</v>
      </c>
      <c r="D3027">
        <v>26426.990234375</v>
      </c>
      <c r="E3027">
        <v>26739.029296875</v>
      </c>
      <c r="F3027">
        <v>76300000</v>
      </c>
      <c r="G3027">
        <f t="shared" si="562"/>
        <v>290.798828125</v>
      </c>
      <c r="H3027">
        <f t="shared" si="563"/>
        <v>336.189453125</v>
      </c>
      <c r="I3027">
        <f t="shared" si="556"/>
        <v>26667.254492187501</v>
      </c>
      <c r="J3027">
        <f t="shared" si="557"/>
        <v>0.26914958459081662</v>
      </c>
      <c r="K3027">
        <f t="shared" si="564"/>
        <v>27969.7661328125</v>
      </c>
      <c r="L3027">
        <f t="shared" si="565"/>
        <v>-4.4002399951913462</v>
      </c>
      <c r="M3027">
        <f t="shared" si="558"/>
        <v>26648.568774549301</v>
      </c>
      <c r="N3027">
        <f t="shared" si="560"/>
        <v>26693.993999590508</v>
      </c>
      <c r="O3027">
        <f t="shared" si="559"/>
        <v>-45.425225041206431</v>
      </c>
      <c r="P3027">
        <f t="shared" si="561"/>
        <v>-47.462014305725049</v>
      </c>
      <c r="Q3027">
        <f t="shared" si="566"/>
        <v>1050.919921875</v>
      </c>
      <c r="R3027">
        <f t="shared" si="567"/>
        <v>1365.0703125</v>
      </c>
    </row>
    <row r="3028" spans="1:18">
      <c r="A3028" s="2">
        <v>44704</v>
      </c>
      <c r="B3028">
        <v>26991.419921875</v>
      </c>
      <c r="C3028">
        <v>27047.470703125</v>
      </c>
      <c r="D3028">
        <v>26832.650390625</v>
      </c>
      <c r="E3028">
        <v>27001.51953125</v>
      </c>
      <c r="F3028">
        <v>65000000</v>
      </c>
      <c r="G3028">
        <f t="shared" si="562"/>
        <v>10.099609375</v>
      </c>
      <c r="H3028">
        <f t="shared" si="563"/>
        <v>262.490234375</v>
      </c>
      <c r="I3028">
        <f t="shared" si="556"/>
        <v>26668.075976562501</v>
      </c>
      <c r="J3028">
        <f t="shared" si="557"/>
        <v>1.2503472503248805</v>
      </c>
      <c r="K3028">
        <f t="shared" si="564"/>
        <v>27965.607285156249</v>
      </c>
      <c r="L3028">
        <f t="shared" si="565"/>
        <v>-3.4474050360350077</v>
      </c>
      <c r="M3028">
        <f t="shared" si="558"/>
        <v>26682.183132330319</v>
      </c>
      <c r="N3028">
        <f t="shared" si="560"/>
        <v>26716.773668602324</v>
      </c>
      <c r="O3028">
        <f t="shared" si="559"/>
        <v>-34.590536272004101</v>
      </c>
      <c r="P3028">
        <f t="shared" si="561"/>
        <v>-44.887718698980862</v>
      </c>
      <c r="Q3028">
        <f t="shared" si="566"/>
        <v>1313.41015625</v>
      </c>
      <c r="R3028">
        <f t="shared" si="567"/>
        <v>1365.0703125</v>
      </c>
    </row>
    <row r="3029" spans="1:18">
      <c r="A3029" s="2">
        <v>44705</v>
      </c>
      <c r="B3029">
        <v>27005.4296875</v>
      </c>
      <c r="C3029">
        <v>27005.4296875</v>
      </c>
      <c r="D3029">
        <v>26736.009765625</v>
      </c>
      <c r="E3029">
        <v>26748.140625</v>
      </c>
      <c r="F3029">
        <v>67400000</v>
      </c>
      <c r="G3029">
        <f t="shared" si="562"/>
        <v>-257.2890625</v>
      </c>
      <c r="H3029">
        <f t="shared" si="563"/>
        <v>-253.37890625</v>
      </c>
      <c r="I3029">
        <f t="shared" si="556"/>
        <v>26644.590527343749</v>
      </c>
      <c r="J3029">
        <f t="shared" si="557"/>
        <v>0.38863459939451295</v>
      </c>
      <c r="K3029">
        <f t="shared" si="564"/>
        <v>27959.496884765624</v>
      </c>
      <c r="L3029">
        <f t="shared" si="565"/>
        <v>-4.3325395473251849</v>
      </c>
      <c r="M3029">
        <f t="shared" si="558"/>
        <v>26688.464798298861</v>
      </c>
      <c r="N3029">
        <f t="shared" si="560"/>
        <v>26719.097146854005</v>
      </c>
      <c r="O3029">
        <f t="shared" si="559"/>
        <v>-30.632348555143835</v>
      </c>
      <c r="P3029">
        <f t="shared" si="561"/>
        <v>-42.036644670213455</v>
      </c>
      <c r="Q3029">
        <f t="shared" si="566"/>
        <v>1060.03125</v>
      </c>
      <c r="R3029">
        <f t="shared" si="567"/>
        <v>1365.0703125</v>
      </c>
    </row>
    <row r="3030" spans="1:18">
      <c r="A3030" s="2">
        <v>44706</v>
      </c>
      <c r="B3030">
        <v>26711.529296875</v>
      </c>
      <c r="C3030">
        <v>26795.890625</v>
      </c>
      <c r="D3030">
        <v>26578.029296875</v>
      </c>
      <c r="E3030">
        <v>26677.80078125</v>
      </c>
      <c r="F3030">
        <v>72300000</v>
      </c>
      <c r="G3030">
        <f t="shared" si="562"/>
        <v>-33.728515625</v>
      </c>
      <c r="H3030">
        <f t="shared" si="563"/>
        <v>-70.33984375</v>
      </c>
      <c r="I3030">
        <f t="shared" ref="I3030:I3093" si="568">SUM(E3011:E3030)/20</f>
        <v>26600.827539062499</v>
      </c>
      <c r="J3030">
        <f t="shared" ref="J3030:J3093" si="569">(E3030-I3030)/I3030*100</f>
        <v>0.28936408867155961</v>
      </c>
      <c r="K3030">
        <f t="shared" si="564"/>
        <v>27954.977587890626</v>
      </c>
      <c r="L3030">
        <f t="shared" si="565"/>
        <v>-4.5686919355423337</v>
      </c>
      <c r="M3030">
        <f t="shared" si="558"/>
        <v>26687.449177627539</v>
      </c>
      <c r="N3030">
        <f t="shared" si="560"/>
        <v>26716.038156809263</v>
      </c>
      <c r="O3030">
        <f t="shared" si="559"/>
        <v>-28.588979181724426</v>
      </c>
      <c r="P3030">
        <f t="shared" si="561"/>
        <v>-39.347111572515651</v>
      </c>
      <c r="Q3030">
        <f t="shared" si="566"/>
        <v>773.400390625</v>
      </c>
      <c r="R3030">
        <f t="shared" si="567"/>
        <v>1148.779296875</v>
      </c>
    </row>
    <row r="3031" spans="1:18">
      <c r="A3031" s="2">
        <v>44707</v>
      </c>
      <c r="B3031">
        <v>26685.01953125</v>
      </c>
      <c r="C3031">
        <v>26898.75</v>
      </c>
      <c r="D3031">
        <v>26597.970703125</v>
      </c>
      <c r="E3031">
        <v>26604.83984375</v>
      </c>
      <c r="F3031">
        <v>64500000</v>
      </c>
      <c r="G3031">
        <f t="shared" si="562"/>
        <v>-80.1796875</v>
      </c>
      <c r="H3031">
        <f t="shared" si="563"/>
        <v>-72.9609375</v>
      </c>
      <c r="I3031">
        <f t="shared" si="568"/>
        <v>26575.806542968749</v>
      </c>
      <c r="J3031">
        <f t="shared" si="569"/>
        <v>0.10924711065423111</v>
      </c>
      <c r="K3031">
        <f t="shared" si="564"/>
        <v>27949.0896875</v>
      </c>
      <c r="L3031">
        <f t="shared" si="565"/>
        <v>-4.8096373040414431</v>
      </c>
      <c r="M3031">
        <f t="shared" ref="M3031:M3094" si="570">(E3031-M3030)*(2/(20+1))+M3030</f>
        <v>26679.581622020156</v>
      </c>
      <c r="N3031">
        <f t="shared" si="560"/>
        <v>26707.801244730799</v>
      </c>
      <c r="O3031">
        <f t="shared" si="559"/>
        <v>-28.219622710643307</v>
      </c>
      <c r="P3031">
        <f t="shared" si="561"/>
        <v>-37.121613800141184</v>
      </c>
      <c r="Q3031">
        <f t="shared" si="566"/>
        <v>454.75</v>
      </c>
      <c r="R3031">
        <f t="shared" si="567"/>
        <v>903.08984375</v>
      </c>
    </row>
    <row r="3032" spans="1:18">
      <c r="A3032" s="2">
        <v>44708</v>
      </c>
      <c r="B3032">
        <v>26947.80078125</v>
      </c>
      <c r="C3032">
        <v>26996.69921875</v>
      </c>
      <c r="D3032">
        <v>26731.599609375</v>
      </c>
      <c r="E3032">
        <v>26781.6796875</v>
      </c>
      <c r="F3032">
        <v>69300000</v>
      </c>
      <c r="G3032">
        <f t="shared" si="562"/>
        <v>-166.12109375</v>
      </c>
      <c r="H3032">
        <f t="shared" si="563"/>
        <v>176.83984375</v>
      </c>
      <c r="I3032">
        <f t="shared" si="568"/>
        <v>26585.3515625</v>
      </c>
      <c r="J3032">
        <f t="shared" si="569"/>
        <v>0.73848233504999372</v>
      </c>
      <c r="K3032">
        <f t="shared" si="564"/>
        <v>27946.580136718749</v>
      </c>
      <c r="L3032">
        <f t="shared" si="565"/>
        <v>-4.1683112692854927</v>
      </c>
      <c r="M3032">
        <f t="shared" si="570"/>
        <v>26689.30524730395</v>
      </c>
      <c r="N3032">
        <f t="shared" si="560"/>
        <v>26713.273721972961</v>
      </c>
      <c r="O3032">
        <f t="shared" si="559"/>
        <v>-23.968474669010902</v>
      </c>
      <c r="P3032">
        <f t="shared" si="561"/>
        <v>-34.49098597391513</v>
      </c>
      <c r="Q3032">
        <f t="shared" si="566"/>
        <v>631.58984375</v>
      </c>
      <c r="R3032">
        <f t="shared" si="567"/>
        <v>903.08984375</v>
      </c>
    </row>
    <row r="3033" spans="1:18">
      <c r="A3033" s="2">
        <v>44711</v>
      </c>
      <c r="B3033">
        <v>27092.8203125</v>
      </c>
      <c r="C3033">
        <v>27401.240234375</v>
      </c>
      <c r="D3033">
        <v>27057.19921875</v>
      </c>
      <c r="E3033">
        <v>27369.4296875</v>
      </c>
      <c r="F3033">
        <v>97000000</v>
      </c>
      <c r="G3033">
        <f t="shared" si="562"/>
        <v>276.609375</v>
      </c>
      <c r="H3033">
        <f t="shared" si="563"/>
        <v>587.75</v>
      </c>
      <c r="I3033">
        <f t="shared" si="568"/>
        <v>26618.817578124999</v>
      </c>
      <c r="J3033">
        <f t="shared" si="569"/>
        <v>2.8198551914336125</v>
      </c>
      <c r="K3033">
        <f t="shared" si="564"/>
        <v>27944.522187499999</v>
      </c>
      <c r="L3033">
        <f t="shared" si="565"/>
        <v>-2.0579793640459751</v>
      </c>
      <c r="M3033">
        <f t="shared" si="570"/>
        <v>26754.079003513096</v>
      </c>
      <c r="N3033">
        <f t="shared" si="560"/>
        <v>26761.877867567557</v>
      </c>
      <c r="O3033">
        <f t="shared" si="559"/>
        <v>-7.7988640544608643</v>
      </c>
      <c r="P3033">
        <f t="shared" si="561"/>
        <v>-29.152561590024277</v>
      </c>
      <c r="Q3033">
        <f t="shared" si="566"/>
        <v>1219.33984375</v>
      </c>
      <c r="R3033">
        <f t="shared" si="567"/>
        <v>1251.150390625</v>
      </c>
    </row>
    <row r="3034" spans="1:18">
      <c r="A3034" s="2">
        <v>44712</v>
      </c>
      <c r="B3034">
        <v>27318.08984375</v>
      </c>
      <c r="C3034">
        <v>27463.330078125</v>
      </c>
      <c r="D3034">
        <v>27250.69921875</v>
      </c>
      <c r="E3034">
        <v>27279.80078125</v>
      </c>
      <c r="F3034">
        <v>141800000</v>
      </c>
      <c r="G3034">
        <f t="shared" si="562"/>
        <v>-38.2890625</v>
      </c>
      <c r="H3034">
        <f t="shared" si="563"/>
        <v>-89.62890625</v>
      </c>
      <c r="I3034">
        <f t="shared" si="568"/>
        <v>26663.47607421875</v>
      </c>
      <c r="J3034">
        <f t="shared" si="569"/>
        <v>2.3114942152166802</v>
      </c>
      <c r="K3034">
        <f t="shared" si="564"/>
        <v>27942.712041015624</v>
      </c>
      <c r="L3034">
        <f t="shared" si="565"/>
        <v>-2.3723941283600953</v>
      </c>
      <c r="M3034">
        <f t="shared" si="570"/>
        <v>26804.147744249945</v>
      </c>
      <c r="N3034">
        <f t="shared" si="560"/>
        <v>26800.242527840332</v>
      </c>
      <c r="O3034">
        <f t="shared" si="559"/>
        <v>3.9052164096137858</v>
      </c>
      <c r="P3034">
        <f t="shared" si="561"/>
        <v>-22.541005990096664</v>
      </c>
      <c r="Q3034">
        <f t="shared" si="566"/>
        <v>1129.7109375</v>
      </c>
      <c r="R3034">
        <f t="shared" si="567"/>
        <v>1313.240234375</v>
      </c>
    </row>
    <row r="3035" spans="1:18">
      <c r="A3035" s="2">
        <v>44713</v>
      </c>
      <c r="B3035">
        <v>27295.630859375</v>
      </c>
      <c r="C3035">
        <v>27482.310546875</v>
      </c>
      <c r="D3035">
        <v>27295.419921875</v>
      </c>
      <c r="E3035">
        <v>27457.890625</v>
      </c>
      <c r="F3035">
        <v>75800000</v>
      </c>
      <c r="G3035">
        <f t="shared" si="562"/>
        <v>162.259765625</v>
      </c>
      <c r="H3035">
        <f t="shared" si="563"/>
        <v>178.08984375</v>
      </c>
      <c r="I3035">
        <f t="shared" si="568"/>
        <v>26693.9755859375</v>
      </c>
      <c r="J3035">
        <f t="shared" si="569"/>
        <v>2.8617507220053566</v>
      </c>
      <c r="K3035">
        <f t="shared" si="564"/>
        <v>27942.081093749999</v>
      </c>
      <c r="L3035">
        <f t="shared" si="565"/>
        <v>-1.7328361016685383</v>
      </c>
      <c r="M3035">
        <f t="shared" si="570"/>
        <v>26866.408970988046</v>
      </c>
      <c r="N3035">
        <f t="shared" si="560"/>
        <v>26848.957201704012</v>
      </c>
      <c r="O3035">
        <f t="shared" si="559"/>
        <v>17.451769284034526</v>
      </c>
      <c r="P3035">
        <f t="shared" si="561"/>
        <v>-14.542450935270427</v>
      </c>
      <c r="Q3035">
        <f t="shared" si="566"/>
        <v>1030.900390625</v>
      </c>
      <c r="R3035">
        <f t="shared" si="567"/>
        <v>1055.3203125</v>
      </c>
    </row>
    <row r="3036" spans="1:18">
      <c r="A3036" s="2">
        <v>44714</v>
      </c>
      <c r="B3036">
        <v>27340.51953125</v>
      </c>
      <c r="C3036">
        <v>27450.470703125</v>
      </c>
      <c r="D3036">
        <v>27251.240234375</v>
      </c>
      <c r="E3036">
        <v>27413.880859375</v>
      </c>
      <c r="F3036">
        <v>63600000</v>
      </c>
      <c r="G3036">
        <f t="shared" si="562"/>
        <v>73.361328125</v>
      </c>
      <c r="H3036">
        <f t="shared" si="563"/>
        <v>-44.009765625</v>
      </c>
      <c r="I3036">
        <f t="shared" si="568"/>
        <v>26723.7431640625</v>
      </c>
      <c r="J3036">
        <f t="shared" si="569"/>
        <v>2.5824888791798521</v>
      </c>
      <c r="K3036">
        <f t="shared" si="564"/>
        <v>27940.509902343751</v>
      </c>
      <c r="L3036">
        <f t="shared" si="565"/>
        <v>-1.8848225920335657</v>
      </c>
      <c r="M3036">
        <f t="shared" si="570"/>
        <v>26918.549150834424</v>
      </c>
      <c r="N3036">
        <f t="shared" si="560"/>
        <v>26890.803398568529</v>
      </c>
      <c r="O3036">
        <f t="shared" ref="O3036:O3099" si="571">(M3036-N3036)</f>
        <v>27.745752265895135</v>
      </c>
      <c r="P3036">
        <f t="shared" si="561"/>
        <v>-6.0848102950373146</v>
      </c>
      <c r="Q3036">
        <f t="shared" si="566"/>
        <v>835.8515625</v>
      </c>
      <c r="R3036">
        <f t="shared" si="567"/>
        <v>904.28125</v>
      </c>
    </row>
    <row r="3037" spans="1:18">
      <c r="A3037" s="2">
        <v>44715</v>
      </c>
      <c r="B3037">
        <v>27660.619140625</v>
      </c>
      <c r="C3037">
        <v>27776.330078125</v>
      </c>
      <c r="D3037">
        <v>27614.859375</v>
      </c>
      <c r="E3037">
        <v>27761.5703125</v>
      </c>
      <c r="F3037">
        <v>63700000</v>
      </c>
      <c r="G3037">
        <f t="shared" si="562"/>
        <v>100.951171875</v>
      </c>
      <c r="H3037">
        <f t="shared" si="563"/>
        <v>347.689453125</v>
      </c>
      <c r="I3037">
        <f t="shared" si="568"/>
        <v>26761.643652343751</v>
      </c>
      <c r="J3037">
        <f t="shared" si="569"/>
        <v>3.7364172139280249</v>
      </c>
      <c r="K3037">
        <f t="shared" si="564"/>
        <v>27940.217558593751</v>
      </c>
      <c r="L3037">
        <f t="shared" si="565"/>
        <v>-0.63939103451541834</v>
      </c>
      <c r="M3037">
        <f t="shared" si="570"/>
        <v>26998.836880516861</v>
      </c>
      <c r="N3037">
        <f t="shared" ref="N3037:N3100" si="572">(E3037-N3036)*(2/(26+1))+N3036</f>
        <v>26955.304651452341</v>
      </c>
      <c r="O3037">
        <f t="shared" si="571"/>
        <v>43.532229064519925</v>
      </c>
      <c r="P3037">
        <f t="shared" ref="P3037:P3100" si="573">(O3037-P3036)*(2/(9+1))+P3036</f>
        <v>3.8385975768741343</v>
      </c>
      <c r="Q3037">
        <f t="shared" si="566"/>
        <v>1183.541015625</v>
      </c>
      <c r="R3037">
        <f t="shared" si="567"/>
        <v>1198.30078125</v>
      </c>
    </row>
    <row r="3038" spans="1:18">
      <c r="A3038" s="2">
        <v>44718</v>
      </c>
      <c r="B3038">
        <v>27549.640625</v>
      </c>
      <c r="C3038">
        <v>27979.5390625</v>
      </c>
      <c r="D3038">
        <v>27523.94921875</v>
      </c>
      <c r="E3038">
        <v>27915.890625</v>
      </c>
      <c r="F3038">
        <v>56800000</v>
      </c>
      <c r="G3038">
        <f t="shared" si="562"/>
        <v>366.25</v>
      </c>
      <c r="H3038">
        <f t="shared" si="563"/>
        <v>154.3203125</v>
      </c>
      <c r="I3038">
        <f t="shared" si="568"/>
        <v>26841.47119140625</v>
      </c>
      <c r="J3038">
        <f t="shared" si="569"/>
        <v>4.0028336223900558</v>
      </c>
      <c r="K3038">
        <f t="shared" si="564"/>
        <v>27940.356259765624</v>
      </c>
      <c r="L3038">
        <f t="shared" si="565"/>
        <v>-8.7563789588661886E-2</v>
      </c>
      <c r="M3038">
        <f t="shared" si="570"/>
        <v>27086.175332372397</v>
      </c>
      <c r="N3038">
        <f t="shared" si="572"/>
        <v>27026.459168011428</v>
      </c>
      <c r="O3038">
        <f t="shared" si="571"/>
        <v>59.716164360968833</v>
      </c>
      <c r="P3038">
        <f t="shared" si="573"/>
        <v>15.014110933693074</v>
      </c>
      <c r="Q3038">
        <f t="shared" si="566"/>
        <v>1337.861328125</v>
      </c>
      <c r="R3038">
        <f t="shared" si="567"/>
        <v>1401.509765625</v>
      </c>
    </row>
    <row r="3039" spans="1:18">
      <c r="A3039" s="2">
        <v>44719</v>
      </c>
      <c r="B3039">
        <v>27984.7890625</v>
      </c>
      <c r="C3039">
        <v>28094.73046875</v>
      </c>
      <c r="D3039">
        <v>27863.380859375</v>
      </c>
      <c r="E3039">
        <v>27943.94921875</v>
      </c>
      <c r="F3039">
        <v>68300000</v>
      </c>
      <c r="G3039">
        <f t="shared" si="562"/>
        <v>-40.83984375</v>
      </c>
      <c r="H3039">
        <f t="shared" si="563"/>
        <v>28.05859375</v>
      </c>
      <c r="I3039">
        <f t="shared" si="568"/>
        <v>26930.313671874999</v>
      </c>
      <c r="J3039">
        <f t="shared" si="569"/>
        <v>3.7639203138343067</v>
      </c>
      <c r="K3039">
        <f t="shared" si="564"/>
        <v>27939.72345703125</v>
      </c>
      <c r="L3039">
        <f t="shared" si="565"/>
        <v>1.5124565299468856E-2</v>
      </c>
      <c r="M3039">
        <f t="shared" si="570"/>
        <v>27167.868083455978</v>
      </c>
      <c r="N3039">
        <f t="shared" si="572"/>
        <v>27094.421393992063</v>
      </c>
      <c r="O3039">
        <f t="shared" si="571"/>
        <v>73.446689463915391</v>
      </c>
      <c r="P3039">
        <f t="shared" si="573"/>
        <v>26.700626639737536</v>
      </c>
      <c r="Q3039">
        <f t="shared" si="566"/>
        <v>1345.978515625</v>
      </c>
      <c r="R3039">
        <f t="shared" si="567"/>
        <v>1496.759765625</v>
      </c>
    </row>
    <row r="3040" spans="1:18">
      <c r="A3040" s="2">
        <v>44720</v>
      </c>
      <c r="B3040">
        <v>28100.259765625</v>
      </c>
      <c r="C3040">
        <v>28234.2890625</v>
      </c>
      <c r="D3040">
        <v>28089.779296875</v>
      </c>
      <c r="E3040">
        <v>28234.2890625</v>
      </c>
      <c r="F3040">
        <v>78700000</v>
      </c>
      <c r="G3040">
        <f t="shared" si="562"/>
        <v>134.029296875</v>
      </c>
      <c r="H3040">
        <f t="shared" si="563"/>
        <v>290.33984375</v>
      </c>
      <c r="I3040">
        <f t="shared" si="568"/>
        <v>27031.346093749999</v>
      </c>
      <c r="J3040">
        <f t="shared" si="569"/>
        <v>4.4501778216222005</v>
      </c>
      <c r="K3040">
        <f t="shared" si="564"/>
        <v>27940.8198046875</v>
      </c>
      <c r="L3040">
        <f t="shared" si="565"/>
        <v>1.050324435231015</v>
      </c>
      <c r="M3040">
        <f t="shared" si="570"/>
        <v>27269.431986222076</v>
      </c>
      <c r="N3040">
        <f t="shared" si="572"/>
        <v>27178.856036103763</v>
      </c>
      <c r="O3040">
        <f t="shared" si="571"/>
        <v>90.575950118312903</v>
      </c>
      <c r="P3040">
        <f t="shared" si="573"/>
        <v>39.475691335452609</v>
      </c>
      <c r="Q3040">
        <f t="shared" si="566"/>
        <v>1502.689453125</v>
      </c>
      <c r="R3040">
        <f t="shared" si="567"/>
        <v>1502.689453125</v>
      </c>
    </row>
    <row r="3041" spans="1:18">
      <c r="A3041" s="2">
        <v>44721</v>
      </c>
      <c r="B3041">
        <v>28189.349609375</v>
      </c>
      <c r="C3041">
        <v>28389.75</v>
      </c>
      <c r="D3041">
        <v>28189.349609375</v>
      </c>
      <c r="E3041">
        <v>28246.529296875</v>
      </c>
      <c r="F3041">
        <v>80300000</v>
      </c>
      <c r="G3041">
        <f t="shared" si="562"/>
        <v>57.1796875</v>
      </c>
      <c r="H3041">
        <f t="shared" si="563"/>
        <v>12.240234375</v>
      </c>
      <c r="I3041">
        <f t="shared" si="568"/>
        <v>27156.236523437499</v>
      </c>
      <c r="J3041">
        <f t="shared" si="569"/>
        <v>4.0148890752829871</v>
      </c>
      <c r="K3041">
        <f t="shared" si="564"/>
        <v>27942.166699218749</v>
      </c>
      <c r="L3041">
        <f t="shared" si="565"/>
        <v>1.0892591148443782</v>
      </c>
      <c r="M3041">
        <f t="shared" si="570"/>
        <v>27362.488872950926</v>
      </c>
      <c r="N3041">
        <f t="shared" si="572"/>
        <v>27257.942944309041</v>
      </c>
      <c r="O3041">
        <f t="shared" si="571"/>
        <v>104.54592864188453</v>
      </c>
      <c r="P3041">
        <f t="shared" si="573"/>
        <v>52.48973879673899</v>
      </c>
      <c r="Q3041">
        <f t="shared" si="566"/>
        <v>1189.330078125</v>
      </c>
      <c r="R3041">
        <f t="shared" si="567"/>
        <v>1332.55078125</v>
      </c>
    </row>
    <row r="3042" spans="1:18">
      <c r="A3042" s="2">
        <v>44722</v>
      </c>
      <c r="B3042">
        <v>27996.349609375</v>
      </c>
      <c r="C3042">
        <v>28044.44921875</v>
      </c>
      <c r="D3042">
        <v>27795.169921875</v>
      </c>
      <c r="E3042">
        <v>27824.2890625</v>
      </c>
      <c r="F3042">
        <v>79700000</v>
      </c>
      <c r="G3042">
        <f t="shared" si="562"/>
        <v>-172.060546875</v>
      </c>
      <c r="H3042">
        <f t="shared" si="563"/>
        <v>-422.240234375</v>
      </c>
      <c r="I3042">
        <f t="shared" si="568"/>
        <v>27226.068457031251</v>
      </c>
      <c r="J3042">
        <f t="shared" si="569"/>
        <v>2.1972346334648822</v>
      </c>
      <c r="K3042">
        <f t="shared" si="564"/>
        <v>27943.672197265623</v>
      </c>
      <c r="L3042">
        <f t="shared" si="565"/>
        <v>-0.42722779569860991</v>
      </c>
      <c r="M3042">
        <f t="shared" si="570"/>
        <v>27406.46984338417</v>
      </c>
      <c r="N3042">
        <f t="shared" si="572"/>
        <v>27299.894508619484</v>
      </c>
      <c r="O3042">
        <f t="shared" si="571"/>
        <v>106.57533476468598</v>
      </c>
      <c r="P3042">
        <f t="shared" si="573"/>
        <v>63.306857990328389</v>
      </c>
      <c r="Q3042">
        <f t="shared" si="566"/>
        <v>573.58984375</v>
      </c>
      <c r="R3042">
        <f t="shared" si="567"/>
        <v>1139.05078125</v>
      </c>
    </row>
    <row r="3043" spans="1:18">
      <c r="A3043" s="2">
        <v>44725</v>
      </c>
      <c r="B3043">
        <v>27369.66015625</v>
      </c>
      <c r="C3043">
        <v>27389.30078125</v>
      </c>
      <c r="D3043">
        <v>26948.220703125</v>
      </c>
      <c r="E3043">
        <v>26987.439453125</v>
      </c>
      <c r="F3043">
        <v>71400000</v>
      </c>
      <c r="G3043">
        <f t="shared" si="562"/>
        <v>-382.220703125</v>
      </c>
      <c r="H3043">
        <f t="shared" si="563"/>
        <v>-836.849609375</v>
      </c>
      <c r="I3043">
        <f t="shared" si="568"/>
        <v>27248.087890625</v>
      </c>
      <c r="J3043">
        <f t="shared" si="569"/>
        <v>-0.95657514958940992</v>
      </c>
      <c r="K3043">
        <f t="shared" si="564"/>
        <v>27941.487041015625</v>
      </c>
      <c r="L3043">
        <f t="shared" si="565"/>
        <v>-3.41444815191893</v>
      </c>
      <c r="M3043">
        <f t="shared" si="570"/>
        <v>27366.562187169009</v>
      </c>
      <c r="N3043">
        <f t="shared" si="572"/>
        <v>27276.749689693967</v>
      </c>
      <c r="O3043">
        <f t="shared" si="571"/>
        <v>89.812497475042619</v>
      </c>
      <c r="P3043">
        <f t="shared" si="573"/>
        <v>68.607985887271241</v>
      </c>
      <c r="Q3043">
        <f t="shared" si="566"/>
        <v>39.21875</v>
      </c>
      <c r="R3043">
        <f t="shared" si="567"/>
        <v>1441.529296875</v>
      </c>
    </row>
    <row r="3044" spans="1:18">
      <c r="A3044" s="2">
        <v>44726</v>
      </c>
      <c r="B3044">
        <v>26555.75</v>
      </c>
      <c r="C3044">
        <v>26657.919921875</v>
      </c>
      <c r="D3044">
        <v>26357.900390625</v>
      </c>
      <c r="E3044">
        <v>26629.859375</v>
      </c>
      <c r="F3044">
        <v>75000000</v>
      </c>
      <c r="G3044">
        <f t="shared" si="562"/>
        <v>74.109375</v>
      </c>
      <c r="H3044">
        <f t="shared" si="563"/>
        <v>-357.580078125</v>
      </c>
      <c r="I3044">
        <f t="shared" si="568"/>
        <v>27246.593359375001</v>
      </c>
      <c r="J3044">
        <f t="shared" si="569"/>
        <v>-2.2635269526742352</v>
      </c>
      <c r="K3044">
        <f t="shared" si="564"/>
        <v>27936.706787109375</v>
      </c>
      <c r="L3044">
        <f t="shared" si="565"/>
        <v>-4.6778864168499048</v>
      </c>
      <c r="M3044">
        <f t="shared" si="570"/>
        <v>27296.400014581486</v>
      </c>
      <c r="N3044">
        <f t="shared" si="572"/>
        <v>27228.831888605524</v>
      </c>
      <c r="O3044">
        <f t="shared" si="571"/>
        <v>67.568125975962175</v>
      </c>
      <c r="P3044">
        <f t="shared" si="573"/>
        <v>68.40001390500943</v>
      </c>
      <c r="Q3044">
        <f t="shared" si="566"/>
        <v>271.958984375</v>
      </c>
      <c r="R3044">
        <f t="shared" si="567"/>
        <v>2031.849609375</v>
      </c>
    </row>
    <row r="3045" spans="1:18">
      <c r="A3045" s="2">
        <v>44727</v>
      </c>
      <c r="B3045">
        <v>26625.6796875</v>
      </c>
      <c r="C3045">
        <v>26638.759765625</v>
      </c>
      <c r="D3045">
        <v>26321.6796875</v>
      </c>
      <c r="E3045">
        <v>26326.16015625</v>
      </c>
      <c r="F3045">
        <v>72700000</v>
      </c>
      <c r="G3045">
        <f t="shared" si="562"/>
        <v>-299.51953125</v>
      </c>
      <c r="H3045">
        <f t="shared" si="563"/>
        <v>-303.69921875</v>
      </c>
      <c r="I3045">
        <f t="shared" si="568"/>
        <v>27217.341406250001</v>
      </c>
      <c r="J3045">
        <f t="shared" si="569"/>
        <v>-3.2743141098834756</v>
      </c>
      <c r="K3045">
        <f t="shared" si="564"/>
        <v>27931.931738281251</v>
      </c>
      <c r="L3045">
        <f t="shared" si="565"/>
        <v>-5.7488740738633215</v>
      </c>
      <c r="M3045">
        <f t="shared" si="570"/>
        <v>27203.996218549917</v>
      </c>
      <c r="N3045">
        <f t="shared" si="572"/>
        <v>27161.967315838447</v>
      </c>
      <c r="O3045">
        <f t="shared" si="571"/>
        <v>42.028902711470437</v>
      </c>
      <c r="P3045">
        <f t="shared" si="573"/>
        <v>63.12579166630163</v>
      </c>
      <c r="Q3045">
        <f t="shared" si="566"/>
        <v>4.48046875</v>
      </c>
      <c r="R3045">
        <f t="shared" si="567"/>
        <v>2068.0703125</v>
      </c>
    </row>
    <row r="3046" spans="1:18">
      <c r="A3046" s="2">
        <v>44728</v>
      </c>
      <c r="B3046">
        <v>26715.51953125</v>
      </c>
      <c r="C3046">
        <v>26947.69921875</v>
      </c>
      <c r="D3046">
        <v>26431.19921875</v>
      </c>
      <c r="E3046">
        <v>26431.19921875</v>
      </c>
      <c r="F3046">
        <v>67800000</v>
      </c>
      <c r="G3046">
        <f t="shared" si="562"/>
        <v>-284.3203125</v>
      </c>
      <c r="H3046">
        <f t="shared" si="563"/>
        <v>105.0390625</v>
      </c>
      <c r="I3046">
        <f t="shared" si="568"/>
        <v>27218.759375000001</v>
      </c>
      <c r="J3046">
        <f t="shared" si="569"/>
        <v>-2.8934461905466677</v>
      </c>
      <c r="K3046">
        <f t="shared" si="564"/>
        <v>27929.021484375</v>
      </c>
      <c r="L3046">
        <f t="shared" si="565"/>
        <v>-5.3629600538026816</v>
      </c>
      <c r="M3046">
        <f t="shared" si="570"/>
        <v>27130.396504283257</v>
      </c>
      <c r="N3046">
        <f t="shared" si="572"/>
        <v>27107.836345683747</v>
      </c>
      <c r="O3046">
        <f t="shared" si="571"/>
        <v>22.560158599510032</v>
      </c>
      <c r="P3046">
        <f t="shared" si="573"/>
        <v>55.012665052943312</v>
      </c>
      <c r="Q3046">
        <f t="shared" si="566"/>
        <v>109.51953125</v>
      </c>
      <c r="R3046">
        <f t="shared" si="567"/>
        <v>2068.0703125</v>
      </c>
    </row>
    <row r="3047" spans="1:18">
      <c r="A3047" s="2">
        <v>44729</v>
      </c>
      <c r="B3047">
        <v>25988.19921875</v>
      </c>
      <c r="C3047">
        <v>26072.349609375</v>
      </c>
      <c r="D3047">
        <v>25720.80078125</v>
      </c>
      <c r="E3047">
        <v>25963</v>
      </c>
      <c r="F3047">
        <v>115200000</v>
      </c>
      <c r="G3047">
        <f t="shared" si="562"/>
        <v>-25.19921875</v>
      </c>
      <c r="H3047">
        <f t="shared" si="563"/>
        <v>-468.19921875</v>
      </c>
      <c r="I3047">
        <f t="shared" si="568"/>
        <v>27179.957910156249</v>
      </c>
      <c r="J3047">
        <f t="shared" si="569"/>
        <v>-4.4774091048224607</v>
      </c>
      <c r="K3047">
        <f t="shared" si="564"/>
        <v>27921.365283203126</v>
      </c>
      <c r="L3047">
        <f t="shared" si="565"/>
        <v>-7.0138593272200582</v>
      </c>
      <c r="M3047">
        <f t="shared" si="570"/>
        <v>27019.21588482771</v>
      </c>
      <c r="N3047">
        <f t="shared" si="572"/>
        <v>27023.033653410876</v>
      </c>
      <c r="O3047">
        <f t="shared" si="571"/>
        <v>-3.8177685831651615</v>
      </c>
      <c r="P3047">
        <f t="shared" si="573"/>
        <v>43.246578325721615</v>
      </c>
      <c r="Q3047">
        <f t="shared" si="566"/>
        <v>242.19921875</v>
      </c>
      <c r="R3047">
        <f t="shared" si="567"/>
        <v>2668.94921875</v>
      </c>
    </row>
    <row r="3048" spans="1:18">
      <c r="A3048" s="2">
        <v>44732</v>
      </c>
      <c r="B3048">
        <v>26156.619140625</v>
      </c>
      <c r="C3048">
        <v>26156.619140625</v>
      </c>
      <c r="D3048">
        <v>25520.23046875</v>
      </c>
      <c r="E3048">
        <v>25771.220703125</v>
      </c>
      <c r="F3048">
        <v>72200000</v>
      </c>
      <c r="G3048">
        <f t="shared" si="562"/>
        <v>-385.3984375</v>
      </c>
      <c r="H3048">
        <f t="shared" si="563"/>
        <v>-191.779296875</v>
      </c>
      <c r="I3048">
        <f t="shared" si="568"/>
        <v>27118.442968750001</v>
      </c>
      <c r="J3048">
        <f t="shared" si="569"/>
        <v>-4.9679189442309655</v>
      </c>
      <c r="K3048">
        <f t="shared" si="564"/>
        <v>27911.560888671876</v>
      </c>
      <c r="L3048">
        <f t="shared" si="565"/>
        <v>-7.6682926980825004</v>
      </c>
      <c r="M3048">
        <f t="shared" si="570"/>
        <v>26900.359200856023</v>
      </c>
      <c r="N3048">
        <f t="shared" si="572"/>
        <v>26930.306768204515</v>
      </c>
      <c r="O3048">
        <f t="shared" si="571"/>
        <v>-29.947567348492157</v>
      </c>
      <c r="P3048">
        <f t="shared" si="573"/>
        <v>28.607749190878859</v>
      </c>
      <c r="Q3048">
        <f t="shared" si="566"/>
        <v>250.990234375</v>
      </c>
      <c r="R3048">
        <f t="shared" si="567"/>
        <v>2869.51953125</v>
      </c>
    </row>
    <row r="3049" spans="1:18">
      <c r="A3049" s="2">
        <v>44733</v>
      </c>
      <c r="B3049">
        <v>26070.919921875</v>
      </c>
      <c r="C3049">
        <v>26418.83984375</v>
      </c>
      <c r="D3049">
        <v>25972.279296875</v>
      </c>
      <c r="E3049">
        <v>26246.310546875</v>
      </c>
      <c r="F3049">
        <v>65400000</v>
      </c>
      <c r="G3049">
        <f t="shared" si="562"/>
        <v>175.390625</v>
      </c>
      <c r="H3049">
        <f t="shared" si="563"/>
        <v>475.08984375</v>
      </c>
      <c r="I3049">
        <f t="shared" si="568"/>
        <v>27093.351464843749</v>
      </c>
      <c r="J3049">
        <f t="shared" si="569"/>
        <v>-3.1263792486797595</v>
      </c>
      <c r="K3049">
        <f t="shared" si="564"/>
        <v>27904.1684375</v>
      </c>
      <c r="L3049">
        <f t="shared" si="565"/>
        <v>-5.941255315808049</v>
      </c>
      <c r="M3049">
        <f t="shared" si="570"/>
        <v>26838.068852857828</v>
      </c>
      <c r="N3049">
        <f t="shared" si="572"/>
        <v>26879.640381439367</v>
      </c>
      <c r="O3049">
        <f t="shared" si="571"/>
        <v>-41.571528581538587</v>
      </c>
      <c r="P3049">
        <f t="shared" si="573"/>
        <v>14.571893636395369</v>
      </c>
      <c r="Q3049">
        <f t="shared" si="566"/>
        <v>726.080078125</v>
      </c>
      <c r="R3049">
        <f t="shared" si="567"/>
        <v>2869.51953125</v>
      </c>
    </row>
    <row r="3050" spans="1:18">
      <c r="A3050" s="2">
        <v>44734</v>
      </c>
      <c r="B3050">
        <v>26441.720703125</v>
      </c>
      <c r="C3050">
        <v>26462.830078125</v>
      </c>
      <c r="D3050">
        <v>26149.169921875</v>
      </c>
      <c r="E3050">
        <v>26149.55078125</v>
      </c>
      <c r="F3050">
        <v>66400000</v>
      </c>
      <c r="G3050">
        <f t="shared" si="562"/>
        <v>-292.169921875</v>
      </c>
      <c r="H3050">
        <f t="shared" si="563"/>
        <v>-96.759765625</v>
      </c>
      <c r="I3050">
        <f t="shared" si="568"/>
        <v>27066.93896484375</v>
      </c>
      <c r="J3050">
        <f t="shared" si="569"/>
        <v>-3.3893311127102761</v>
      </c>
      <c r="K3050">
        <f t="shared" si="564"/>
        <v>27896.20474609375</v>
      </c>
      <c r="L3050">
        <f t="shared" si="565"/>
        <v>-6.2612601991614305</v>
      </c>
      <c r="M3050">
        <f t="shared" si="570"/>
        <v>26772.495703180892</v>
      </c>
      <c r="N3050">
        <f t="shared" si="572"/>
        <v>26825.559670314229</v>
      </c>
      <c r="O3050">
        <f t="shared" si="571"/>
        <v>-53.063967133337428</v>
      </c>
      <c r="P3050">
        <f t="shared" si="573"/>
        <v>1.0447214824488089</v>
      </c>
      <c r="Q3050">
        <f t="shared" si="566"/>
        <v>629.3203125</v>
      </c>
      <c r="R3050">
        <f t="shared" si="567"/>
        <v>2524.21875</v>
      </c>
    </row>
    <row r="3051" spans="1:18">
      <c r="A3051" s="2">
        <v>44735</v>
      </c>
      <c r="B3051">
        <v>26134.890625</v>
      </c>
      <c r="C3051">
        <v>26401.970703125</v>
      </c>
      <c r="D3051">
        <v>26039.5703125</v>
      </c>
      <c r="E3051">
        <v>26171.25</v>
      </c>
      <c r="F3051">
        <v>65700000</v>
      </c>
      <c r="G3051">
        <f t="shared" si="562"/>
        <v>36.359375</v>
      </c>
      <c r="H3051">
        <f t="shared" si="563"/>
        <v>21.69921875</v>
      </c>
      <c r="I3051">
        <f t="shared" si="568"/>
        <v>27045.259472656249</v>
      </c>
      <c r="J3051">
        <f t="shared" si="569"/>
        <v>-3.2316549728055111</v>
      </c>
      <c r="K3051">
        <f t="shared" si="564"/>
        <v>27888.85529296875</v>
      </c>
      <c r="L3051">
        <f t="shared" si="565"/>
        <v>-6.15875149741907</v>
      </c>
      <c r="M3051">
        <f t="shared" si="570"/>
        <v>26715.234207639853</v>
      </c>
      <c r="N3051">
        <f t="shared" si="572"/>
        <v>26777.092287327989</v>
      </c>
      <c r="O3051">
        <f t="shared" si="571"/>
        <v>-61.858079688136058</v>
      </c>
      <c r="P3051">
        <f t="shared" si="573"/>
        <v>-11.535838751668164</v>
      </c>
      <c r="Q3051">
        <f t="shared" si="566"/>
        <v>651.01953125</v>
      </c>
      <c r="R3051">
        <f t="shared" si="567"/>
        <v>1869.0703125</v>
      </c>
    </row>
    <row r="3052" spans="1:18">
      <c r="A3052" s="2">
        <v>44736</v>
      </c>
      <c r="B3052">
        <v>26228.419921875</v>
      </c>
      <c r="C3052">
        <v>26519.16015625</v>
      </c>
      <c r="D3052">
        <v>26148.560546875</v>
      </c>
      <c r="E3052">
        <v>26491.970703125</v>
      </c>
      <c r="F3052">
        <v>72600000</v>
      </c>
      <c r="G3052">
        <f t="shared" si="562"/>
        <v>263.55078125</v>
      </c>
      <c r="H3052">
        <f t="shared" si="563"/>
        <v>320.720703125</v>
      </c>
      <c r="I3052">
        <f t="shared" si="568"/>
        <v>27030.774023437501</v>
      </c>
      <c r="J3052">
        <f t="shared" si="569"/>
        <v>-1.9932959368655987</v>
      </c>
      <c r="K3052">
        <f t="shared" si="564"/>
        <v>27882.368701171876</v>
      </c>
      <c r="L3052">
        <f t="shared" si="565"/>
        <v>-4.9866566680485729</v>
      </c>
      <c r="M3052">
        <f t="shared" si="570"/>
        <v>26693.971016733678</v>
      </c>
      <c r="N3052">
        <f t="shared" si="572"/>
        <v>26755.972169979621</v>
      </c>
      <c r="O3052">
        <f t="shared" si="571"/>
        <v>-62.001153245942987</v>
      </c>
      <c r="P3052">
        <f t="shared" si="573"/>
        <v>-21.62890165052313</v>
      </c>
      <c r="Q3052">
        <f t="shared" si="566"/>
        <v>971.740234375</v>
      </c>
      <c r="R3052">
        <f t="shared" si="567"/>
        <v>1427.46875</v>
      </c>
    </row>
    <row r="3053" spans="1:18">
      <c r="A3053" s="2">
        <v>44739</v>
      </c>
      <c r="B3053">
        <v>26741.80078125</v>
      </c>
      <c r="C3053">
        <v>26938.4296875</v>
      </c>
      <c r="D3053">
        <v>26665.439453125</v>
      </c>
      <c r="E3053">
        <v>26871.26953125</v>
      </c>
      <c r="F3053">
        <v>65800000</v>
      </c>
      <c r="G3053">
        <f t="shared" si="562"/>
        <v>129.46875</v>
      </c>
      <c r="H3053">
        <f t="shared" si="563"/>
        <v>379.298828125</v>
      </c>
      <c r="I3053">
        <f t="shared" si="568"/>
        <v>27005.866015625001</v>
      </c>
      <c r="J3053">
        <f t="shared" si="569"/>
        <v>-0.49839721598680137</v>
      </c>
      <c r="K3053">
        <f t="shared" si="564"/>
        <v>27876.277353515627</v>
      </c>
      <c r="L3053">
        <f t="shared" si="565"/>
        <v>-3.6052440199260669</v>
      </c>
      <c r="M3053">
        <f t="shared" si="570"/>
        <v>26710.856589544757</v>
      </c>
      <c r="N3053">
        <f t="shared" si="572"/>
        <v>26764.512715258908</v>
      </c>
      <c r="O3053">
        <f t="shared" si="571"/>
        <v>-53.656125714151131</v>
      </c>
      <c r="P3053">
        <f t="shared" si="573"/>
        <v>-28.034346463248731</v>
      </c>
      <c r="Q3053">
        <f t="shared" si="566"/>
        <v>1351.0390625</v>
      </c>
      <c r="R3053">
        <f t="shared" si="567"/>
        <v>1427.46875</v>
      </c>
    </row>
    <row r="3054" spans="1:18">
      <c r="A3054" s="2">
        <v>44740</v>
      </c>
      <c r="B3054">
        <v>26795.6796875</v>
      </c>
      <c r="C3054">
        <v>27062.310546875</v>
      </c>
      <c r="D3054">
        <v>26789.5</v>
      </c>
      <c r="E3054">
        <v>27049.470703125</v>
      </c>
      <c r="F3054">
        <v>73400000</v>
      </c>
      <c r="G3054">
        <f t="shared" si="562"/>
        <v>253.791015625</v>
      </c>
      <c r="H3054">
        <f t="shared" si="563"/>
        <v>178.201171875</v>
      </c>
      <c r="I3054">
        <f t="shared" si="568"/>
        <v>26994.349511718749</v>
      </c>
      <c r="J3054">
        <f t="shared" si="569"/>
        <v>0.20419529421267335</v>
      </c>
      <c r="K3054">
        <f t="shared" si="564"/>
        <v>27869.269609374998</v>
      </c>
      <c r="L3054">
        <f t="shared" si="565"/>
        <v>-2.9415873388164595</v>
      </c>
      <c r="M3054">
        <f t="shared" si="570"/>
        <v>26743.105552742876</v>
      </c>
      <c r="N3054">
        <f t="shared" si="572"/>
        <v>26785.620714360099</v>
      </c>
      <c r="O3054">
        <f t="shared" si="571"/>
        <v>-42.515161617222475</v>
      </c>
      <c r="P3054">
        <f t="shared" si="573"/>
        <v>-30.930509494043481</v>
      </c>
      <c r="Q3054">
        <f t="shared" si="566"/>
        <v>1529.240234375</v>
      </c>
      <c r="R3054">
        <f t="shared" si="567"/>
        <v>1542.080078125</v>
      </c>
    </row>
    <row r="3055" spans="1:18">
      <c r="A3055" s="2">
        <v>44741</v>
      </c>
      <c r="B3055">
        <v>26814.23046875</v>
      </c>
      <c r="C3055">
        <v>26858.6796875</v>
      </c>
      <c r="D3055">
        <v>26687.470703125</v>
      </c>
      <c r="E3055">
        <v>26804.599609375</v>
      </c>
      <c r="F3055">
        <v>101100000</v>
      </c>
      <c r="G3055">
        <f t="shared" si="562"/>
        <v>-9.630859375</v>
      </c>
      <c r="H3055">
        <f t="shared" si="563"/>
        <v>-244.87109375</v>
      </c>
      <c r="I3055">
        <f t="shared" si="568"/>
        <v>26961.684960937499</v>
      </c>
      <c r="J3055">
        <f t="shared" si="569"/>
        <v>-0.58262438638418268</v>
      </c>
      <c r="K3055">
        <f t="shared" si="564"/>
        <v>27860.575058593749</v>
      </c>
      <c r="L3055">
        <f t="shared" si="565"/>
        <v>-3.7902141179710789</v>
      </c>
      <c r="M3055">
        <f t="shared" si="570"/>
        <v>26748.962129564985</v>
      </c>
      <c r="N3055">
        <f t="shared" si="572"/>
        <v>26787.026558435278</v>
      </c>
      <c r="O3055">
        <f t="shared" si="571"/>
        <v>-38.064428870293341</v>
      </c>
      <c r="P3055">
        <f t="shared" si="573"/>
        <v>-32.357293369293451</v>
      </c>
      <c r="Q3055">
        <f t="shared" si="566"/>
        <v>1284.369140625</v>
      </c>
      <c r="R3055">
        <f t="shared" si="567"/>
        <v>1542.080078125</v>
      </c>
    </row>
    <row r="3056" spans="1:18">
      <c r="A3056" s="2">
        <v>44742</v>
      </c>
      <c r="B3056">
        <v>26753.279296875</v>
      </c>
      <c r="C3056">
        <v>26753.279296875</v>
      </c>
      <c r="D3056">
        <v>26324.310546875</v>
      </c>
      <c r="E3056">
        <v>26393.0390625</v>
      </c>
      <c r="F3056">
        <v>86100000</v>
      </c>
      <c r="G3056">
        <f t="shared" si="562"/>
        <v>-360.240234375</v>
      </c>
      <c r="H3056">
        <f t="shared" si="563"/>
        <v>-411.560546875</v>
      </c>
      <c r="I3056">
        <f t="shared" si="568"/>
        <v>26910.642871093751</v>
      </c>
      <c r="J3056">
        <f t="shared" si="569"/>
        <v>-1.9234167354275225</v>
      </c>
      <c r="K3056">
        <f t="shared" si="564"/>
        <v>27846.899707031251</v>
      </c>
      <c r="L3056">
        <f t="shared" si="565"/>
        <v>-5.2209066712160981</v>
      </c>
      <c r="M3056">
        <f t="shared" si="570"/>
        <v>26715.064694606415</v>
      </c>
      <c r="N3056">
        <f t="shared" si="572"/>
        <v>26757.84229947711</v>
      </c>
      <c r="O3056">
        <f t="shared" si="571"/>
        <v>-42.777604870694631</v>
      </c>
      <c r="P3056">
        <f t="shared" si="573"/>
        <v>-34.441355669573689</v>
      </c>
      <c r="Q3056">
        <f t="shared" si="566"/>
        <v>872.80859375</v>
      </c>
      <c r="R3056">
        <f t="shared" si="567"/>
        <v>1542.080078125</v>
      </c>
    </row>
    <row r="3057" spans="1:18">
      <c r="A3057" s="2">
        <v>44743</v>
      </c>
      <c r="B3057">
        <v>26460.7109375</v>
      </c>
      <c r="C3057">
        <v>26531.240234375</v>
      </c>
      <c r="D3057">
        <v>25841.75</v>
      </c>
      <c r="E3057">
        <v>25935.619140625</v>
      </c>
      <c r="F3057">
        <v>81700000</v>
      </c>
      <c r="G3057">
        <f t="shared" si="562"/>
        <v>-525.091796875</v>
      </c>
      <c r="H3057">
        <f t="shared" si="563"/>
        <v>-457.419921875</v>
      </c>
      <c r="I3057">
        <f t="shared" si="568"/>
        <v>26819.345312500001</v>
      </c>
      <c r="J3057">
        <f t="shared" si="569"/>
        <v>-3.295107175726296</v>
      </c>
      <c r="K3057">
        <f t="shared" si="564"/>
        <v>27828.278349609376</v>
      </c>
      <c r="L3057">
        <f t="shared" si="565"/>
        <v>-6.8012084154352408</v>
      </c>
      <c r="M3057">
        <f t="shared" si="570"/>
        <v>26640.831784703423</v>
      </c>
      <c r="N3057">
        <f t="shared" si="572"/>
        <v>26696.936880302881</v>
      </c>
      <c r="O3057">
        <f t="shared" si="571"/>
        <v>-56.105095599457854</v>
      </c>
      <c r="P3057">
        <f t="shared" si="573"/>
        <v>-38.774103655550519</v>
      </c>
      <c r="Q3057">
        <f t="shared" si="566"/>
        <v>93.869140625</v>
      </c>
      <c r="R3057">
        <f t="shared" si="567"/>
        <v>1220.560546875</v>
      </c>
    </row>
    <row r="3058" spans="1:18">
      <c r="A3058" s="2">
        <v>44746</v>
      </c>
      <c r="B3058">
        <v>26086.779296875</v>
      </c>
      <c r="C3058">
        <v>26258.859375</v>
      </c>
      <c r="D3058">
        <v>25945.830078125</v>
      </c>
      <c r="E3058">
        <v>26153.810546875</v>
      </c>
      <c r="F3058">
        <v>68700000</v>
      </c>
      <c r="G3058">
        <f t="shared" si="562"/>
        <v>67.03125</v>
      </c>
      <c r="H3058">
        <f t="shared" si="563"/>
        <v>218.19140625</v>
      </c>
      <c r="I3058">
        <f t="shared" si="568"/>
        <v>26731.241308593751</v>
      </c>
      <c r="J3058">
        <f t="shared" si="569"/>
        <v>-2.1601344847877111</v>
      </c>
      <c r="K3058">
        <f t="shared" si="564"/>
        <v>27809.466699218749</v>
      </c>
      <c r="L3058">
        <f t="shared" si="565"/>
        <v>-5.9535703084527718</v>
      </c>
      <c r="M3058">
        <f t="shared" si="570"/>
        <v>26594.448809672143</v>
      </c>
      <c r="N3058">
        <f t="shared" si="572"/>
        <v>26656.705300048965</v>
      </c>
      <c r="O3058">
        <f t="shared" si="571"/>
        <v>-62.256490376821603</v>
      </c>
      <c r="P3058">
        <f t="shared" si="573"/>
        <v>-43.470580999804739</v>
      </c>
      <c r="Q3058">
        <f t="shared" si="566"/>
        <v>312.060546875</v>
      </c>
      <c r="R3058">
        <f t="shared" si="567"/>
        <v>1220.560546875</v>
      </c>
    </row>
    <row r="3059" spans="1:18">
      <c r="A3059" s="2">
        <v>44747</v>
      </c>
      <c r="B3059">
        <v>26386.23046875</v>
      </c>
      <c r="C3059">
        <v>26532.509765625</v>
      </c>
      <c r="D3059">
        <v>26294.83984375</v>
      </c>
      <c r="E3059">
        <v>26423.470703125</v>
      </c>
      <c r="F3059">
        <v>62800000</v>
      </c>
      <c r="G3059">
        <f t="shared" si="562"/>
        <v>37.240234375</v>
      </c>
      <c r="H3059">
        <f t="shared" si="563"/>
        <v>269.66015625</v>
      </c>
      <c r="I3059">
        <f t="shared" si="568"/>
        <v>26655.217382812501</v>
      </c>
      <c r="J3059">
        <f t="shared" si="569"/>
        <v>-0.86942333412344841</v>
      </c>
      <c r="K3059">
        <f t="shared" si="564"/>
        <v>27790.677998046875</v>
      </c>
      <c r="L3059">
        <f t="shared" si="565"/>
        <v>-4.9196615318919594</v>
      </c>
      <c r="M3059">
        <f t="shared" si="570"/>
        <v>26578.165180477179</v>
      </c>
      <c r="N3059">
        <f t="shared" si="572"/>
        <v>26639.428663239782</v>
      </c>
      <c r="O3059">
        <f t="shared" si="571"/>
        <v>-61.263482762602507</v>
      </c>
      <c r="P3059">
        <f t="shared" si="573"/>
        <v>-47.029161352364291</v>
      </c>
      <c r="Q3059">
        <f t="shared" si="566"/>
        <v>581.720703125</v>
      </c>
      <c r="R3059">
        <f t="shared" si="567"/>
        <v>1220.560546875</v>
      </c>
    </row>
    <row r="3060" spans="1:18">
      <c r="A3060" s="2">
        <v>44748</v>
      </c>
      <c r="B3060">
        <v>26190.400390625</v>
      </c>
      <c r="C3060">
        <v>26298.9609375</v>
      </c>
      <c r="D3060">
        <v>26051.189453125</v>
      </c>
      <c r="E3060">
        <v>26107.650390625</v>
      </c>
      <c r="F3060">
        <v>89700000</v>
      </c>
      <c r="G3060">
        <f t="shared" si="562"/>
        <v>-82.75</v>
      </c>
      <c r="H3060">
        <f t="shared" si="563"/>
        <v>-315.8203125</v>
      </c>
      <c r="I3060">
        <f t="shared" si="568"/>
        <v>26548.885449218749</v>
      </c>
      <c r="J3060">
        <f t="shared" si="569"/>
        <v>-1.6619720607018305</v>
      </c>
      <c r="K3060">
        <f t="shared" si="564"/>
        <v>27771.175302734377</v>
      </c>
      <c r="L3060">
        <f t="shared" si="565"/>
        <v>-5.9901134682822894</v>
      </c>
      <c r="M3060">
        <f t="shared" si="570"/>
        <v>26533.354248110303</v>
      </c>
      <c r="N3060">
        <f t="shared" si="572"/>
        <v>26600.037680083133</v>
      </c>
      <c r="O3060">
        <f t="shared" si="571"/>
        <v>-66.683431972829567</v>
      </c>
      <c r="P3060">
        <f t="shared" si="573"/>
        <v>-50.960015476457343</v>
      </c>
      <c r="Q3060">
        <f t="shared" si="566"/>
        <v>265.900390625</v>
      </c>
      <c r="R3060">
        <f t="shared" si="567"/>
        <v>1220.560546875</v>
      </c>
    </row>
    <row r="3061" spans="1:18">
      <c r="A3061" s="2">
        <v>44749</v>
      </c>
      <c r="B3061">
        <v>26280.939453125</v>
      </c>
      <c r="C3061">
        <v>26533.650390625</v>
      </c>
      <c r="D3061">
        <v>26136.990234375</v>
      </c>
      <c r="E3061">
        <v>26490.529296875</v>
      </c>
      <c r="F3061">
        <v>80700000</v>
      </c>
      <c r="G3061">
        <f t="shared" si="562"/>
        <v>209.58984375</v>
      </c>
      <c r="H3061">
        <f t="shared" si="563"/>
        <v>382.87890625</v>
      </c>
      <c r="I3061">
        <f t="shared" si="568"/>
        <v>26461.08544921875</v>
      </c>
      <c r="J3061">
        <f t="shared" si="569"/>
        <v>0.11127225945721481</v>
      </c>
      <c r="K3061">
        <f t="shared" si="564"/>
        <v>27751.71875</v>
      </c>
      <c r="L3061">
        <f t="shared" si="565"/>
        <v>-4.5445453828873212</v>
      </c>
      <c r="M3061">
        <f t="shared" si="570"/>
        <v>26529.275681325988</v>
      </c>
      <c r="N3061">
        <f t="shared" si="572"/>
        <v>26591.925947993641</v>
      </c>
      <c r="O3061">
        <f t="shared" si="571"/>
        <v>-62.650266667653341</v>
      </c>
      <c r="P3061">
        <f t="shared" si="573"/>
        <v>-53.298065714696541</v>
      </c>
      <c r="Q3061">
        <f t="shared" si="566"/>
        <v>648.779296875</v>
      </c>
      <c r="R3061">
        <f t="shared" si="567"/>
        <v>1220.560546875</v>
      </c>
    </row>
    <row r="3062" spans="1:18">
      <c r="A3062" s="2">
        <v>44750</v>
      </c>
      <c r="B3062">
        <v>26623.849609375</v>
      </c>
      <c r="C3062">
        <v>26881.75</v>
      </c>
      <c r="D3062">
        <v>26510.529296875</v>
      </c>
      <c r="E3062">
        <v>26517.189453125</v>
      </c>
      <c r="F3062">
        <v>89300000</v>
      </c>
      <c r="G3062">
        <f t="shared" si="562"/>
        <v>-106.66015625</v>
      </c>
      <c r="H3062">
        <f t="shared" si="563"/>
        <v>26.66015625</v>
      </c>
      <c r="I3062">
        <f t="shared" si="568"/>
        <v>26395.73046875</v>
      </c>
      <c r="J3062">
        <f t="shared" si="569"/>
        <v>0.46014632752367179</v>
      </c>
      <c r="K3062">
        <f t="shared" si="564"/>
        <v>27732.0678515625</v>
      </c>
      <c r="L3062">
        <f t="shared" si="565"/>
        <v>-4.3807710443382994</v>
      </c>
      <c r="M3062">
        <f t="shared" si="570"/>
        <v>26528.124611973511</v>
      </c>
      <c r="N3062">
        <f t="shared" si="572"/>
        <v>26586.389911336704</v>
      </c>
      <c r="O3062">
        <f t="shared" si="571"/>
        <v>-58.265299363192753</v>
      </c>
      <c r="P3062">
        <f t="shared" si="573"/>
        <v>-54.291512444395785</v>
      </c>
      <c r="Q3062">
        <f t="shared" si="566"/>
        <v>675.439453125</v>
      </c>
      <c r="R3062">
        <f t="shared" si="567"/>
        <v>1220.560546875</v>
      </c>
    </row>
    <row r="3063" spans="1:18">
      <c r="A3063" s="2">
        <v>44753</v>
      </c>
      <c r="B3063">
        <v>26892.73046875</v>
      </c>
      <c r="C3063">
        <v>27062.169921875</v>
      </c>
      <c r="D3063">
        <v>26710.58984375</v>
      </c>
      <c r="E3063">
        <v>26812.30078125</v>
      </c>
      <c r="F3063">
        <v>68500000</v>
      </c>
      <c r="G3063">
        <f t="shared" si="562"/>
        <v>-80.4296875</v>
      </c>
      <c r="H3063">
        <f t="shared" si="563"/>
        <v>295.111328125</v>
      </c>
      <c r="I3063">
        <f t="shared" si="568"/>
        <v>26386.973535156249</v>
      </c>
      <c r="J3063">
        <f t="shared" si="569"/>
        <v>1.6118833996899027</v>
      </c>
      <c r="K3063">
        <f t="shared" si="564"/>
        <v>27712.778857421876</v>
      </c>
      <c r="L3063">
        <f t="shared" si="565"/>
        <v>-3.2493243669453054</v>
      </c>
      <c r="M3063">
        <f t="shared" si="570"/>
        <v>26555.189009047463</v>
      </c>
      <c r="N3063">
        <f t="shared" si="572"/>
        <v>26603.1240498488</v>
      </c>
      <c r="O3063">
        <f t="shared" si="571"/>
        <v>-47.935040801337891</v>
      </c>
      <c r="P3063">
        <f t="shared" si="573"/>
        <v>-53.020218115784203</v>
      </c>
      <c r="Q3063">
        <f t="shared" si="566"/>
        <v>970.55078125</v>
      </c>
      <c r="R3063">
        <f t="shared" si="567"/>
        <v>1220.419921875</v>
      </c>
    </row>
    <row r="3064" spans="1:18">
      <c r="A3064" s="2">
        <v>44754</v>
      </c>
      <c r="B3064">
        <v>26701</v>
      </c>
      <c r="C3064">
        <v>26718.669921875</v>
      </c>
      <c r="D3064">
        <v>26278.279296875</v>
      </c>
      <c r="E3064">
        <v>26336.66015625</v>
      </c>
      <c r="F3064">
        <v>64400000</v>
      </c>
      <c r="G3064">
        <f t="shared" si="562"/>
        <v>-364.33984375</v>
      </c>
      <c r="H3064">
        <f t="shared" si="563"/>
        <v>-475.640625</v>
      </c>
      <c r="I3064">
        <f t="shared" si="568"/>
        <v>26372.313574218751</v>
      </c>
      <c r="J3064">
        <f t="shared" si="569"/>
        <v>-0.1351926059441588</v>
      </c>
      <c r="K3064">
        <f t="shared" si="564"/>
        <v>27691.903603515624</v>
      </c>
      <c r="L3064">
        <f t="shared" si="565"/>
        <v>-4.8940060844844524</v>
      </c>
      <c r="M3064">
        <f t="shared" si="570"/>
        <v>26534.376737352468</v>
      </c>
      <c r="N3064">
        <f t="shared" si="572"/>
        <v>26583.385983656295</v>
      </c>
      <c r="O3064">
        <f t="shared" si="571"/>
        <v>-49.00924630382724</v>
      </c>
      <c r="P3064">
        <f t="shared" si="573"/>
        <v>-52.218023753392814</v>
      </c>
      <c r="Q3064">
        <f t="shared" si="566"/>
        <v>494.91015625</v>
      </c>
      <c r="R3064">
        <f t="shared" si="567"/>
        <v>1220.419921875</v>
      </c>
    </row>
    <row r="3065" spans="1:18">
      <c r="A3065" s="2">
        <v>44755</v>
      </c>
      <c r="B3065">
        <v>26403.7890625</v>
      </c>
      <c r="C3065">
        <v>26543.0703125</v>
      </c>
      <c r="D3065">
        <v>26389.099609375</v>
      </c>
      <c r="E3065">
        <v>26478.76953125</v>
      </c>
      <c r="F3065">
        <v>54100000</v>
      </c>
      <c r="G3065">
        <f t="shared" si="562"/>
        <v>74.98046875</v>
      </c>
      <c r="H3065">
        <f t="shared" si="563"/>
        <v>142.109375</v>
      </c>
      <c r="I3065">
        <f t="shared" si="568"/>
        <v>26379.944042968749</v>
      </c>
      <c r="J3065">
        <f t="shared" si="569"/>
        <v>0.37462357054389372</v>
      </c>
      <c r="K3065">
        <f t="shared" si="564"/>
        <v>27672.680751953125</v>
      </c>
      <c r="L3065">
        <f t="shared" si="565"/>
        <v>-4.3144039112251864</v>
      </c>
      <c r="M3065">
        <f t="shared" si="570"/>
        <v>26529.080812961758</v>
      </c>
      <c r="N3065">
        <f t="shared" si="572"/>
        <v>26575.636616811385</v>
      </c>
      <c r="O3065">
        <f t="shared" si="571"/>
        <v>-46.555803849627409</v>
      </c>
      <c r="P3065">
        <f t="shared" si="573"/>
        <v>-51.085579772639733</v>
      </c>
      <c r="Q3065">
        <f t="shared" si="566"/>
        <v>637.01953125</v>
      </c>
      <c r="R3065">
        <f t="shared" si="567"/>
        <v>1220.419921875</v>
      </c>
    </row>
    <row r="3066" spans="1:18">
      <c r="A3066" s="2">
        <v>44756</v>
      </c>
      <c r="B3066">
        <v>26357.3203125</v>
      </c>
      <c r="C3066">
        <v>26713.0703125</v>
      </c>
      <c r="D3066">
        <v>26312.7890625</v>
      </c>
      <c r="E3066">
        <v>26643.390625</v>
      </c>
      <c r="F3066">
        <v>60600000</v>
      </c>
      <c r="G3066">
        <f t="shared" si="562"/>
        <v>286.0703125</v>
      </c>
      <c r="H3066">
        <f t="shared" si="563"/>
        <v>164.62109375</v>
      </c>
      <c r="I3066">
        <f t="shared" si="568"/>
        <v>26390.553613281249</v>
      </c>
      <c r="J3066">
        <f t="shared" si="569"/>
        <v>0.95805876384309452</v>
      </c>
      <c r="K3066">
        <f t="shared" si="564"/>
        <v>27653.397451171873</v>
      </c>
      <c r="L3066">
        <f t="shared" si="565"/>
        <v>-3.6523788006709177</v>
      </c>
      <c r="M3066">
        <f t="shared" si="570"/>
        <v>26539.967461727305</v>
      </c>
      <c r="N3066">
        <f t="shared" si="572"/>
        <v>26580.655432232765</v>
      </c>
      <c r="O3066">
        <f t="shared" si="571"/>
        <v>-40.687970505459816</v>
      </c>
      <c r="P3066">
        <f t="shared" si="573"/>
        <v>-49.006057919203748</v>
      </c>
      <c r="Q3066">
        <f t="shared" si="566"/>
        <v>697.560546875</v>
      </c>
      <c r="R3066">
        <f t="shared" si="567"/>
        <v>1116.33984375</v>
      </c>
    </row>
    <row r="3067" spans="1:18">
      <c r="A3067" s="2">
        <v>44757</v>
      </c>
      <c r="B3067">
        <v>26736.080078125</v>
      </c>
      <c r="C3067">
        <v>26857.76953125</v>
      </c>
      <c r="D3067">
        <v>26571.380859375</v>
      </c>
      <c r="E3067">
        <v>26788.470703125</v>
      </c>
      <c r="F3067">
        <v>65500000</v>
      </c>
      <c r="G3067">
        <f t="shared" si="562"/>
        <v>52.390625</v>
      </c>
      <c r="H3067">
        <f t="shared" si="563"/>
        <v>145.080078125</v>
      </c>
      <c r="I3067">
        <f t="shared" si="568"/>
        <v>26431.8271484375</v>
      </c>
      <c r="J3067">
        <f t="shared" si="569"/>
        <v>1.3492958798672483</v>
      </c>
      <c r="K3067">
        <f t="shared" si="564"/>
        <v>27638.141250000001</v>
      </c>
      <c r="L3067">
        <f t="shared" si="565"/>
        <v>-3.0742680529393436</v>
      </c>
      <c r="M3067">
        <f t="shared" si="570"/>
        <v>26563.634437098513</v>
      </c>
      <c r="N3067">
        <f t="shared" si="572"/>
        <v>26596.049156002558</v>
      </c>
      <c r="O3067">
        <f t="shared" si="571"/>
        <v>-32.414718904045003</v>
      </c>
      <c r="P3067">
        <f t="shared" si="573"/>
        <v>-45.687790116171996</v>
      </c>
      <c r="Q3067">
        <f t="shared" si="566"/>
        <v>737.28125</v>
      </c>
      <c r="R3067">
        <f t="shared" si="567"/>
        <v>1010.98046875</v>
      </c>
    </row>
    <row r="3068" spans="1:18">
      <c r="A3068" s="2">
        <v>44761</v>
      </c>
      <c r="B3068">
        <v>27003.830078125</v>
      </c>
      <c r="C3068">
        <v>27043.580078125</v>
      </c>
      <c r="D3068">
        <v>26791.7109375</v>
      </c>
      <c r="E3068">
        <v>26961.6796875</v>
      </c>
      <c r="F3068">
        <v>59400000</v>
      </c>
      <c r="G3068">
        <f t="shared" si="562"/>
        <v>-42.150390625</v>
      </c>
      <c r="H3068">
        <f t="shared" si="563"/>
        <v>173.208984375</v>
      </c>
      <c r="I3068">
        <f t="shared" si="568"/>
        <v>26491.35009765625</v>
      </c>
      <c r="J3068">
        <f t="shared" si="569"/>
        <v>1.7754081543973899</v>
      </c>
      <c r="K3068">
        <f t="shared" si="564"/>
        <v>27624.752646484376</v>
      </c>
      <c r="L3068">
        <f t="shared" si="565"/>
        <v>-2.4002855970142449</v>
      </c>
      <c r="M3068">
        <f t="shared" si="570"/>
        <v>26601.543508565323</v>
      </c>
      <c r="N3068">
        <f t="shared" si="572"/>
        <v>26623.132899076441</v>
      </c>
      <c r="O3068">
        <f t="shared" si="571"/>
        <v>-21.589390511118836</v>
      </c>
      <c r="P3068">
        <f t="shared" si="573"/>
        <v>-40.868110195161364</v>
      </c>
      <c r="Q3068">
        <f t="shared" si="566"/>
        <v>910.490234375</v>
      </c>
      <c r="R3068">
        <f t="shared" si="567"/>
        <v>1010.98046875</v>
      </c>
    </row>
    <row r="3069" spans="1:18">
      <c r="A3069" s="2">
        <v>44762</v>
      </c>
      <c r="B3069">
        <v>27295.94921875</v>
      </c>
      <c r="C3069">
        <v>27692.849609375</v>
      </c>
      <c r="D3069">
        <v>27295.94921875</v>
      </c>
      <c r="E3069">
        <v>27680.259765625</v>
      </c>
      <c r="F3069">
        <v>66700000</v>
      </c>
      <c r="G3069">
        <f t="shared" si="562"/>
        <v>384.310546875</v>
      </c>
      <c r="H3069">
        <f t="shared" si="563"/>
        <v>718.580078125</v>
      </c>
      <c r="I3069">
        <f t="shared" si="568"/>
        <v>26563.047558593749</v>
      </c>
      <c r="J3069">
        <f t="shared" si="569"/>
        <v>4.205888667581771</v>
      </c>
      <c r="K3069">
        <f t="shared" si="564"/>
        <v>27611.909892578125</v>
      </c>
      <c r="L3069">
        <f t="shared" si="565"/>
        <v>0.24753765064707273</v>
      </c>
      <c r="M3069">
        <f t="shared" si="570"/>
        <v>26704.278390190055</v>
      </c>
      <c r="N3069">
        <f t="shared" si="572"/>
        <v>26701.438592894854</v>
      </c>
      <c r="O3069">
        <f t="shared" si="571"/>
        <v>2.8397972952006967</v>
      </c>
      <c r="P3069">
        <f t="shared" si="573"/>
        <v>-32.126528697088951</v>
      </c>
      <c r="Q3069">
        <f t="shared" si="566"/>
        <v>1543.26953125</v>
      </c>
      <c r="R3069">
        <f t="shared" si="567"/>
        <v>1555.859375</v>
      </c>
    </row>
    <row r="3070" spans="1:18">
      <c r="A3070" s="2">
        <v>44763</v>
      </c>
      <c r="B3070">
        <v>27627.880859375</v>
      </c>
      <c r="C3070">
        <v>27803</v>
      </c>
      <c r="D3070">
        <v>27549.560546875</v>
      </c>
      <c r="E3070">
        <v>27803</v>
      </c>
      <c r="F3070">
        <v>56700000</v>
      </c>
      <c r="G3070">
        <f t="shared" si="562"/>
        <v>175.119140625</v>
      </c>
      <c r="H3070">
        <f t="shared" si="563"/>
        <v>122.740234375</v>
      </c>
      <c r="I3070">
        <f t="shared" si="568"/>
        <v>26645.720019531251</v>
      </c>
      <c r="J3070">
        <f t="shared" si="569"/>
        <v>4.3432115162227394</v>
      </c>
      <c r="K3070">
        <f t="shared" si="564"/>
        <v>27599.72458984375</v>
      </c>
      <c r="L3070">
        <f t="shared" si="565"/>
        <v>0.73651245864624171</v>
      </c>
      <c r="M3070">
        <f t="shared" si="570"/>
        <v>26808.918543505286</v>
      </c>
      <c r="N3070">
        <f t="shared" si="572"/>
        <v>26783.035734161902</v>
      </c>
      <c r="O3070">
        <f t="shared" si="571"/>
        <v>25.882809343383997</v>
      </c>
      <c r="P3070">
        <f t="shared" si="573"/>
        <v>-20.52466108899436</v>
      </c>
      <c r="Q3070">
        <f t="shared" si="566"/>
        <v>1524.720703125</v>
      </c>
      <c r="R3070">
        <f t="shared" si="567"/>
        <v>1524.720703125</v>
      </c>
    </row>
    <row r="3071" spans="1:18">
      <c r="A3071" s="2">
        <v>44764</v>
      </c>
      <c r="B3071">
        <v>27773.140625</v>
      </c>
      <c r="C3071">
        <v>27952.25</v>
      </c>
      <c r="D3071">
        <v>27701.25</v>
      </c>
      <c r="E3071">
        <v>27914.66015625</v>
      </c>
      <c r="F3071">
        <v>60100000</v>
      </c>
      <c r="G3071">
        <f t="shared" si="562"/>
        <v>141.51953125</v>
      </c>
      <c r="H3071">
        <f t="shared" si="563"/>
        <v>111.66015625</v>
      </c>
      <c r="I3071">
        <f t="shared" si="568"/>
        <v>26732.890527343749</v>
      </c>
      <c r="J3071">
        <f t="shared" si="569"/>
        <v>4.4206578697409391</v>
      </c>
      <c r="K3071">
        <f t="shared" si="564"/>
        <v>27588.3780859375</v>
      </c>
      <c r="L3071">
        <f t="shared" si="565"/>
        <v>1.1826794213713279</v>
      </c>
      <c r="M3071">
        <f t="shared" si="570"/>
        <v>26914.227268528593</v>
      </c>
      <c r="N3071">
        <f t="shared" si="572"/>
        <v>26866.859765427685</v>
      </c>
      <c r="O3071">
        <f t="shared" si="571"/>
        <v>47.367503100907925</v>
      </c>
      <c r="P3071">
        <f t="shared" si="573"/>
        <v>-6.9462282510139026</v>
      </c>
      <c r="Q3071">
        <f t="shared" si="566"/>
        <v>1636.380859375</v>
      </c>
      <c r="R3071">
        <f t="shared" si="567"/>
        <v>1673.970703125</v>
      </c>
    </row>
    <row r="3072" spans="1:18">
      <c r="A3072" s="2">
        <v>44767</v>
      </c>
      <c r="B3072">
        <v>27697.76953125</v>
      </c>
      <c r="C3072">
        <v>27848.58984375</v>
      </c>
      <c r="D3072">
        <v>27663.16015625</v>
      </c>
      <c r="E3072">
        <v>27699.25</v>
      </c>
      <c r="F3072">
        <v>46500000</v>
      </c>
      <c r="G3072">
        <f t="shared" si="562"/>
        <v>1.48046875</v>
      </c>
      <c r="H3072">
        <f t="shared" si="563"/>
        <v>-215.41015625</v>
      </c>
      <c r="I3072">
        <f t="shared" si="568"/>
        <v>26793.254492187501</v>
      </c>
      <c r="J3072">
        <f t="shared" si="569"/>
        <v>3.3814313527185469</v>
      </c>
      <c r="K3072">
        <f t="shared" si="564"/>
        <v>27579.152890624999</v>
      </c>
      <c r="L3072">
        <f t="shared" si="565"/>
        <v>0.43546337282834391</v>
      </c>
      <c r="M3072">
        <f t="shared" si="570"/>
        <v>26988.991338192536</v>
      </c>
      <c r="N3072">
        <f t="shared" si="572"/>
        <v>26928.518301321932</v>
      </c>
      <c r="O3072">
        <f t="shared" si="571"/>
        <v>60.473036870604119</v>
      </c>
      <c r="P3072">
        <f t="shared" si="573"/>
        <v>6.5376247733097035</v>
      </c>
      <c r="Q3072">
        <f t="shared" si="566"/>
        <v>1420.970703125</v>
      </c>
      <c r="R3072">
        <f t="shared" si="567"/>
        <v>1673.970703125</v>
      </c>
    </row>
    <row r="3073" spans="1:18">
      <c r="A3073" s="2">
        <v>44768</v>
      </c>
      <c r="B3073">
        <v>27682.19921875</v>
      </c>
      <c r="C3073">
        <v>27715.779296875</v>
      </c>
      <c r="D3073">
        <v>27538.390625</v>
      </c>
      <c r="E3073">
        <v>27655.2109375</v>
      </c>
      <c r="F3073">
        <v>50000000</v>
      </c>
      <c r="G3073">
        <f t="shared" si="562"/>
        <v>-26.98828125</v>
      </c>
      <c r="H3073">
        <f t="shared" si="563"/>
        <v>-44.0390625</v>
      </c>
      <c r="I3073">
        <f t="shared" si="568"/>
        <v>26832.451562499999</v>
      </c>
      <c r="J3073">
        <f t="shared" si="569"/>
        <v>3.0662847674711107</v>
      </c>
      <c r="K3073">
        <f t="shared" si="564"/>
        <v>27570.165644531251</v>
      </c>
      <c r="L3073">
        <f t="shared" si="565"/>
        <v>0.30846856005603418</v>
      </c>
      <c r="M3073">
        <f t="shared" si="570"/>
        <v>27052.440823840865</v>
      </c>
      <c r="N3073">
        <f t="shared" si="572"/>
        <v>26982.34738548327</v>
      </c>
      <c r="O3073">
        <f t="shared" si="571"/>
        <v>70.093438357595005</v>
      </c>
      <c r="P3073">
        <f t="shared" si="573"/>
        <v>19.248787490166762</v>
      </c>
      <c r="Q3073">
        <f t="shared" si="566"/>
        <v>1342.421875</v>
      </c>
      <c r="R3073">
        <f t="shared" si="567"/>
        <v>1639.4609375</v>
      </c>
    </row>
    <row r="3074" spans="1:18">
      <c r="A3074" s="2">
        <v>44769</v>
      </c>
      <c r="B3074">
        <v>27575.16015625</v>
      </c>
      <c r="C3074">
        <v>27772.970703125</v>
      </c>
      <c r="D3074">
        <v>27525.08984375</v>
      </c>
      <c r="E3074">
        <v>27715.75</v>
      </c>
      <c r="F3074">
        <v>51100000</v>
      </c>
      <c r="G3074">
        <f t="shared" si="562"/>
        <v>140.58984375</v>
      </c>
      <c r="H3074">
        <f t="shared" si="563"/>
        <v>60.5390625</v>
      </c>
      <c r="I3074">
        <f t="shared" si="568"/>
        <v>26865.765527343749</v>
      </c>
      <c r="J3074">
        <f t="shared" si="569"/>
        <v>3.1638200362879827</v>
      </c>
      <c r="K3074">
        <f t="shared" si="564"/>
        <v>27564.889042968749</v>
      </c>
      <c r="L3074">
        <f t="shared" si="565"/>
        <v>0.54729390274738887</v>
      </c>
      <c r="M3074">
        <f t="shared" si="570"/>
        <v>27115.61312633221</v>
      </c>
      <c r="N3074">
        <f t="shared" si="572"/>
        <v>27036.673505077102</v>
      </c>
      <c r="O3074">
        <f t="shared" si="571"/>
        <v>78.93962125510734</v>
      </c>
      <c r="P3074">
        <f t="shared" si="573"/>
        <v>31.186954243154879</v>
      </c>
      <c r="Q3074">
        <f t="shared" si="566"/>
        <v>1402.9609375</v>
      </c>
      <c r="R3074">
        <f t="shared" si="567"/>
        <v>1639.4609375</v>
      </c>
    </row>
    <row r="3075" spans="1:18">
      <c r="A3075" s="2">
        <v>44770</v>
      </c>
      <c r="B3075">
        <v>27909.150390625</v>
      </c>
      <c r="C3075">
        <v>28015.6796875</v>
      </c>
      <c r="D3075">
        <v>27651.990234375</v>
      </c>
      <c r="E3075">
        <v>27815.48046875</v>
      </c>
      <c r="F3075">
        <v>83500000</v>
      </c>
      <c r="G3075">
        <f t="shared" ref="G3075:G3138" si="574">(E3075-B3075)</f>
        <v>-93.669921875</v>
      </c>
      <c r="H3075">
        <f t="shared" si="563"/>
        <v>99.73046875</v>
      </c>
      <c r="I3075">
        <f t="shared" si="568"/>
        <v>26916.3095703125</v>
      </c>
      <c r="J3075">
        <f t="shared" si="569"/>
        <v>3.3406173163844337</v>
      </c>
      <c r="K3075">
        <f t="shared" si="564"/>
        <v>27561.741992187501</v>
      </c>
      <c r="L3075">
        <f t="shared" si="565"/>
        <v>0.92061843055646697</v>
      </c>
      <c r="M3075">
        <f t="shared" si="570"/>
        <v>27182.267158943429</v>
      </c>
      <c r="N3075">
        <f t="shared" si="572"/>
        <v>27094.362909793614</v>
      </c>
      <c r="O3075">
        <f t="shared" si="571"/>
        <v>87.904249149814859</v>
      </c>
      <c r="P3075">
        <f t="shared" si="573"/>
        <v>42.530413224486878</v>
      </c>
      <c r="Q3075">
        <f t="shared" si="566"/>
        <v>1244.099609375</v>
      </c>
      <c r="R3075">
        <f t="shared" si="567"/>
        <v>1444.298828125</v>
      </c>
    </row>
    <row r="3076" spans="1:18">
      <c r="A3076" s="2">
        <v>44771</v>
      </c>
      <c r="B3076">
        <v>27915.220703125</v>
      </c>
      <c r="C3076">
        <v>28001.80078125</v>
      </c>
      <c r="D3076">
        <v>27725.240234375</v>
      </c>
      <c r="E3076">
        <v>27801.640625</v>
      </c>
      <c r="F3076">
        <v>79300000</v>
      </c>
      <c r="G3076">
        <f t="shared" si="574"/>
        <v>-113.580078125</v>
      </c>
      <c r="H3076">
        <f t="shared" ref="H3076:H3139" si="575">(E3076-E3075)</f>
        <v>-13.83984375</v>
      </c>
      <c r="I3076">
        <f t="shared" si="568"/>
        <v>26986.739648437499</v>
      </c>
      <c r="J3076">
        <f t="shared" si="569"/>
        <v>3.0196347805566921</v>
      </c>
      <c r="K3076">
        <f t="shared" si="564"/>
        <v>27561.639599609374</v>
      </c>
      <c r="L3076">
        <f t="shared" si="565"/>
        <v>0.87077920209807558</v>
      </c>
      <c r="M3076">
        <f t="shared" si="570"/>
        <v>27241.255108091675</v>
      </c>
      <c r="N3076">
        <f t="shared" si="572"/>
        <v>27146.753851660753</v>
      </c>
      <c r="O3076">
        <f t="shared" si="571"/>
        <v>94.501256430921785</v>
      </c>
      <c r="P3076">
        <f t="shared" si="573"/>
        <v>52.92458186577386</v>
      </c>
      <c r="Q3076">
        <f t="shared" si="566"/>
        <v>1009.9296875</v>
      </c>
      <c r="R3076">
        <f t="shared" si="567"/>
        <v>1223.96875</v>
      </c>
    </row>
    <row r="3077" spans="1:18">
      <c r="A3077" s="2">
        <v>44774</v>
      </c>
      <c r="B3077">
        <v>27813.8203125</v>
      </c>
      <c r="C3077">
        <v>27993.349609375</v>
      </c>
      <c r="D3077">
        <v>27751.58984375</v>
      </c>
      <c r="E3077">
        <v>27993.349609375</v>
      </c>
      <c r="F3077">
        <v>71900000</v>
      </c>
      <c r="G3077">
        <f t="shared" si="574"/>
        <v>179.529296875</v>
      </c>
      <c r="H3077">
        <f t="shared" si="575"/>
        <v>191.708984375</v>
      </c>
      <c r="I3077">
        <f t="shared" si="568"/>
        <v>27089.626171874999</v>
      </c>
      <c r="J3077">
        <f t="shared" si="569"/>
        <v>3.3360498656059887</v>
      </c>
      <c r="K3077">
        <f t="shared" si="564"/>
        <v>27563.962001953125</v>
      </c>
      <c r="L3077">
        <f t="shared" si="565"/>
        <v>1.5577862405682086</v>
      </c>
      <c r="M3077">
        <f t="shared" si="570"/>
        <v>27312.883155832944</v>
      </c>
      <c r="N3077">
        <f t="shared" si="572"/>
        <v>27209.464648528476</v>
      </c>
      <c r="O3077">
        <f t="shared" si="571"/>
        <v>103.41850730446822</v>
      </c>
      <c r="P3077">
        <f t="shared" si="573"/>
        <v>63.023366953512735</v>
      </c>
      <c r="Q3077">
        <f t="shared" si="566"/>
        <v>697.400390625</v>
      </c>
      <c r="R3077">
        <f t="shared" si="567"/>
        <v>719.73046875</v>
      </c>
    </row>
    <row r="3078" spans="1:18">
      <c r="A3078" s="2">
        <v>44775</v>
      </c>
      <c r="B3078">
        <v>27812.48046875</v>
      </c>
      <c r="C3078">
        <v>27830.580078125</v>
      </c>
      <c r="D3078">
        <v>27530.599609375</v>
      </c>
      <c r="E3078">
        <v>27594.73046875</v>
      </c>
      <c r="F3078">
        <v>71800000</v>
      </c>
      <c r="G3078">
        <f t="shared" si="574"/>
        <v>-217.75</v>
      </c>
      <c r="H3078">
        <f t="shared" si="575"/>
        <v>-398.619140625</v>
      </c>
      <c r="I3078">
        <f t="shared" si="568"/>
        <v>27161.672167968751</v>
      </c>
      <c r="J3078">
        <f t="shared" si="569"/>
        <v>1.5943727547523632</v>
      </c>
      <c r="K3078">
        <f t="shared" si="564"/>
        <v>27563.544599609377</v>
      </c>
      <c r="L3078">
        <f t="shared" si="565"/>
        <v>0.1131417224948101</v>
      </c>
      <c r="M3078">
        <f t="shared" si="570"/>
        <v>27339.725757063141</v>
      </c>
      <c r="N3078">
        <f t="shared" si="572"/>
        <v>27238.002857433774</v>
      </c>
      <c r="O3078">
        <f t="shared" si="571"/>
        <v>101.72289962936702</v>
      </c>
      <c r="P3078">
        <f t="shared" si="573"/>
        <v>70.763273488683595</v>
      </c>
      <c r="Q3078">
        <f t="shared" si="566"/>
        <v>69.640625</v>
      </c>
      <c r="R3078">
        <f t="shared" si="567"/>
        <v>490.58984375</v>
      </c>
    </row>
    <row r="3079" spans="1:18">
      <c r="A3079" s="2">
        <v>44776</v>
      </c>
      <c r="B3079">
        <v>27673</v>
      </c>
      <c r="C3079">
        <v>27837.630859375</v>
      </c>
      <c r="D3079">
        <v>27634.650390625</v>
      </c>
      <c r="E3079">
        <v>27741.900390625</v>
      </c>
      <c r="F3079">
        <v>72300000</v>
      </c>
      <c r="G3079">
        <f t="shared" si="574"/>
        <v>68.900390625</v>
      </c>
      <c r="H3079">
        <f t="shared" si="575"/>
        <v>147.169921875</v>
      </c>
      <c r="I3079">
        <f t="shared" si="568"/>
        <v>27227.593652343749</v>
      </c>
      <c r="J3079">
        <f t="shared" si="569"/>
        <v>1.8889173419002452</v>
      </c>
      <c r="K3079">
        <f t="shared" si="564"/>
        <v>27562.009404296874</v>
      </c>
      <c r="L3079">
        <f t="shared" si="565"/>
        <v>0.65267732729269479</v>
      </c>
      <c r="M3079">
        <f t="shared" si="570"/>
        <v>27378.028103116652</v>
      </c>
      <c r="N3079">
        <f t="shared" si="572"/>
        <v>27275.328600633125</v>
      </c>
      <c r="O3079">
        <f t="shared" si="571"/>
        <v>102.69950248352689</v>
      </c>
      <c r="P3079">
        <f t="shared" si="573"/>
        <v>77.150519287652259</v>
      </c>
      <c r="Q3079">
        <f t="shared" si="566"/>
        <v>216.810546875</v>
      </c>
      <c r="R3079">
        <f t="shared" si="567"/>
        <v>490.58984375</v>
      </c>
    </row>
    <row r="3080" spans="1:18">
      <c r="A3080" s="2">
        <v>44777</v>
      </c>
      <c r="B3080">
        <v>27930.939453125</v>
      </c>
      <c r="C3080">
        <v>28005.58984375</v>
      </c>
      <c r="D3080">
        <v>27870.05078125</v>
      </c>
      <c r="E3080">
        <v>27932.19921875</v>
      </c>
      <c r="F3080">
        <v>83100000</v>
      </c>
      <c r="G3080">
        <f t="shared" si="574"/>
        <v>1.259765625</v>
      </c>
      <c r="H3080">
        <f t="shared" si="575"/>
        <v>190.298828125</v>
      </c>
      <c r="I3080">
        <f t="shared" si="568"/>
        <v>27318.821093750001</v>
      </c>
      <c r="J3080">
        <f t="shared" si="569"/>
        <v>2.2452583985782897</v>
      </c>
      <c r="K3080">
        <f t="shared" si="564"/>
        <v>27559.179404296876</v>
      </c>
      <c r="L3080">
        <f t="shared" si="565"/>
        <v>1.3535229368802066</v>
      </c>
      <c r="M3080">
        <f t="shared" si="570"/>
        <v>27430.806304605543</v>
      </c>
      <c r="N3080">
        <f t="shared" si="572"/>
        <v>27323.985683456598</v>
      </c>
      <c r="O3080">
        <f t="shared" si="571"/>
        <v>106.82062114894507</v>
      </c>
      <c r="P3080">
        <f t="shared" si="573"/>
        <v>83.084539659910817</v>
      </c>
      <c r="Q3080">
        <f t="shared" si="566"/>
        <v>407.109375</v>
      </c>
      <c r="R3080">
        <f t="shared" si="567"/>
        <v>490.58984375</v>
      </c>
    </row>
    <row r="3081" spans="1:18">
      <c r="A3081" s="2">
        <v>44778</v>
      </c>
      <c r="B3081">
        <v>27915.060546875</v>
      </c>
      <c r="C3081">
        <v>28190.0390625</v>
      </c>
      <c r="D3081">
        <v>27910.220703125</v>
      </c>
      <c r="E3081">
        <v>28175.869140625</v>
      </c>
      <c r="F3081">
        <v>71300000</v>
      </c>
      <c r="G3081">
        <f t="shared" si="574"/>
        <v>260.80859375</v>
      </c>
      <c r="H3081">
        <f t="shared" si="575"/>
        <v>243.669921875</v>
      </c>
      <c r="I3081">
        <f t="shared" si="568"/>
        <v>27403.088085937499</v>
      </c>
      <c r="J3081">
        <f t="shared" si="569"/>
        <v>2.8200509820791706</v>
      </c>
      <c r="K3081">
        <f t="shared" si="564"/>
        <v>27558.905703125001</v>
      </c>
      <c r="L3081">
        <f t="shared" si="565"/>
        <v>2.2387080392311769</v>
      </c>
      <c r="M3081">
        <f t="shared" si="570"/>
        <v>27501.764669940731</v>
      </c>
      <c r="N3081">
        <f t="shared" si="572"/>
        <v>27387.088161765369</v>
      </c>
      <c r="O3081">
        <f t="shared" si="571"/>
        <v>114.67650817536196</v>
      </c>
      <c r="P3081">
        <f t="shared" si="573"/>
        <v>89.40293336300104</v>
      </c>
      <c r="Q3081">
        <f t="shared" si="566"/>
        <v>650.779296875</v>
      </c>
      <c r="R3081">
        <f t="shared" si="567"/>
        <v>664.94921875</v>
      </c>
    </row>
    <row r="3082" spans="1:18">
      <c r="A3082" s="2">
        <v>44781</v>
      </c>
      <c r="B3082">
        <v>28050.08984375</v>
      </c>
      <c r="C3082">
        <v>28279.119140625</v>
      </c>
      <c r="D3082">
        <v>28047.080078125</v>
      </c>
      <c r="E3082">
        <v>28249.240234375</v>
      </c>
      <c r="F3082">
        <v>66100000</v>
      </c>
      <c r="G3082">
        <f t="shared" si="574"/>
        <v>199.150390625</v>
      </c>
      <c r="H3082">
        <f t="shared" si="575"/>
        <v>73.37109375</v>
      </c>
      <c r="I3082">
        <f t="shared" si="568"/>
        <v>27489.690624999999</v>
      </c>
      <c r="J3082">
        <f t="shared" si="569"/>
        <v>2.7630344034655749</v>
      </c>
      <c r="K3082">
        <f t="shared" ref="K3082:K3145" si="576">SUM(E2883:E3082)/200</f>
        <v>27559.4505078125</v>
      </c>
      <c r="L3082">
        <f t="shared" ref="L3082:L3145" si="577">(E3082-K3082)/K3082*100</f>
        <v>2.5029153842053544</v>
      </c>
      <c r="M3082">
        <f t="shared" si="570"/>
        <v>27572.952818934471</v>
      </c>
      <c r="N3082">
        <f t="shared" si="572"/>
        <v>27450.951278254972</v>
      </c>
      <c r="O3082">
        <f t="shared" si="571"/>
        <v>122.00154067949916</v>
      </c>
      <c r="P3082">
        <f t="shared" si="573"/>
        <v>95.922654826300658</v>
      </c>
      <c r="Q3082">
        <f t="shared" si="566"/>
        <v>724.150390625</v>
      </c>
      <c r="R3082">
        <f t="shared" si="567"/>
        <v>754.029296875</v>
      </c>
    </row>
    <row r="3083" spans="1:18">
      <c r="A3083" s="2">
        <v>44782</v>
      </c>
      <c r="B3083">
        <v>28236.83984375</v>
      </c>
      <c r="C3083">
        <v>28257.33984375</v>
      </c>
      <c r="D3083">
        <v>27966.91015625</v>
      </c>
      <c r="E3083">
        <v>27999.9609375</v>
      </c>
      <c r="F3083">
        <v>64900000</v>
      </c>
      <c r="G3083">
        <f t="shared" si="574"/>
        <v>-236.87890625</v>
      </c>
      <c r="H3083">
        <f t="shared" si="575"/>
        <v>-249.279296875</v>
      </c>
      <c r="I3083">
        <f t="shared" si="568"/>
        <v>27549.073632812499</v>
      </c>
      <c r="J3083">
        <f t="shared" si="569"/>
        <v>1.6366695689922193</v>
      </c>
      <c r="K3083">
        <f t="shared" si="576"/>
        <v>27556.695664062499</v>
      </c>
      <c r="L3083">
        <f t="shared" si="577"/>
        <v>1.6085574222731498</v>
      </c>
      <c r="M3083">
        <f t="shared" si="570"/>
        <v>27613.620258797855</v>
      </c>
      <c r="N3083">
        <f t="shared" si="572"/>
        <v>27491.618660421271</v>
      </c>
      <c r="O3083">
        <f t="shared" si="571"/>
        <v>122.0015983765843</v>
      </c>
      <c r="P3083">
        <f t="shared" si="573"/>
        <v>101.13844353635739</v>
      </c>
      <c r="Q3083">
        <f t="shared" ref="Q3083:Q3146" si="578">(E3083-MIN(D3075:D3083))</f>
        <v>469.361328125</v>
      </c>
      <c r="R3083">
        <f t="shared" ref="R3083:R3146" si="579">MAX(C3075:C3083)-MIN(D3075:D3083)</f>
        <v>748.51953125</v>
      </c>
    </row>
    <row r="3084" spans="1:18">
      <c r="A3084" s="2">
        <v>44783</v>
      </c>
      <c r="B3084">
        <v>27955.109375</v>
      </c>
      <c r="C3084">
        <v>27964.9609375</v>
      </c>
      <c r="D3084">
        <v>27729.4609375</v>
      </c>
      <c r="E3084">
        <v>27819.330078125</v>
      </c>
      <c r="F3084">
        <v>59900000</v>
      </c>
      <c r="G3084">
        <f t="shared" si="574"/>
        <v>-135.779296875</v>
      </c>
      <c r="H3084">
        <f t="shared" si="575"/>
        <v>-180.630859375</v>
      </c>
      <c r="I3084">
        <f t="shared" si="568"/>
        <v>27623.207128906251</v>
      </c>
      <c r="J3084">
        <f t="shared" si="569"/>
        <v>0.70999340628161911</v>
      </c>
      <c r="K3084">
        <f t="shared" si="576"/>
        <v>27550.449160156251</v>
      </c>
      <c r="L3084">
        <f t="shared" si="577"/>
        <v>0.97595838240491228</v>
      </c>
      <c r="M3084">
        <f t="shared" si="570"/>
        <v>27633.211670162345</v>
      </c>
      <c r="N3084">
        <f t="shared" si="572"/>
        <v>27515.893580251177</v>
      </c>
      <c r="O3084">
        <f t="shared" si="571"/>
        <v>117.3180899111685</v>
      </c>
      <c r="P3084">
        <f t="shared" si="573"/>
        <v>104.3743728113196</v>
      </c>
      <c r="Q3084">
        <f t="shared" si="578"/>
        <v>288.73046875</v>
      </c>
      <c r="R3084">
        <f t="shared" si="579"/>
        <v>748.51953125</v>
      </c>
    </row>
    <row r="3085" spans="1:18">
      <c r="A3085" s="2">
        <v>44785</v>
      </c>
      <c r="B3085">
        <v>28251.740234375</v>
      </c>
      <c r="C3085">
        <v>28546.98046875</v>
      </c>
      <c r="D3085">
        <v>28207.859375</v>
      </c>
      <c r="E3085">
        <v>28546.98046875</v>
      </c>
      <c r="F3085">
        <v>89600000</v>
      </c>
      <c r="G3085">
        <f t="shared" si="574"/>
        <v>295.240234375</v>
      </c>
      <c r="H3085">
        <f t="shared" si="575"/>
        <v>727.650390625</v>
      </c>
      <c r="I3085">
        <f t="shared" si="568"/>
        <v>27726.61767578125</v>
      </c>
      <c r="J3085">
        <f t="shared" si="569"/>
        <v>2.9587553828656263</v>
      </c>
      <c r="K3085">
        <f t="shared" si="576"/>
        <v>27548.056757812501</v>
      </c>
      <c r="L3085">
        <f t="shared" si="577"/>
        <v>3.6261131582510222</v>
      </c>
      <c r="M3085">
        <f t="shared" si="570"/>
        <v>27720.237270027836</v>
      </c>
      <c r="N3085">
        <f t="shared" si="572"/>
        <v>27592.270386806646</v>
      </c>
      <c r="O3085">
        <f t="shared" si="571"/>
        <v>127.96688322119007</v>
      </c>
      <c r="P3085">
        <f t="shared" si="573"/>
        <v>109.0928748932937</v>
      </c>
      <c r="Q3085">
        <f t="shared" si="578"/>
        <v>1016.380859375</v>
      </c>
      <c r="R3085">
        <f t="shared" si="579"/>
        <v>1016.380859375</v>
      </c>
    </row>
    <row r="3086" spans="1:18">
      <c r="A3086" s="2">
        <v>44788</v>
      </c>
      <c r="B3086">
        <v>28623.779296875</v>
      </c>
      <c r="C3086">
        <v>28897.0703125</v>
      </c>
      <c r="D3086">
        <v>28623.779296875</v>
      </c>
      <c r="E3086">
        <v>28871.779296875</v>
      </c>
      <c r="F3086">
        <v>53700000</v>
      </c>
      <c r="G3086">
        <f t="shared" si="574"/>
        <v>248</v>
      </c>
      <c r="H3086">
        <f t="shared" si="575"/>
        <v>324.798828125</v>
      </c>
      <c r="I3086">
        <f t="shared" si="568"/>
        <v>27838.037109375</v>
      </c>
      <c r="J3086">
        <f t="shared" si="569"/>
        <v>3.7134162277262974</v>
      </c>
      <c r="K3086">
        <f t="shared" si="576"/>
        <v>27546.338056640627</v>
      </c>
      <c r="L3086">
        <f t="shared" si="577"/>
        <v>4.81167855236877</v>
      </c>
      <c r="M3086">
        <f t="shared" si="570"/>
        <v>27829.907939251374</v>
      </c>
      <c r="N3086">
        <f t="shared" si="572"/>
        <v>27687.048824589485</v>
      </c>
      <c r="O3086">
        <f t="shared" si="571"/>
        <v>142.85911466188918</v>
      </c>
      <c r="P3086">
        <f t="shared" si="573"/>
        <v>115.84612284701279</v>
      </c>
      <c r="Q3086">
        <f t="shared" si="578"/>
        <v>1341.1796875</v>
      </c>
      <c r="R3086">
        <f t="shared" si="579"/>
        <v>1366.470703125</v>
      </c>
    </row>
    <row r="3087" spans="1:18">
      <c r="A3087" s="2">
        <v>44789</v>
      </c>
      <c r="B3087">
        <v>28829.529296875</v>
      </c>
      <c r="C3087">
        <v>28928.16015625</v>
      </c>
      <c r="D3087">
        <v>28752.880859375</v>
      </c>
      <c r="E3087">
        <v>28868.91015625</v>
      </c>
      <c r="F3087">
        <v>50100000</v>
      </c>
      <c r="G3087">
        <f t="shared" si="574"/>
        <v>39.380859375</v>
      </c>
      <c r="H3087">
        <f t="shared" si="575"/>
        <v>-2.869140625</v>
      </c>
      <c r="I3087">
        <f t="shared" si="568"/>
        <v>27942.05908203125</v>
      </c>
      <c r="J3087">
        <f t="shared" si="569"/>
        <v>3.3170464334705447</v>
      </c>
      <c r="K3087">
        <f t="shared" si="576"/>
        <v>27544.404853515625</v>
      </c>
      <c r="L3087">
        <f t="shared" si="577"/>
        <v>4.8086183374745222</v>
      </c>
      <c r="M3087">
        <f t="shared" si="570"/>
        <v>27928.86053134648</v>
      </c>
      <c r="N3087">
        <f t="shared" si="572"/>
        <v>27774.59410841619</v>
      </c>
      <c r="O3087">
        <f t="shared" si="571"/>
        <v>154.26642293028999</v>
      </c>
      <c r="P3087">
        <f t="shared" si="573"/>
        <v>123.53018286366823</v>
      </c>
      <c r="Q3087">
        <f t="shared" si="578"/>
        <v>1234.259765625</v>
      </c>
      <c r="R3087">
        <f t="shared" si="579"/>
        <v>1293.509765625</v>
      </c>
    </row>
    <row r="3088" spans="1:18">
      <c r="A3088" s="2">
        <v>44790</v>
      </c>
      <c r="B3088">
        <v>28952.650390625</v>
      </c>
      <c r="C3088">
        <v>29222.76953125</v>
      </c>
      <c r="D3088">
        <v>28944.7109375</v>
      </c>
      <c r="E3088">
        <v>29222.76953125</v>
      </c>
      <c r="F3088">
        <v>66600000</v>
      </c>
      <c r="G3088">
        <f t="shared" si="574"/>
        <v>270.119140625</v>
      </c>
      <c r="H3088">
        <f t="shared" si="575"/>
        <v>353.859375</v>
      </c>
      <c r="I3088">
        <f t="shared" si="568"/>
        <v>28055.113574218751</v>
      </c>
      <c r="J3088">
        <f t="shared" si="569"/>
        <v>4.162007592456396</v>
      </c>
      <c r="K3088">
        <f t="shared" si="576"/>
        <v>27546.975800781249</v>
      </c>
      <c r="L3088">
        <f t="shared" si="577"/>
        <v>6.0834036468759107</v>
      </c>
      <c r="M3088">
        <f t="shared" si="570"/>
        <v>28052.089959908721</v>
      </c>
      <c r="N3088">
        <f t="shared" si="572"/>
        <v>27881.866361959434</v>
      </c>
      <c r="O3088">
        <f t="shared" si="571"/>
        <v>170.22359794928707</v>
      </c>
      <c r="P3088">
        <f t="shared" si="573"/>
        <v>132.86886588079199</v>
      </c>
      <c r="Q3088">
        <f t="shared" si="578"/>
        <v>1493.30859375</v>
      </c>
      <c r="R3088">
        <f t="shared" si="579"/>
        <v>1493.30859375</v>
      </c>
    </row>
    <row r="3089" spans="1:18">
      <c r="A3089" s="2">
        <v>44791</v>
      </c>
      <c r="B3089">
        <v>28957.400390625</v>
      </c>
      <c r="C3089">
        <v>28999.640625</v>
      </c>
      <c r="D3089">
        <v>28846.51953125</v>
      </c>
      <c r="E3089">
        <v>28942.140625</v>
      </c>
      <c r="F3089">
        <v>47400000</v>
      </c>
      <c r="G3089">
        <f t="shared" si="574"/>
        <v>-15.259765625</v>
      </c>
      <c r="H3089">
        <f t="shared" si="575"/>
        <v>-280.62890625</v>
      </c>
      <c r="I3089">
        <f t="shared" si="568"/>
        <v>28118.207617187501</v>
      </c>
      <c r="J3089">
        <f t="shared" si="569"/>
        <v>2.9302472583951698</v>
      </c>
      <c r="K3089">
        <f t="shared" si="576"/>
        <v>27547.662255859374</v>
      </c>
      <c r="L3089">
        <f t="shared" si="577"/>
        <v>5.0620570130012457</v>
      </c>
      <c r="M3089">
        <f t="shared" si="570"/>
        <v>28136.856689917415</v>
      </c>
      <c r="N3089">
        <f t="shared" si="572"/>
        <v>27960.405196258736</v>
      </c>
      <c r="O3089">
        <f t="shared" si="571"/>
        <v>176.45149365867837</v>
      </c>
      <c r="P3089">
        <f t="shared" si="573"/>
        <v>141.58539143636926</v>
      </c>
      <c r="Q3089">
        <f t="shared" si="578"/>
        <v>1212.6796875</v>
      </c>
      <c r="R3089">
        <f t="shared" si="579"/>
        <v>1493.30859375</v>
      </c>
    </row>
    <row r="3090" spans="1:18">
      <c r="A3090" s="2">
        <v>44792</v>
      </c>
      <c r="B3090">
        <v>29095.7109375</v>
      </c>
      <c r="C3090">
        <v>29150.80078125</v>
      </c>
      <c r="D3090">
        <v>28913.05078125</v>
      </c>
      <c r="E3090">
        <v>28930.330078125</v>
      </c>
      <c r="F3090">
        <v>48400000</v>
      </c>
      <c r="G3090">
        <f t="shared" si="574"/>
        <v>-165.380859375</v>
      </c>
      <c r="H3090">
        <f t="shared" si="575"/>
        <v>-11.810546875</v>
      </c>
      <c r="I3090">
        <f t="shared" si="568"/>
        <v>28174.574121093749</v>
      </c>
      <c r="J3090">
        <f t="shared" si="569"/>
        <v>2.6824041910377341</v>
      </c>
      <c r="K3090">
        <f t="shared" si="576"/>
        <v>27549.31185546875</v>
      </c>
      <c r="L3090">
        <f t="shared" si="577"/>
        <v>5.0128955303909244</v>
      </c>
      <c r="M3090">
        <f t="shared" si="570"/>
        <v>28212.425584032422</v>
      </c>
      <c r="N3090">
        <f t="shared" si="572"/>
        <v>28032.251483804386</v>
      </c>
      <c r="O3090">
        <f t="shared" si="571"/>
        <v>180.17410022803597</v>
      </c>
      <c r="P3090">
        <f t="shared" si="573"/>
        <v>149.30313319470261</v>
      </c>
      <c r="Q3090">
        <f t="shared" si="578"/>
        <v>1200.869140625</v>
      </c>
      <c r="R3090">
        <f t="shared" si="579"/>
        <v>1493.30859375</v>
      </c>
    </row>
    <row r="3091" spans="1:18">
      <c r="A3091" s="2">
        <v>44795</v>
      </c>
      <c r="B3091">
        <v>28654.0703125</v>
      </c>
      <c r="C3091">
        <v>28828.2109375</v>
      </c>
      <c r="D3091">
        <v>28586.359375</v>
      </c>
      <c r="E3091">
        <v>28794.5</v>
      </c>
      <c r="F3091">
        <v>49200000</v>
      </c>
      <c r="G3091">
        <f t="shared" si="574"/>
        <v>140.4296875</v>
      </c>
      <c r="H3091">
        <f t="shared" si="575"/>
        <v>-135.830078125</v>
      </c>
      <c r="I3091">
        <f t="shared" si="568"/>
        <v>28218.566113281249</v>
      </c>
      <c r="J3091">
        <f t="shared" si="569"/>
        <v>2.0409750247645775</v>
      </c>
      <c r="K3091">
        <f t="shared" si="576"/>
        <v>27547.754306640625</v>
      </c>
      <c r="L3091">
        <f t="shared" si="577"/>
        <v>4.5257616264525637</v>
      </c>
      <c r="M3091">
        <f t="shared" si="570"/>
        <v>28267.861242696003</v>
      </c>
      <c r="N3091">
        <f t="shared" si="572"/>
        <v>28088.714336855912</v>
      </c>
      <c r="O3091">
        <f t="shared" si="571"/>
        <v>179.14690584009077</v>
      </c>
      <c r="P3091">
        <f t="shared" si="573"/>
        <v>155.27188772378025</v>
      </c>
      <c r="Q3091">
        <f t="shared" si="578"/>
        <v>1065.0390625</v>
      </c>
      <c r="R3091">
        <f t="shared" si="579"/>
        <v>1493.30859375</v>
      </c>
    </row>
    <row r="3092" spans="1:18">
      <c r="A3092" s="2">
        <v>44796</v>
      </c>
      <c r="B3092">
        <v>28580.19921875</v>
      </c>
      <c r="C3092">
        <v>28580.19921875</v>
      </c>
      <c r="D3092">
        <v>28395.30078125</v>
      </c>
      <c r="E3092">
        <v>28452.75</v>
      </c>
      <c r="F3092">
        <v>55700000</v>
      </c>
      <c r="G3092">
        <f t="shared" si="574"/>
        <v>-127.44921875</v>
      </c>
      <c r="H3092">
        <f t="shared" si="575"/>
        <v>-341.75</v>
      </c>
      <c r="I3092">
        <f t="shared" si="568"/>
        <v>28256.241113281249</v>
      </c>
      <c r="J3092">
        <f t="shared" si="569"/>
        <v>0.69545303613079168</v>
      </c>
      <c r="K3092">
        <f t="shared" si="576"/>
        <v>27544.52685546875</v>
      </c>
      <c r="L3092">
        <f t="shared" si="577"/>
        <v>3.2972907804765192</v>
      </c>
      <c r="M3092">
        <f t="shared" si="570"/>
        <v>28285.469695772576</v>
      </c>
      <c r="N3092">
        <f t="shared" si="572"/>
        <v>28115.679941533253</v>
      </c>
      <c r="O3092">
        <f t="shared" si="571"/>
        <v>169.78975423932206</v>
      </c>
      <c r="P3092">
        <f t="shared" si="573"/>
        <v>158.17546102688863</v>
      </c>
      <c r="Q3092">
        <f t="shared" si="578"/>
        <v>723.2890625</v>
      </c>
      <c r="R3092">
        <f t="shared" si="579"/>
        <v>1493.30859375</v>
      </c>
    </row>
    <row r="3093" spans="1:18">
      <c r="A3093" s="2">
        <v>44797</v>
      </c>
      <c r="B3093">
        <v>28481.33984375</v>
      </c>
      <c r="C3093">
        <v>28515.609375</v>
      </c>
      <c r="D3093">
        <v>28282.2109375</v>
      </c>
      <c r="E3093">
        <v>28313.470703125</v>
      </c>
      <c r="F3093">
        <v>62000000</v>
      </c>
      <c r="G3093">
        <f t="shared" si="574"/>
        <v>-167.869140625</v>
      </c>
      <c r="H3093">
        <f t="shared" si="575"/>
        <v>-139.279296875</v>
      </c>
      <c r="I3093">
        <f t="shared" si="568"/>
        <v>28289.154101562501</v>
      </c>
      <c r="J3093">
        <f t="shared" si="569"/>
        <v>8.5957330060838361E-2</v>
      </c>
      <c r="K3093">
        <f t="shared" si="576"/>
        <v>27541.993759765624</v>
      </c>
      <c r="L3093">
        <f t="shared" si="577"/>
        <v>2.8010933053306331</v>
      </c>
      <c r="M3093">
        <f t="shared" si="570"/>
        <v>28288.136458377568</v>
      </c>
      <c r="N3093">
        <f t="shared" si="572"/>
        <v>28130.331109058567</v>
      </c>
      <c r="O3093">
        <f t="shared" si="571"/>
        <v>157.80534931900183</v>
      </c>
      <c r="P3093">
        <f t="shared" si="573"/>
        <v>158.10143868531128</v>
      </c>
      <c r="Q3093">
        <f t="shared" si="578"/>
        <v>105.611328125</v>
      </c>
      <c r="R3093">
        <f t="shared" si="579"/>
        <v>1014.91015625</v>
      </c>
    </row>
    <row r="3094" spans="1:18">
      <c r="A3094" s="2">
        <v>44798</v>
      </c>
      <c r="B3094">
        <v>28415.109375</v>
      </c>
      <c r="C3094">
        <v>28534.7109375</v>
      </c>
      <c r="D3094">
        <v>28357.029296875</v>
      </c>
      <c r="E3094">
        <v>28479.009765625</v>
      </c>
      <c r="F3094">
        <v>53700000</v>
      </c>
      <c r="G3094">
        <f t="shared" si="574"/>
        <v>63.900390625</v>
      </c>
      <c r="H3094">
        <f t="shared" si="575"/>
        <v>165.5390625</v>
      </c>
      <c r="I3094">
        <f t="shared" ref="I3094:I3157" si="580">SUM(E3075:E3094)/20</f>
        <v>28327.317089843749</v>
      </c>
      <c r="J3094">
        <f t="shared" ref="J3094:J3157" si="581">(E3094-I3094)/I3094*100</f>
        <v>0.53549962144363261</v>
      </c>
      <c r="K3094">
        <f t="shared" si="576"/>
        <v>27539.925361328125</v>
      </c>
      <c r="L3094">
        <f t="shared" si="577"/>
        <v>3.4099017770598157</v>
      </c>
      <c r="M3094">
        <f t="shared" si="570"/>
        <v>28306.314868591609</v>
      </c>
      <c r="N3094">
        <f t="shared" si="572"/>
        <v>28156.159157693117</v>
      </c>
      <c r="O3094">
        <f t="shared" si="571"/>
        <v>150.15571089849254</v>
      </c>
      <c r="P3094">
        <f t="shared" si="573"/>
        <v>156.51229312794754</v>
      </c>
      <c r="Q3094">
        <f t="shared" si="578"/>
        <v>196.798828125</v>
      </c>
      <c r="R3094">
        <f t="shared" si="579"/>
        <v>940.55859375</v>
      </c>
    </row>
    <row r="3095" spans="1:18">
      <c r="A3095" s="2">
        <v>44799</v>
      </c>
      <c r="B3095">
        <v>28639.470703125</v>
      </c>
      <c r="C3095">
        <v>28792.9296875</v>
      </c>
      <c r="D3095">
        <v>28608.69921875</v>
      </c>
      <c r="E3095">
        <v>28641.380859375</v>
      </c>
      <c r="F3095">
        <v>49100000</v>
      </c>
      <c r="G3095">
        <f t="shared" si="574"/>
        <v>1.91015625</v>
      </c>
      <c r="H3095">
        <f t="shared" si="575"/>
        <v>162.37109375</v>
      </c>
      <c r="I3095">
        <f t="shared" si="580"/>
        <v>28368.612109375001</v>
      </c>
      <c r="J3095">
        <f t="shared" si="581"/>
        <v>0.96151601970636114</v>
      </c>
      <c r="K3095">
        <f t="shared" si="576"/>
        <v>27534.896865234376</v>
      </c>
      <c r="L3095">
        <f t="shared" si="577"/>
        <v>4.0184788036655901</v>
      </c>
      <c r="M3095">
        <f t="shared" ref="M3095:M3158" si="582">(E3095-M3094)*(2/(20+1))+M3094</f>
        <v>28338.225915332885</v>
      </c>
      <c r="N3095">
        <f t="shared" si="572"/>
        <v>28192.101505965849</v>
      </c>
      <c r="O3095">
        <f t="shared" si="571"/>
        <v>146.1244093670357</v>
      </c>
      <c r="P3095">
        <f t="shared" si="573"/>
        <v>154.43471637576516</v>
      </c>
      <c r="Q3095">
        <f t="shared" si="578"/>
        <v>359.169921875</v>
      </c>
      <c r="R3095">
        <f t="shared" si="579"/>
        <v>940.55859375</v>
      </c>
    </row>
    <row r="3096" spans="1:18">
      <c r="A3096" s="2">
        <v>44802</v>
      </c>
      <c r="B3096">
        <v>28161.060546875</v>
      </c>
      <c r="C3096">
        <v>28179.08984375</v>
      </c>
      <c r="D3096">
        <v>27788.119140625</v>
      </c>
      <c r="E3096">
        <v>27878.9609375</v>
      </c>
      <c r="F3096">
        <v>64100000</v>
      </c>
      <c r="G3096">
        <f t="shared" si="574"/>
        <v>-282.099609375</v>
      </c>
      <c r="H3096">
        <f t="shared" si="575"/>
        <v>-762.419921875</v>
      </c>
      <c r="I3096">
        <f t="shared" si="580"/>
        <v>28372.478125000001</v>
      </c>
      <c r="J3096">
        <f t="shared" si="581"/>
        <v>-1.7394222151682472</v>
      </c>
      <c r="K3096">
        <f t="shared" si="576"/>
        <v>27526.68716796875</v>
      </c>
      <c r="L3096">
        <f t="shared" si="577"/>
        <v>1.2797535983231971</v>
      </c>
      <c r="M3096">
        <f t="shared" si="582"/>
        <v>28294.486393634514</v>
      </c>
      <c r="N3096">
        <f t="shared" si="572"/>
        <v>28168.905908301713</v>
      </c>
      <c r="O3096">
        <f t="shared" si="571"/>
        <v>125.58048533280089</v>
      </c>
      <c r="P3096">
        <f t="shared" si="573"/>
        <v>148.66387016717232</v>
      </c>
      <c r="Q3096">
        <f t="shared" si="578"/>
        <v>90.841796875</v>
      </c>
      <c r="R3096">
        <f t="shared" si="579"/>
        <v>1434.650390625</v>
      </c>
    </row>
    <row r="3097" spans="1:18">
      <c r="A3097" s="2">
        <v>44803</v>
      </c>
      <c r="B3097">
        <v>28086.720703125</v>
      </c>
      <c r="C3097">
        <v>28233.80078125</v>
      </c>
      <c r="D3097">
        <v>27944.25</v>
      </c>
      <c r="E3097">
        <v>28195.580078125</v>
      </c>
      <c r="F3097">
        <v>60700000</v>
      </c>
      <c r="G3097">
        <f t="shared" si="574"/>
        <v>108.859375</v>
      </c>
      <c r="H3097">
        <f t="shared" si="575"/>
        <v>316.619140625</v>
      </c>
      <c r="I3097">
        <f t="shared" si="580"/>
        <v>28382.589648437501</v>
      </c>
      <c r="J3097">
        <f t="shared" si="581"/>
        <v>-0.65888832777031625</v>
      </c>
      <c r="K3097">
        <f t="shared" si="576"/>
        <v>27518.693222656249</v>
      </c>
      <c r="L3097">
        <f t="shared" si="577"/>
        <v>2.4597347337389808</v>
      </c>
      <c r="M3097">
        <f t="shared" si="582"/>
        <v>28285.06674453837</v>
      </c>
      <c r="N3097">
        <f t="shared" si="572"/>
        <v>28170.881772733068</v>
      </c>
      <c r="O3097">
        <f t="shared" si="571"/>
        <v>114.18497180530176</v>
      </c>
      <c r="P3097">
        <f t="shared" si="573"/>
        <v>141.7680904947982</v>
      </c>
      <c r="Q3097">
        <f t="shared" si="578"/>
        <v>407.4609375</v>
      </c>
      <c r="R3097">
        <f t="shared" si="579"/>
        <v>1362.681640625</v>
      </c>
    </row>
    <row r="3098" spans="1:18">
      <c r="A3098" s="2">
        <v>44804</v>
      </c>
      <c r="B3098">
        <v>27928.08984375</v>
      </c>
      <c r="C3098">
        <v>28104.80078125</v>
      </c>
      <c r="D3098">
        <v>27906.169921875</v>
      </c>
      <c r="E3098">
        <v>28091.529296875</v>
      </c>
      <c r="F3098">
        <v>86200000</v>
      </c>
      <c r="G3098">
        <f t="shared" si="574"/>
        <v>163.439453125</v>
      </c>
      <c r="H3098">
        <f t="shared" si="575"/>
        <v>-104.05078125</v>
      </c>
      <c r="I3098">
        <f t="shared" si="580"/>
        <v>28407.429589843749</v>
      </c>
      <c r="J3098">
        <f t="shared" si="581"/>
        <v>-1.1120340612643445</v>
      </c>
      <c r="K3098">
        <f t="shared" si="576"/>
        <v>27511.093017578125</v>
      </c>
      <c r="L3098">
        <f t="shared" si="577"/>
        <v>2.1098263123388339</v>
      </c>
      <c r="M3098">
        <f t="shared" si="582"/>
        <v>28266.634606665666</v>
      </c>
      <c r="N3098">
        <f t="shared" si="572"/>
        <v>28165.003811558396</v>
      </c>
      <c r="O3098">
        <f t="shared" si="571"/>
        <v>101.63079510727039</v>
      </c>
      <c r="P3098">
        <f t="shared" si="573"/>
        <v>133.74063141729263</v>
      </c>
      <c r="Q3098">
        <f t="shared" si="578"/>
        <v>303.41015625</v>
      </c>
      <c r="R3098">
        <f t="shared" si="579"/>
        <v>1362.681640625</v>
      </c>
    </row>
    <row r="3099" spans="1:18">
      <c r="A3099" s="2">
        <v>44805</v>
      </c>
      <c r="B3099">
        <v>27797</v>
      </c>
      <c r="C3099">
        <v>27832.779296875</v>
      </c>
      <c r="D3099">
        <v>27589.69921875</v>
      </c>
      <c r="E3099">
        <v>27661.470703125</v>
      </c>
      <c r="F3099">
        <v>68900000</v>
      </c>
      <c r="G3099">
        <f t="shared" si="574"/>
        <v>-135.529296875</v>
      </c>
      <c r="H3099">
        <f t="shared" si="575"/>
        <v>-430.05859375</v>
      </c>
      <c r="I3099">
        <f t="shared" si="580"/>
        <v>28403.408105468749</v>
      </c>
      <c r="J3099">
        <f t="shared" si="581"/>
        <v>-2.6121421752937355</v>
      </c>
      <c r="K3099">
        <f t="shared" si="576"/>
        <v>27501.865117187499</v>
      </c>
      <c r="L3099">
        <f t="shared" si="577"/>
        <v>0.58034458847576231</v>
      </c>
      <c r="M3099">
        <f t="shared" si="582"/>
        <v>28208.999949185603</v>
      </c>
      <c r="N3099">
        <f t="shared" si="572"/>
        <v>28127.705062785553</v>
      </c>
      <c r="O3099">
        <f t="shared" si="571"/>
        <v>81.294886400050018</v>
      </c>
      <c r="P3099">
        <f t="shared" si="573"/>
        <v>123.25148241384412</v>
      </c>
      <c r="Q3099">
        <f t="shared" si="578"/>
        <v>71.771484375</v>
      </c>
      <c r="R3099">
        <f t="shared" si="579"/>
        <v>1238.51171875</v>
      </c>
    </row>
    <row r="3100" spans="1:18">
      <c r="A3100" s="2">
        <v>44806</v>
      </c>
      <c r="B3100">
        <v>27755.599609375</v>
      </c>
      <c r="C3100">
        <v>27772.369140625</v>
      </c>
      <c r="D3100">
        <v>27570.740234375</v>
      </c>
      <c r="E3100">
        <v>27650.83984375</v>
      </c>
      <c r="F3100">
        <v>58800000</v>
      </c>
      <c r="G3100">
        <f t="shared" si="574"/>
        <v>-104.759765625</v>
      </c>
      <c r="H3100">
        <f t="shared" si="575"/>
        <v>-10.630859375</v>
      </c>
      <c r="I3100">
        <f t="shared" si="580"/>
        <v>28389.340136718751</v>
      </c>
      <c r="J3100">
        <f t="shared" si="581"/>
        <v>-2.6013295462742194</v>
      </c>
      <c r="K3100">
        <f t="shared" si="576"/>
        <v>27493.692011718751</v>
      </c>
      <c r="L3100">
        <f t="shared" si="577"/>
        <v>0.571577771236643</v>
      </c>
      <c r="M3100">
        <f t="shared" si="582"/>
        <v>28155.841843906022</v>
      </c>
      <c r="N3100">
        <f t="shared" si="572"/>
        <v>28092.381713227365</v>
      </c>
      <c r="O3100">
        <f t="shared" ref="O3100:O3163" si="583">(M3100-N3100)</f>
        <v>63.460130678657151</v>
      </c>
      <c r="P3100">
        <f t="shared" si="573"/>
        <v>111.29321206680672</v>
      </c>
      <c r="Q3100">
        <f t="shared" si="578"/>
        <v>80.099609375</v>
      </c>
      <c r="R3100">
        <f t="shared" si="579"/>
        <v>1222.189453125</v>
      </c>
    </row>
    <row r="3101" spans="1:18">
      <c r="A3101" s="2">
        <v>44809</v>
      </c>
      <c r="B3101">
        <v>27567.2890625</v>
      </c>
      <c r="C3101">
        <v>27673.439453125</v>
      </c>
      <c r="D3101">
        <v>27511.6796875</v>
      </c>
      <c r="E3101">
        <v>27619.609375</v>
      </c>
      <c r="F3101">
        <v>47100000</v>
      </c>
      <c r="G3101">
        <f t="shared" si="574"/>
        <v>52.3203125</v>
      </c>
      <c r="H3101">
        <f t="shared" si="575"/>
        <v>-31.23046875</v>
      </c>
      <c r="I3101">
        <f t="shared" si="580"/>
        <v>28361.527148437501</v>
      </c>
      <c r="J3101">
        <f t="shared" si="581"/>
        <v>-2.6159302690383321</v>
      </c>
      <c r="K3101">
        <f t="shared" si="576"/>
        <v>27486.256162109374</v>
      </c>
      <c r="L3101">
        <f t="shared" si="577"/>
        <v>0.48516324705747926</v>
      </c>
      <c r="M3101">
        <f t="shared" si="582"/>
        <v>28104.772084962591</v>
      </c>
      <c r="N3101">
        <f t="shared" ref="N3101:N3164" si="584">(E3101-N3100)*(2/(26+1))+N3100</f>
        <v>28057.361540025337</v>
      </c>
      <c r="O3101">
        <f t="shared" si="583"/>
        <v>47.410544937254599</v>
      </c>
      <c r="P3101">
        <f t="shared" ref="P3101:P3164" si="585">(O3101-P3100)*(2/(9+1))+P3100</f>
        <v>98.516678640896288</v>
      </c>
      <c r="Q3101">
        <f t="shared" si="578"/>
        <v>107.9296875</v>
      </c>
      <c r="R3101">
        <f t="shared" si="579"/>
        <v>1281.25</v>
      </c>
    </row>
    <row r="3102" spans="1:18">
      <c r="A3102" s="2">
        <v>44810</v>
      </c>
      <c r="B3102">
        <v>27650.150390625</v>
      </c>
      <c r="C3102">
        <v>27813.779296875</v>
      </c>
      <c r="D3102">
        <v>27557.990234375</v>
      </c>
      <c r="E3102">
        <v>27626.509765625</v>
      </c>
      <c r="F3102">
        <v>46300000</v>
      </c>
      <c r="G3102">
        <f t="shared" si="574"/>
        <v>-23.640625</v>
      </c>
      <c r="H3102">
        <f t="shared" si="575"/>
        <v>6.900390625</v>
      </c>
      <c r="I3102">
        <f t="shared" si="580"/>
        <v>28330.390625</v>
      </c>
      <c r="J3102">
        <f t="shared" si="581"/>
        <v>-2.4845434314409496</v>
      </c>
      <c r="K3102">
        <f t="shared" si="576"/>
        <v>27477.999414062499</v>
      </c>
      <c r="L3102">
        <f t="shared" si="577"/>
        <v>0.54047002958482437</v>
      </c>
      <c r="M3102">
        <f t="shared" si="582"/>
        <v>28059.223292644725</v>
      </c>
      <c r="N3102">
        <f t="shared" si="584"/>
        <v>28025.44659377346</v>
      </c>
      <c r="O3102">
        <f t="shared" si="583"/>
        <v>33.776698871264671</v>
      </c>
      <c r="P3102">
        <f t="shared" si="585"/>
        <v>85.568682686969964</v>
      </c>
      <c r="Q3102">
        <f t="shared" si="578"/>
        <v>114.830078125</v>
      </c>
      <c r="R3102">
        <f t="shared" si="579"/>
        <v>1281.25</v>
      </c>
    </row>
    <row r="3103" spans="1:18">
      <c r="A3103" s="2">
        <v>44811</v>
      </c>
      <c r="B3103">
        <v>27546.009765625</v>
      </c>
      <c r="C3103">
        <v>27546.009765625</v>
      </c>
      <c r="D3103">
        <v>27268.69921875</v>
      </c>
      <c r="E3103">
        <v>27430.30078125</v>
      </c>
      <c r="F3103">
        <v>69400000</v>
      </c>
      <c r="G3103">
        <f t="shared" si="574"/>
        <v>-115.708984375</v>
      </c>
      <c r="H3103">
        <f t="shared" si="575"/>
        <v>-196.208984375</v>
      </c>
      <c r="I3103">
        <f t="shared" si="580"/>
        <v>28301.907617187499</v>
      </c>
      <c r="J3103">
        <f t="shared" si="581"/>
        <v>-3.0796752209316782</v>
      </c>
      <c r="K3103">
        <f t="shared" si="576"/>
        <v>27467.101064453123</v>
      </c>
      <c r="L3103">
        <f t="shared" si="577"/>
        <v>-0.13397949465715159</v>
      </c>
      <c r="M3103">
        <f t="shared" si="582"/>
        <v>27999.325910607131</v>
      </c>
      <c r="N3103">
        <f t="shared" si="584"/>
        <v>27981.361718771721</v>
      </c>
      <c r="O3103">
        <f t="shared" si="583"/>
        <v>17.96419183541002</v>
      </c>
      <c r="P3103">
        <f t="shared" si="585"/>
        <v>72.04778451665797</v>
      </c>
      <c r="Q3103">
        <f t="shared" si="578"/>
        <v>161.6015625</v>
      </c>
      <c r="R3103">
        <f t="shared" si="579"/>
        <v>1524.23046875</v>
      </c>
    </row>
    <row r="3104" spans="1:18">
      <c r="A3104" s="2">
        <v>44812</v>
      </c>
      <c r="B3104">
        <v>27732.6796875</v>
      </c>
      <c r="C3104">
        <v>28083.7890625</v>
      </c>
      <c r="D3104">
        <v>27718.30078125</v>
      </c>
      <c r="E3104">
        <v>28065.279296875</v>
      </c>
      <c r="F3104">
        <v>75200000</v>
      </c>
      <c r="G3104">
        <f t="shared" si="574"/>
        <v>332.599609375</v>
      </c>
      <c r="H3104">
        <f t="shared" si="575"/>
        <v>634.978515625</v>
      </c>
      <c r="I3104">
        <f t="shared" si="580"/>
        <v>28314.205078125</v>
      </c>
      <c r="J3104">
        <f t="shared" si="581"/>
        <v>-0.87915511158854742</v>
      </c>
      <c r="K3104">
        <f t="shared" si="576"/>
        <v>27458.54345703125</v>
      </c>
      <c r="L3104">
        <f t="shared" si="577"/>
        <v>2.2096432055589768</v>
      </c>
      <c r="M3104">
        <f t="shared" si="582"/>
        <v>28005.607185489785</v>
      </c>
      <c r="N3104">
        <f t="shared" si="584"/>
        <v>27987.57783566826</v>
      </c>
      <c r="O3104">
        <f t="shared" si="583"/>
        <v>18.029349821525102</v>
      </c>
      <c r="P3104">
        <f t="shared" si="585"/>
        <v>61.244097577631393</v>
      </c>
      <c r="Q3104">
        <f t="shared" si="578"/>
        <v>796.580078125</v>
      </c>
      <c r="R3104">
        <f t="shared" si="579"/>
        <v>965.1015625</v>
      </c>
    </row>
    <row r="3105" spans="1:18">
      <c r="A3105" s="2">
        <v>44813</v>
      </c>
      <c r="B3105">
        <v>28204.7109375</v>
      </c>
      <c r="C3105">
        <v>28286.01953125</v>
      </c>
      <c r="D3105">
        <v>28091.380859375</v>
      </c>
      <c r="E3105">
        <v>28214.75</v>
      </c>
      <c r="F3105">
        <v>74000000</v>
      </c>
      <c r="G3105">
        <f t="shared" si="574"/>
        <v>10.0390625</v>
      </c>
      <c r="H3105">
        <f t="shared" si="575"/>
        <v>149.470703125</v>
      </c>
      <c r="I3105">
        <f t="shared" si="580"/>
        <v>28297.593554687501</v>
      </c>
      <c r="J3105">
        <f t="shared" si="581"/>
        <v>-0.29275830302459649</v>
      </c>
      <c r="K3105">
        <f t="shared" si="576"/>
        <v>27450.576611328124</v>
      </c>
      <c r="L3105">
        <f t="shared" si="577"/>
        <v>2.7838154348878836</v>
      </c>
      <c r="M3105">
        <f t="shared" si="582"/>
        <v>28025.525548776473</v>
      </c>
      <c r="N3105">
        <f t="shared" si="584"/>
        <v>28004.405403396537</v>
      </c>
      <c r="O3105">
        <f t="shared" si="583"/>
        <v>21.12014537993673</v>
      </c>
      <c r="P3105">
        <f t="shared" si="585"/>
        <v>53.219307138092461</v>
      </c>
      <c r="Q3105">
        <f t="shared" si="578"/>
        <v>946.05078125</v>
      </c>
      <c r="R3105">
        <f t="shared" si="579"/>
        <v>1017.3203125</v>
      </c>
    </row>
    <row r="3106" spans="1:18">
      <c r="A3106" s="2">
        <v>44816</v>
      </c>
      <c r="B3106">
        <v>28483.58984375</v>
      </c>
      <c r="C3106">
        <v>28612.890625</v>
      </c>
      <c r="D3106">
        <v>28438.369140625</v>
      </c>
      <c r="E3106">
        <v>28542.109375</v>
      </c>
      <c r="F3106">
        <v>50500000</v>
      </c>
      <c r="G3106">
        <f t="shared" si="574"/>
        <v>58.51953125</v>
      </c>
      <c r="H3106">
        <f t="shared" si="575"/>
        <v>327.359375</v>
      </c>
      <c r="I3106">
        <f t="shared" si="580"/>
        <v>28281.110058593749</v>
      </c>
      <c r="J3106">
        <f t="shared" si="581"/>
        <v>0.92287507762426435</v>
      </c>
      <c r="K3106">
        <f t="shared" si="576"/>
        <v>27444.845507812501</v>
      </c>
      <c r="L3106">
        <f t="shared" si="577"/>
        <v>3.9980690249291082</v>
      </c>
      <c r="M3106">
        <f t="shared" si="582"/>
        <v>28074.724008416808</v>
      </c>
      <c r="N3106">
        <f t="shared" si="584"/>
        <v>28044.235327219016</v>
      </c>
      <c r="O3106">
        <f t="shared" si="583"/>
        <v>30.488681197792175</v>
      </c>
      <c r="P3106">
        <f t="shared" si="585"/>
        <v>48.673181950032401</v>
      </c>
      <c r="Q3106">
        <f t="shared" si="578"/>
        <v>1273.41015625</v>
      </c>
      <c r="R3106">
        <f t="shared" si="579"/>
        <v>1344.19140625</v>
      </c>
    </row>
    <row r="3107" spans="1:18">
      <c r="A3107" s="2">
        <v>44817</v>
      </c>
      <c r="B3107">
        <v>28556.2109375</v>
      </c>
      <c r="C3107">
        <v>28659.759765625</v>
      </c>
      <c r="D3107">
        <v>28530.359375</v>
      </c>
      <c r="E3107">
        <v>28614.630859375</v>
      </c>
      <c r="F3107">
        <v>51700000</v>
      </c>
      <c r="G3107">
        <f t="shared" si="574"/>
        <v>58.419921875</v>
      </c>
      <c r="H3107">
        <f t="shared" si="575"/>
        <v>72.521484375</v>
      </c>
      <c r="I3107">
        <f t="shared" si="580"/>
        <v>28268.396093750001</v>
      </c>
      <c r="J3107">
        <f t="shared" si="581"/>
        <v>1.2248122053926833</v>
      </c>
      <c r="K3107">
        <f t="shared" si="576"/>
        <v>27439.925361328125</v>
      </c>
      <c r="L3107">
        <f t="shared" si="577"/>
        <v>4.2810083576335849</v>
      </c>
      <c r="M3107">
        <f t="shared" si="582"/>
        <v>28126.143708508065</v>
      </c>
      <c r="N3107">
        <f t="shared" si="584"/>
        <v>28086.486848119461</v>
      </c>
      <c r="O3107">
        <f t="shared" si="583"/>
        <v>39.6568603886044</v>
      </c>
      <c r="P3107">
        <f t="shared" si="585"/>
        <v>46.869917637746802</v>
      </c>
      <c r="Q3107">
        <f t="shared" si="578"/>
        <v>1345.931640625</v>
      </c>
      <c r="R3107">
        <f t="shared" si="579"/>
        <v>1391.060546875</v>
      </c>
    </row>
    <row r="3108" spans="1:18">
      <c r="A3108" s="2">
        <v>44818</v>
      </c>
      <c r="B3108">
        <v>28132.69921875</v>
      </c>
      <c r="C3108">
        <v>28141.919921875</v>
      </c>
      <c r="D3108">
        <v>27795.640625</v>
      </c>
      <c r="E3108">
        <v>27818.619140625</v>
      </c>
      <c r="F3108">
        <v>70900000</v>
      </c>
      <c r="G3108">
        <f t="shared" si="574"/>
        <v>-314.080078125</v>
      </c>
      <c r="H3108">
        <f t="shared" si="575"/>
        <v>-796.01171875</v>
      </c>
      <c r="I3108">
        <f t="shared" si="580"/>
        <v>28198.188574218751</v>
      </c>
      <c r="J3108">
        <f t="shared" si="581"/>
        <v>-1.3460773644899553</v>
      </c>
      <c r="K3108">
        <f t="shared" si="576"/>
        <v>27430.289111328126</v>
      </c>
      <c r="L3108">
        <f t="shared" si="577"/>
        <v>1.4156979086906607</v>
      </c>
      <c r="M3108">
        <f t="shared" si="582"/>
        <v>28096.855654423965</v>
      </c>
      <c r="N3108">
        <f t="shared" si="584"/>
        <v>28066.644795712462</v>
      </c>
      <c r="O3108">
        <f t="shared" si="583"/>
        <v>30.210858711503533</v>
      </c>
      <c r="P3108">
        <f t="shared" si="585"/>
        <v>43.538105852498148</v>
      </c>
      <c r="Q3108">
        <f t="shared" si="578"/>
        <v>549.919921875</v>
      </c>
      <c r="R3108">
        <f t="shared" si="579"/>
        <v>1391.060546875</v>
      </c>
    </row>
    <row r="3109" spans="1:18">
      <c r="A3109" s="2">
        <v>44819</v>
      </c>
      <c r="B3109">
        <v>27873.9609375</v>
      </c>
      <c r="C3109">
        <v>27946.19921875</v>
      </c>
      <c r="D3109">
        <v>27801.439453125</v>
      </c>
      <c r="E3109">
        <v>27875.91015625</v>
      </c>
      <c r="F3109">
        <v>48700000</v>
      </c>
      <c r="G3109">
        <f t="shared" si="574"/>
        <v>1.94921875</v>
      </c>
      <c r="H3109">
        <f t="shared" si="575"/>
        <v>57.291015625</v>
      </c>
      <c r="I3109">
        <f t="shared" si="580"/>
        <v>28144.877050781251</v>
      </c>
      <c r="J3109">
        <f t="shared" si="581"/>
        <v>-0.95565133948163905</v>
      </c>
      <c r="K3109">
        <f t="shared" si="576"/>
        <v>27420.798115234375</v>
      </c>
      <c r="L3109">
        <f t="shared" si="577"/>
        <v>1.6597330212747361</v>
      </c>
      <c r="M3109">
        <f t="shared" si="582"/>
        <v>28075.813226026447</v>
      </c>
      <c r="N3109">
        <f t="shared" si="584"/>
        <v>28052.516303900429</v>
      </c>
      <c r="O3109">
        <f t="shared" si="583"/>
        <v>23.296922126017307</v>
      </c>
      <c r="P3109">
        <f t="shared" si="585"/>
        <v>39.489869107201983</v>
      </c>
      <c r="Q3109">
        <f t="shared" si="578"/>
        <v>607.2109375</v>
      </c>
      <c r="R3109">
        <f t="shared" si="579"/>
        <v>1391.060546875</v>
      </c>
    </row>
    <row r="3110" spans="1:18">
      <c r="A3110" s="2">
        <v>44820</v>
      </c>
      <c r="B3110">
        <v>27631.390625</v>
      </c>
      <c r="C3110">
        <v>27654.990234375</v>
      </c>
      <c r="D3110">
        <v>27525.6796875</v>
      </c>
      <c r="E3110">
        <v>27567.650390625</v>
      </c>
      <c r="F3110">
        <v>81600000</v>
      </c>
      <c r="G3110">
        <f t="shared" si="574"/>
        <v>-63.740234375</v>
      </c>
      <c r="H3110">
        <f t="shared" si="575"/>
        <v>-308.259765625</v>
      </c>
      <c r="I3110">
        <f t="shared" si="580"/>
        <v>28076.743066406249</v>
      </c>
      <c r="J3110">
        <f t="shared" si="581"/>
        <v>-1.8132184156016893</v>
      </c>
      <c r="K3110">
        <f t="shared" si="576"/>
        <v>27412.12306640625</v>
      </c>
      <c r="L3110">
        <f t="shared" si="577"/>
        <v>0.56736694141487454</v>
      </c>
      <c r="M3110">
        <f t="shared" si="582"/>
        <v>28027.416765512022</v>
      </c>
      <c r="N3110">
        <f t="shared" si="584"/>
        <v>28016.600310324473</v>
      </c>
      <c r="O3110">
        <f t="shared" si="583"/>
        <v>10.816455187548854</v>
      </c>
      <c r="P3110">
        <f t="shared" si="585"/>
        <v>33.75518632327136</v>
      </c>
      <c r="Q3110">
        <f t="shared" si="578"/>
        <v>298.951171875</v>
      </c>
      <c r="R3110">
        <f t="shared" si="579"/>
        <v>1391.060546875</v>
      </c>
    </row>
    <row r="3111" spans="1:18">
      <c r="A3111" s="2">
        <v>44824</v>
      </c>
      <c r="B3111">
        <v>27788.6796875</v>
      </c>
      <c r="C3111">
        <v>27907.44921875</v>
      </c>
      <c r="D3111">
        <v>27627.859375</v>
      </c>
      <c r="E3111">
        <v>27688.419921875</v>
      </c>
      <c r="F3111">
        <v>60000000</v>
      </c>
      <c r="G3111">
        <f t="shared" si="574"/>
        <v>-100.259765625</v>
      </c>
      <c r="H3111">
        <f t="shared" si="575"/>
        <v>120.76953125</v>
      </c>
      <c r="I3111">
        <f t="shared" si="580"/>
        <v>28021.439062500001</v>
      </c>
      <c r="J3111">
        <f t="shared" si="581"/>
        <v>-1.1884441048235383</v>
      </c>
      <c r="K3111">
        <f t="shared" si="576"/>
        <v>27403.068769531252</v>
      </c>
      <c r="L3111">
        <f t="shared" si="577"/>
        <v>1.0413109376312724</v>
      </c>
      <c r="M3111">
        <f t="shared" si="582"/>
        <v>27995.131351832304</v>
      </c>
      <c r="N3111">
        <f t="shared" si="584"/>
        <v>27992.290651920808</v>
      </c>
      <c r="O3111">
        <f t="shared" si="583"/>
        <v>2.8406999114959035</v>
      </c>
      <c r="P3111">
        <f t="shared" si="585"/>
        <v>27.572289040916267</v>
      </c>
      <c r="Q3111">
        <f t="shared" si="578"/>
        <v>419.720703125</v>
      </c>
      <c r="R3111">
        <f t="shared" si="579"/>
        <v>1391.060546875</v>
      </c>
    </row>
    <row r="3112" spans="1:18">
      <c r="A3112" s="2">
        <v>44825</v>
      </c>
      <c r="B3112">
        <v>27440.83984375</v>
      </c>
      <c r="C3112">
        <v>27467.33984375</v>
      </c>
      <c r="D3112">
        <v>27297.5</v>
      </c>
      <c r="E3112">
        <v>27313.130859375</v>
      </c>
      <c r="F3112">
        <v>65500000</v>
      </c>
      <c r="G3112">
        <f t="shared" si="574"/>
        <v>-127.708984375</v>
      </c>
      <c r="H3112">
        <f t="shared" si="575"/>
        <v>-375.2890625</v>
      </c>
      <c r="I3112">
        <f t="shared" si="580"/>
        <v>27964.458105468751</v>
      </c>
      <c r="J3112">
        <f t="shared" si="581"/>
        <v>-2.3291252190092586</v>
      </c>
      <c r="K3112">
        <f t="shared" si="576"/>
        <v>27395.876328124999</v>
      </c>
      <c r="L3112">
        <f t="shared" si="577"/>
        <v>-0.30203621800209302</v>
      </c>
      <c r="M3112">
        <f t="shared" si="582"/>
        <v>27930.178923979227</v>
      </c>
      <c r="N3112">
        <f t="shared" si="584"/>
        <v>27941.982519139638</v>
      </c>
      <c r="O3112">
        <f t="shared" si="583"/>
        <v>-11.803595160410623</v>
      </c>
      <c r="P3112">
        <f t="shared" si="585"/>
        <v>19.697112200650889</v>
      </c>
      <c r="Q3112">
        <f t="shared" si="578"/>
        <v>15.630859375</v>
      </c>
      <c r="R3112">
        <f t="shared" si="579"/>
        <v>1362.259765625</v>
      </c>
    </row>
    <row r="3113" spans="1:18">
      <c r="A3113" s="2">
        <v>44826</v>
      </c>
      <c r="B3113">
        <v>27053.580078125</v>
      </c>
      <c r="C3113">
        <v>27197.0703125</v>
      </c>
      <c r="D3113">
        <v>26955.1796875</v>
      </c>
      <c r="E3113">
        <v>27153.830078125</v>
      </c>
      <c r="F3113">
        <v>62200000</v>
      </c>
      <c r="G3113">
        <f t="shared" si="574"/>
        <v>100.25</v>
      </c>
      <c r="H3113">
        <f t="shared" si="575"/>
        <v>-159.30078125</v>
      </c>
      <c r="I3113">
        <f t="shared" si="580"/>
        <v>27906.47607421875</v>
      </c>
      <c r="J3113">
        <f t="shared" si="581"/>
        <v>-2.6970298725358521</v>
      </c>
      <c r="K3113">
        <f t="shared" si="576"/>
        <v>27390.225878906251</v>
      </c>
      <c r="L3113">
        <f t="shared" si="577"/>
        <v>-0.86306626979408652</v>
      </c>
      <c r="M3113">
        <f t="shared" si="582"/>
        <v>27856.240938659776</v>
      </c>
      <c r="N3113">
        <f t="shared" si="584"/>
        <v>27883.600856842259</v>
      </c>
      <c r="O3113">
        <f t="shared" si="583"/>
        <v>-27.359918182482943</v>
      </c>
      <c r="P3113">
        <f t="shared" si="585"/>
        <v>10.285706124024122</v>
      </c>
      <c r="Q3113">
        <f t="shared" si="578"/>
        <v>198.650390625</v>
      </c>
      <c r="R3113">
        <f t="shared" si="579"/>
        <v>1704.580078125</v>
      </c>
    </row>
    <row r="3114" spans="1:18">
      <c r="A3114" s="2">
        <v>44830</v>
      </c>
      <c r="B3114">
        <v>26779.439453125</v>
      </c>
      <c r="C3114">
        <v>26779.439453125</v>
      </c>
      <c r="D3114">
        <v>26424.599609375</v>
      </c>
      <c r="E3114">
        <v>26431.55078125</v>
      </c>
      <c r="F3114">
        <v>96500000</v>
      </c>
      <c r="G3114">
        <f t="shared" si="574"/>
        <v>-347.888671875</v>
      </c>
      <c r="H3114">
        <f t="shared" si="575"/>
        <v>-722.279296875</v>
      </c>
      <c r="I3114">
        <f t="shared" si="580"/>
        <v>27804.103125000001</v>
      </c>
      <c r="J3114">
        <f t="shared" si="581"/>
        <v>-4.9365100452237707</v>
      </c>
      <c r="K3114">
        <f t="shared" si="576"/>
        <v>27383.274833984375</v>
      </c>
      <c r="L3114">
        <f t="shared" si="577"/>
        <v>-3.4755669601403008</v>
      </c>
      <c r="M3114">
        <f t="shared" si="582"/>
        <v>27720.556161763605</v>
      </c>
      <c r="N3114">
        <f t="shared" si="584"/>
        <v>27776.041591983572</v>
      </c>
      <c r="O3114">
        <f t="shared" si="583"/>
        <v>-55.485430219967384</v>
      </c>
      <c r="P3114">
        <f t="shared" si="585"/>
        <v>-2.8685211447741796</v>
      </c>
      <c r="Q3114">
        <f t="shared" si="578"/>
        <v>6.951171875</v>
      </c>
      <c r="R3114">
        <f t="shared" si="579"/>
        <v>2235.16015625</v>
      </c>
    </row>
    <row r="3115" spans="1:18">
      <c r="A3115" s="2">
        <v>44831</v>
      </c>
      <c r="B3115">
        <v>26585.380859375</v>
      </c>
      <c r="C3115">
        <v>26680.19921875</v>
      </c>
      <c r="D3115">
        <v>26523.76953125</v>
      </c>
      <c r="E3115">
        <v>26571.869140625</v>
      </c>
      <c r="F3115">
        <v>66800000</v>
      </c>
      <c r="G3115">
        <f t="shared" si="574"/>
        <v>-13.51171875</v>
      </c>
      <c r="H3115">
        <f t="shared" si="575"/>
        <v>140.318359375</v>
      </c>
      <c r="I3115">
        <f t="shared" si="580"/>
        <v>27700.627539062501</v>
      </c>
      <c r="J3115">
        <f t="shared" si="581"/>
        <v>-4.0748477515383508</v>
      </c>
      <c r="K3115">
        <f t="shared" si="576"/>
        <v>27376.456083984376</v>
      </c>
      <c r="L3115">
        <f t="shared" si="577"/>
        <v>-2.9389740618402072</v>
      </c>
      <c r="M3115">
        <f t="shared" si="582"/>
        <v>27611.157397845644</v>
      </c>
      <c r="N3115">
        <f t="shared" si="584"/>
        <v>27686.843632623677</v>
      </c>
      <c r="O3115">
        <f t="shared" si="583"/>
        <v>-75.686234778033395</v>
      </c>
      <c r="P3115">
        <f t="shared" si="585"/>
        <v>-17.432063871426024</v>
      </c>
      <c r="Q3115">
        <f t="shared" si="578"/>
        <v>147.26953125</v>
      </c>
      <c r="R3115">
        <f t="shared" si="579"/>
        <v>2235.16015625</v>
      </c>
    </row>
    <row r="3116" spans="1:18">
      <c r="A3116" s="2">
        <v>44832</v>
      </c>
      <c r="B3116">
        <v>26422.859375</v>
      </c>
      <c r="C3116">
        <v>26516.3203125</v>
      </c>
      <c r="D3116">
        <v>25938.359375</v>
      </c>
      <c r="E3116">
        <v>26173.98046875</v>
      </c>
      <c r="F3116">
        <v>92900000</v>
      </c>
      <c r="G3116">
        <f t="shared" si="574"/>
        <v>-248.87890625</v>
      </c>
      <c r="H3116">
        <f t="shared" si="575"/>
        <v>-397.888671875</v>
      </c>
      <c r="I3116">
        <f t="shared" si="580"/>
        <v>27615.378515625001</v>
      </c>
      <c r="J3116">
        <f t="shared" si="581"/>
        <v>-5.2195483978589934</v>
      </c>
      <c r="K3116">
        <f t="shared" si="576"/>
        <v>27368.559140624999</v>
      </c>
      <c r="L3116">
        <f t="shared" si="577"/>
        <v>-4.3647846630764171</v>
      </c>
      <c r="M3116">
        <f t="shared" si="582"/>
        <v>27474.283404598438</v>
      </c>
      <c r="N3116">
        <f t="shared" si="584"/>
        <v>27574.779694558962</v>
      </c>
      <c r="O3116">
        <f t="shared" si="583"/>
        <v>-100.49628996052343</v>
      </c>
      <c r="P3116">
        <f t="shared" si="585"/>
        <v>-34.044909089245508</v>
      </c>
      <c r="Q3116">
        <f t="shared" si="578"/>
        <v>235.62109375</v>
      </c>
      <c r="R3116">
        <f t="shared" si="579"/>
        <v>2203.560546875</v>
      </c>
    </row>
    <row r="3117" spans="1:18">
      <c r="A3117" s="2">
        <v>44833</v>
      </c>
      <c r="B3117">
        <v>26280.5</v>
      </c>
      <c r="C3117">
        <v>26458.669921875</v>
      </c>
      <c r="D3117">
        <v>26221.779296875</v>
      </c>
      <c r="E3117">
        <v>26422.05078125</v>
      </c>
      <c r="F3117">
        <v>88900000</v>
      </c>
      <c r="G3117">
        <f t="shared" si="574"/>
        <v>141.55078125</v>
      </c>
      <c r="H3117">
        <f t="shared" si="575"/>
        <v>248.0703125</v>
      </c>
      <c r="I3117">
        <f t="shared" si="580"/>
        <v>27526.702050781249</v>
      </c>
      <c r="J3117">
        <f t="shared" si="581"/>
        <v>-4.0130171333034674</v>
      </c>
      <c r="K3117">
        <f t="shared" si="576"/>
        <v>27360.521542968749</v>
      </c>
      <c r="L3117">
        <f t="shared" si="577"/>
        <v>-3.4300178095834646</v>
      </c>
      <c r="M3117">
        <f t="shared" si="582"/>
        <v>27374.070773803349</v>
      </c>
      <c r="N3117">
        <f t="shared" si="584"/>
        <v>27489.392367647186</v>
      </c>
      <c r="O3117">
        <f t="shared" si="583"/>
        <v>-115.32159384383704</v>
      </c>
      <c r="P3117">
        <f t="shared" si="585"/>
        <v>-50.300246040163813</v>
      </c>
      <c r="Q3117">
        <f t="shared" si="578"/>
        <v>483.69140625</v>
      </c>
      <c r="R3117">
        <f t="shared" si="579"/>
        <v>2007.83984375</v>
      </c>
    </row>
    <row r="3118" spans="1:18">
      <c r="A3118" s="2">
        <v>44834</v>
      </c>
      <c r="B3118">
        <v>26240</v>
      </c>
      <c r="C3118">
        <v>26273.650390625</v>
      </c>
      <c r="D3118">
        <v>25805.58984375</v>
      </c>
      <c r="E3118">
        <v>25937.2109375</v>
      </c>
      <c r="F3118">
        <v>101300000</v>
      </c>
      <c r="G3118">
        <f t="shared" si="574"/>
        <v>-302.7890625</v>
      </c>
      <c r="H3118">
        <f t="shared" si="575"/>
        <v>-484.83984375</v>
      </c>
      <c r="I3118">
        <f t="shared" si="580"/>
        <v>27418.986132812501</v>
      </c>
      <c r="J3118">
        <f t="shared" si="581"/>
        <v>-5.4041939703206223</v>
      </c>
      <c r="K3118">
        <f t="shared" si="576"/>
        <v>27350.570751953124</v>
      </c>
      <c r="L3118">
        <f t="shared" si="577"/>
        <v>-5.1675697274149028</v>
      </c>
      <c r="M3118">
        <f t="shared" si="582"/>
        <v>27237.226979869698</v>
      </c>
      <c r="N3118">
        <f t="shared" si="584"/>
        <v>27374.41596541406</v>
      </c>
      <c r="O3118">
        <f t="shared" si="583"/>
        <v>-137.18898554436237</v>
      </c>
      <c r="P3118">
        <f t="shared" si="585"/>
        <v>-67.677993941003521</v>
      </c>
      <c r="Q3118">
        <f t="shared" si="578"/>
        <v>131.62109375</v>
      </c>
      <c r="R3118">
        <f t="shared" si="579"/>
        <v>2101.859375</v>
      </c>
    </row>
    <row r="3119" spans="1:18">
      <c r="A3119" s="2">
        <v>44837</v>
      </c>
      <c r="B3119">
        <v>25778.94921875</v>
      </c>
      <c r="C3119">
        <v>26223.83984375</v>
      </c>
      <c r="D3119">
        <v>25621.9609375</v>
      </c>
      <c r="E3119">
        <v>26215.7890625</v>
      </c>
      <c r="F3119">
        <v>80700000</v>
      </c>
      <c r="G3119">
        <f t="shared" si="574"/>
        <v>436.83984375</v>
      </c>
      <c r="H3119">
        <f t="shared" si="575"/>
        <v>278.578125</v>
      </c>
      <c r="I3119">
        <f t="shared" si="580"/>
        <v>27346.702050781249</v>
      </c>
      <c r="J3119">
        <f t="shared" si="581"/>
        <v>-4.135463889507438</v>
      </c>
      <c r="K3119">
        <f t="shared" si="576"/>
        <v>27339.371699218751</v>
      </c>
      <c r="L3119">
        <f t="shared" si="577"/>
        <v>-4.1097602720360191</v>
      </c>
      <c r="M3119">
        <f t="shared" si="582"/>
        <v>27139.94717821544</v>
      </c>
      <c r="N3119">
        <f t="shared" si="584"/>
        <v>27288.591750383388</v>
      </c>
      <c r="O3119">
        <f t="shared" si="583"/>
        <v>-148.64457216794835</v>
      </c>
      <c r="P3119">
        <f t="shared" si="585"/>
        <v>-83.871309586392485</v>
      </c>
      <c r="Q3119">
        <f t="shared" si="578"/>
        <v>593.828125</v>
      </c>
      <c r="R3119">
        <f t="shared" si="579"/>
        <v>2285.48828125</v>
      </c>
    </row>
    <row r="3120" spans="1:18">
      <c r="A3120" s="2">
        <v>44838</v>
      </c>
      <c r="B3120">
        <v>26653.490234375</v>
      </c>
      <c r="C3120">
        <v>26994.439453125</v>
      </c>
      <c r="D3120">
        <v>26633.51953125</v>
      </c>
      <c r="E3120">
        <v>26992.2109375</v>
      </c>
      <c r="F3120">
        <v>87100000</v>
      </c>
      <c r="G3120">
        <f t="shared" si="574"/>
        <v>338.720703125</v>
      </c>
      <c r="H3120">
        <f t="shared" si="575"/>
        <v>776.421875</v>
      </c>
      <c r="I3120">
        <f t="shared" si="580"/>
        <v>27313.770605468751</v>
      </c>
      <c r="J3120">
        <f t="shared" si="581"/>
        <v>-1.1772804004745099</v>
      </c>
      <c r="K3120">
        <f t="shared" si="576"/>
        <v>27330.029658203126</v>
      </c>
      <c r="L3120">
        <f t="shared" si="577"/>
        <v>-1.236071548139464</v>
      </c>
      <c r="M3120">
        <f t="shared" si="582"/>
        <v>27125.877060052066</v>
      </c>
      <c r="N3120">
        <f t="shared" si="584"/>
        <v>27266.63761609573</v>
      </c>
      <c r="O3120">
        <f t="shared" si="583"/>
        <v>-140.76055604366411</v>
      </c>
      <c r="P3120">
        <f t="shared" si="585"/>
        <v>-95.24915887784681</v>
      </c>
      <c r="Q3120">
        <f t="shared" si="578"/>
        <v>1370.25</v>
      </c>
      <c r="R3120">
        <f t="shared" si="579"/>
        <v>1845.37890625</v>
      </c>
    </row>
    <row r="3121" spans="1:18">
      <c r="A3121" s="2">
        <v>44839</v>
      </c>
      <c r="B3121">
        <v>27211.3203125</v>
      </c>
      <c r="C3121">
        <v>27216.80078125</v>
      </c>
      <c r="D3121">
        <v>27030.55078125</v>
      </c>
      <c r="E3121">
        <v>27120.529296875</v>
      </c>
      <c r="F3121">
        <v>73300000</v>
      </c>
      <c r="G3121">
        <f t="shared" si="574"/>
        <v>-90.791015625</v>
      </c>
      <c r="H3121">
        <f t="shared" si="575"/>
        <v>128.318359375</v>
      </c>
      <c r="I3121">
        <f t="shared" si="580"/>
        <v>27288.816601562499</v>
      </c>
      <c r="J3121">
        <f t="shared" si="581"/>
        <v>-0.61668963936627241</v>
      </c>
      <c r="K3121">
        <f t="shared" si="576"/>
        <v>27322.004951171875</v>
      </c>
      <c r="L3121">
        <f t="shared" si="577"/>
        <v>-0.73741167479084935</v>
      </c>
      <c r="M3121">
        <f t="shared" si="582"/>
        <v>27125.367749273297</v>
      </c>
      <c r="N3121">
        <f t="shared" si="584"/>
        <v>27255.814777634936</v>
      </c>
      <c r="O3121">
        <f t="shared" si="583"/>
        <v>-130.44702836163924</v>
      </c>
      <c r="P3121">
        <f t="shared" si="585"/>
        <v>-102.28873277460529</v>
      </c>
      <c r="Q3121">
        <f t="shared" si="578"/>
        <v>1498.568359375</v>
      </c>
      <c r="R3121">
        <f t="shared" si="579"/>
        <v>1594.83984375</v>
      </c>
    </row>
    <row r="3122" spans="1:18">
      <c r="A3122" s="2">
        <v>44840</v>
      </c>
      <c r="B3122">
        <v>27137.98046875</v>
      </c>
      <c r="C3122">
        <v>27399.189453125</v>
      </c>
      <c r="D3122">
        <v>27137.98046875</v>
      </c>
      <c r="E3122">
        <v>27311.30078125</v>
      </c>
      <c r="F3122">
        <v>69400000</v>
      </c>
      <c r="G3122">
        <f t="shared" si="574"/>
        <v>173.3203125</v>
      </c>
      <c r="H3122">
        <f t="shared" si="575"/>
        <v>190.771484375</v>
      </c>
      <c r="I3122">
        <f t="shared" si="580"/>
        <v>27273.05615234375</v>
      </c>
      <c r="J3122">
        <f t="shared" si="581"/>
        <v>0.14022861498403577</v>
      </c>
      <c r="K3122">
        <f t="shared" si="576"/>
        <v>27316.372607421876</v>
      </c>
      <c r="L3122">
        <f t="shared" si="577"/>
        <v>-1.8566982683849133E-2</v>
      </c>
      <c r="M3122">
        <f t="shared" si="582"/>
        <v>27143.075657080601</v>
      </c>
      <c r="N3122">
        <f t="shared" si="584"/>
        <v>27259.924851976793</v>
      </c>
      <c r="O3122">
        <f t="shared" si="583"/>
        <v>-116.84919489619278</v>
      </c>
      <c r="P3122">
        <f t="shared" si="585"/>
        <v>-105.20082519892279</v>
      </c>
      <c r="Q3122">
        <f t="shared" si="578"/>
        <v>1689.33984375</v>
      </c>
      <c r="R3122">
        <f t="shared" si="579"/>
        <v>1777.228515625</v>
      </c>
    </row>
    <row r="3123" spans="1:18">
      <c r="A3123" s="2">
        <v>44841</v>
      </c>
      <c r="B3123">
        <v>26975.919921875</v>
      </c>
      <c r="C3123">
        <v>27198.91015625</v>
      </c>
      <c r="D3123">
        <v>26921.900390625</v>
      </c>
      <c r="E3123">
        <v>27116.109375</v>
      </c>
      <c r="F3123">
        <v>66700000</v>
      </c>
      <c r="G3123">
        <f t="shared" si="574"/>
        <v>140.189453125</v>
      </c>
      <c r="H3123">
        <f t="shared" si="575"/>
        <v>-195.19140625</v>
      </c>
      <c r="I3123">
        <f t="shared" si="580"/>
        <v>27257.346582031249</v>
      </c>
      <c r="J3123">
        <f t="shared" si="581"/>
        <v>-0.5181619810504805</v>
      </c>
      <c r="K3123">
        <f t="shared" si="576"/>
        <v>27308.750703124999</v>
      </c>
      <c r="L3123">
        <f t="shared" si="577"/>
        <v>-0.70541977631717323</v>
      </c>
      <c r="M3123">
        <f t="shared" si="582"/>
        <v>27140.507439739591</v>
      </c>
      <c r="N3123">
        <f t="shared" si="584"/>
        <v>27249.271853682218</v>
      </c>
      <c r="O3123">
        <f t="shared" si="583"/>
        <v>-108.76441394262656</v>
      </c>
      <c r="P3123">
        <f t="shared" si="585"/>
        <v>-105.91354294766354</v>
      </c>
      <c r="Q3123">
        <f t="shared" si="578"/>
        <v>1494.1484375</v>
      </c>
      <c r="R3123">
        <f t="shared" si="579"/>
        <v>1777.228515625</v>
      </c>
    </row>
    <row r="3124" spans="1:18">
      <c r="A3124" s="2">
        <v>44845</v>
      </c>
      <c r="B3124">
        <v>26757.119140625</v>
      </c>
      <c r="C3124">
        <v>26759.619140625</v>
      </c>
      <c r="D3124">
        <v>26369.560546875</v>
      </c>
      <c r="E3124">
        <v>26401.25</v>
      </c>
      <c r="F3124">
        <v>78900000</v>
      </c>
      <c r="G3124">
        <f t="shared" si="574"/>
        <v>-355.869140625</v>
      </c>
      <c r="H3124">
        <f t="shared" si="575"/>
        <v>-714.859375</v>
      </c>
      <c r="I3124">
        <f t="shared" si="580"/>
        <v>27174.145117187501</v>
      </c>
      <c r="J3124">
        <f t="shared" si="581"/>
        <v>-2.8442297406391983</v>
      </c>
      <c r="K3124">
        <f t="shared" si="576"/>
        <v>27298.59375</v>
      </c>
      <c r="L3124">
        <f t="shared" si="577"/>
        <v>-3.2871427671984019</v>
      </c>
      <c r="M3124">
        <f t="shared" si="582"/>
        <v>27070.1019692882</v>
      </c>
      <c r="N3124">
        <f t="shared" si="584"/>
        <v>27186.455420076127</v>
      </c>
      <c r="O3124">
        <f t="shared" si="583"/>
        <v>-116.3534507879267</v>
      </c>
      <c r="P3124">
        <f t="shared" si="585"/>
        <v>-108.00152451571617</v>
      </c>
      <c r="Q3124">
        <f t="shared" si="578"/>
        <v>779.2890625</v>
      </c>
      <c r="R3124">
        <f t="shared" si="579"/>
        <v>1777.228515625</v>
      </c>
    </row>
    <row r="3125" spans="1:18">
      <c r="A3125" s="2">
        <v>44846</v>
      </c>
      <c r="B3125">
        <v>26353.220703125</v>
      </c>
      <c r="C3125">
        <v>26495.75</v>
      </c>
      <c r="D3125">
        <v>26313.41015625</v>
      </c>
      <c r="E3125">
        <v>26396.830078125</v>
      </c>
      <c r="F3125">
        <v>68800000</v>
      </c>
      <c r="G3125">
        <f t="shared" si="574"/>
        <v>43.609375</v>
      </c>
      <c r="H3125">
        <f t="shared" si="575"/>
        <v>-4.419921875</v>
      </c>
      <c r="I3125">
        <f t="shared" si="580"/>
        <v>27083.249121093751</v>
      </c>
      <c r="J3125">
        <f t="shared" si="581"/>
        <v>-2.534478193143137</v>
      </c>
      <c r="K3125">
        <f t="shared" si="576"/>
        <v>27288.279296875</v>
      </c>
      <c r="L3125">
        <f t="shared" si="577"/>
        <v>-3.2667842814555441</v>
      </c>
      <c r="M3125">
        <f t="shared" si="582"/>
        <v>27005.980836796465</v>
      </c>
      <c r="N3125">
        <f t="shared" si="584"/>
        <v>27127.964654005675</v>
      </c>
      <c r="O3125">
        <f t="shared" si="583"/>
        <v>-121.98381720920952</v>
      </c>
      <c r="P3125">
        <f t="shared" si="585"/>
        <v>-110.79798305441484</v>
      </c>
      <c r="Q3125">
        <f t="shared" si="578"/>
        <v>774.869140625</v>
      </c>
      <c r="R3125">
        <f t="shared" si="579"/>
        <v>1777.228515625</v>
      </c>
    </row>
    <row r="3126" spans="1:18">
      <c r="A3126" s="2">
        <v>44847</v>
      </c>
      <c r="B3126">
        <v>26398.2890625</v>
      </c>
      <c r="C3126">
        <v>26408.310546875</v>
      </c>
      <c r="D3126">
        <v>26237.419921875</v>
      </c>
      <c r="E3126">
        <v>26237.419921875</v>
      </c>
      <c r="F3126">
        <v>59200000</v>
      </c>
      <c r="G3126">
        <f t="shared" si="574"/>
        <v>-160.869140625</v>
      </c>
      <c r="H3126">
        <f t="shared" si="575"/>
        <v>-159.41015625</v>
      </c>
      <c r="I3126">
        <f t="shared" si="580"/>
        <v>26968.0146484375</v>
      </c>
      <c r="J3126">
        <f t="shared" si="581"/>
        <v>-2.7091157287131997</v>
      </c>
      <c r="K3126">
        <f t="shared" si="576"/>
        <v>27274.134794921876</v>
      </c>
      <c r="L3126">
        <f t="shared" si="577"/>
        <v>-3.801091696737894</v>
      </c>
      <c r="M3126">
        <f t="shared" si="582"/>
        <v>26932.784559184896</v>
      </c>
      <c r="N3126">
        <f t="shared" si="584"/>
        <v>27061.99837755155</v>
      </c>
      <c r="O3126">
        <f t="shared" si="583"/>
        <v>-129.21381836665387</v>
      </c>
      <c r="P3126">
        <f t="shared" si="585"/>
        <v>-114.48115011686265</v>
      </c>
      <c r="Q3126">
        <f t="shared" si="578"/>
        <v>615.458984375</v>
      </c>
      <c r="R3126">
        <f t="shared" si="579"/>
        <v>1777.228515625</v>
      </c>
    </row>
    <row r="3127" spans="1:18">
      <c r="A3127" s="2">
        <v>44848</v>
      </c>
      <c r="B3127">
        <v>26599.3203125</v>
      </c>
      <c r="C3127">
        <v>27180.16015625</v>
      </c>
      <c r="D3127">
        <v>26595.349609375</v>
      </c>
      <c r="E3127">
        <v>27090.759765625</v>
      </c>
      <c r="F3127">
        <v>82400000</v>
      </c>
      <c r="G3127">
        <f t="shared" si="574"/>
        <v>491.439453125</v>
      </c>
      <c r="H3127">
        <f t="shared" si="575"/>
        <v>853.33984375</v>
      </c>
      <c r="I3127">
        <f t="shared" si="580"/>
        <v>26891.821093750001</v>
      </c>
      <c r="J3127">
        <f t="shared" si="581"/>
        <v>0.73977389326465193</v>
      </c>
      <c r="K3127">
        <f t="shared" si="576"/>
        <v>27266.8601953125</v>
      </c>
      <c r="L3127">
        <f t="shared" si="577"/>
        <v>-0.6458405127179756</v>
      </c>
      <c r="M3127">
        <f t="shared" si="582"/>
        <v>26947.829816941095</v>
      </c>
      <c r="N3127">
        <f t="shared" si="584"/>
        <v>27064.128850742178</v>
      </c>
      <c r="O3127">
        <f t="shared" si="583"/>
        <v>-116.29903380108226</v>
      </c>
      <c r="P3127">
        <f t="shared" si="585"/>
        <v>-114.84472685370658</v>
      </c>
      <c r="Q3127">
        <f t="shared" si="578"/>
        <v>1468.798828125</v>
      </c>
      <c r="R3127">
        <f t="shared" si="579"/>
        <v>1777.228515625</v>
      </c>
    </row>
    <row r="3128" spans="1:18">
      <c r="A3128" s="2">
        <v>44851</v>
      </c>
      <c r="B3128">
        <v>26785.01953125</v>
      </c>
      <c r="C3128">
        <v>26814.919921875</v>
      </c>
      <c r="D3128">
        <v>26649.130859375</v>
      </c>
      <c r="E3128">
        <v>26775.7890625</v>
      </c>
      <c r="F3128">
        <v>65300000</v>
      </c>
      <c r="G3128">
        <f t="shared" si="574"/>
        <v>-9.23046875</v>
      </c>
      <c r="H3128">
        <f t="shared" si="575"/>
        <v>-314.970703125</v>
      </c>
      <c r="I3128">
        <f t="shared" si="580"/>
        <v>26839.679589843749</v>
      </c>
      <c r="J3128">
        <f t="shared" si="581"/>
        <v>-0.2380450449487668</v>
      </c>
      <c r="K3128">
        <f t="shared" si="576"/>
        <v>27261.050087890624</v>
      </c>
      <c r="L3128">
        <f t="shared" si="577"/>
        <v>-1.7800525798754074</v>
      </c>
      <c r="M3128">
        <f t="shared" si="582"/>
        <v>26931.4449831848</v>
      </c>
      <c r="N3128">
        <f t="shared" si="584"/>
        <v>27042.770347909423</v>
      </c>
      <c r="O3128">
        <f t="shared" si="583"/>
        <v>-111.3253647246238</v>
      </c>
      <c r="P3128">
        <f t="shared" si="585"/>
        <v>-114.14085442789002</v>
      </c>
      <c r="Q3128">
        <f t="shared" si="578"/>
        <v>538.369140625</v>
      </c>
      <c r="R3128">
        <f t="shared" si="579"/>
        <v>1161.76953125</v>
      </c>
    </row>
    <row r="3129" spans="1:18">
      <c r="A3129" s="2">
        <v>44852</v>
      </c>
      <c r="B3129">
        <v>27167.73046875</v>
      </c>
      <c r="C3129">
        <v>27229.880859375</v>
      </c>
      <c r="D3129">
        <v>26910.099609375</v>
      </c>
      <c r="E3129">
        <v>27156.140625</v>
      </c>
      <c r="F3129">
        <v>66100000</v>
      </c>
      <c r="G3129">
        <f t="shared" si="574"/>
        <v>-11.58984375</v>
      </c>
      <c r="H3129">
        <f t="shared" si="575"/>
        <v>380.3515625</v>
      </c>
      <c r="I3129">
        <f t="shared" si="580"/>
        <v>26803.691113281249</v>
      </c>
      <c r="J3129">
        <f t="shared" si="581"/>
        <v>1.3149290156687103</v>
      </c>
      <c r="K3129">
        <f t="shared" si="576"/>
        <v>27254.242841796877</v>
      </c>
      <c r="L3129">
        <f t="shared" si="577"/>
        <v>-0.35995209027208053</v>
      </c>
      <c r="M3129">
        <f t="shared" si="582"/>
        <v>26952.844568119581</v>
      </c>
      <c r="N3129">
        <f t="shared" si="584"/>
        <v>27051.168146212429</v>
      </c>
      <c r="O3129">
        <f t="shared" si="583"/>
        <v>-98.323578092848038</v>
      </c>
      <c r="P3129">
        <f t="shared" si="585"/>
        <v>-110.97739916088162</v>
      </c>
      <c r="Q3129">
        <f t="shared" si="578"/>
        <v>918.720703125</v>
      </c>
      <c r="R3129">
        <f t="shared" si="579"/>
        <v>1161.76953125</v>
      </c>
    </row>
    <row r="3130" spans="1:18">
      <c r="A3130" s="2">
        <v>44853</v>
      </c>
      <c r="B3130">
        <v>27225.169921875</v>
      </c>
      <c r="C3130">
        <v>27371.380859375</v>
      </c>
      <c r="D3130">
        <v>27192.7890625</v>
      </c>
      <c r="E3130">
        <v>27257.380859375</v>
      </c>
      <c r="F3130">
        <v>57600000</v>
      </c>
      <c r="G3130">
        <f t="shared" si="574"/>
        <v>32.2109375</v>
      </c>
      <c r="H3130">
        <f t="shared" si="575"/>
        <v>101.240234375</v>
      </c>
      <c r="I3130">
        <f t="shared" si="580"/>
        <v>26788.177636718749</v>
      </c>
      <c r="J3130">
        <f t="shared" si="581"/>
        <v>1.7515309515235975</v>
      </c>
      <c r="K3130">
        <f t="shared" si="576"/>
        <v>27247.718691406251</v>
      </c>
      <c r="L3130">
        <f t="shared" si="577"/>
        <v>3.5460465803311719E-2</v>
      </c>
      <c r="M3130">
        <f t="shared" si="582"/>
        <v>26981.848024429622</v>
      </c>
      <c r="N3130">
        <f t="shared" si="584"/>
        <v>27066.443162002248</v>
      </c>
      <c r="O3130">
        <f t="shared" si="583"/>
        <v>-84.59513757262539</v>
      </c>
      <c r="P3130">
        <f t="shared" si="585"/>
        <v>-105.70094684323037</v>
      </c>
      <c r="Q3130">
        <f t="shared" si="578"/>
        <v>1019.9609375</v>
      </c>
      <c r="R3130">
        <f t="shared" si="579"/>
        <v>1161.76953125</v>
      </c>
    </row>
    <row r="3131" spans="1:18">
      <c r="A3131" s="2">
        <v>44854</v>
      </c>
      <c r="B3131">
        <v>26981.75</v>
      </c>
      <c r="C3131">
        <v>27092.55078125</v>
      </c>
      <c r="D3131">
        <v>26872.44921875</v>
      </c>
      <c r="E3131">
        <v>27006.9609375</v>
      </c>
      <c r="F3131">
        <v>60300000</v>
      </c>
      <c r="G3131">
        <f t="shared" si="574"/>
        <v>25.2109375</v>
      </c>
      <c r="H3131">
        <f t="shared" si="575"/>
        <v>-250.419921875</v>
      </c>
      <c r="I3131">
        <f t="shared" si="580"/>
        <v>26754.104687499999</v>
      </c>
      <c r="J3131">
        <f t="shared" si="581"/>
        <v>0.94511198544475949</v>
      </c>
      <c r="K3131">
        <f t="shared" si="576"/>
        <v>27238.761650390625</v>
      </c>
      <c r="L3131">
        <f t="shared" si="577"/>
        <v>-0.85099578264895348</v>
      </c>
      <c r="M3131">
        <f t="shared" si="582"/>
        <v>26984.239730436326</v>
      </c>
      <c r="N3131">
        <f t="shared" si="584"/>
        <v>27062.037071298379</v>
      </c>
      <c r="O3131">
        <f t="shared" si="583"/>
        <v>-77.797340862052806</v>
      </c>
      <c r="P3131">
        <f t="shared" si="585"/>
        <v>-100.12022564699485</v>
      </c>
      <c r="Q3131">
        <f t="shared" si="578"/>
        <v>769.541015625</v>
      </c>
      <c r="R3131">
        <f t="shared" si="579"/>
        <v>1133.9609375</v>
      </c>
    </row>
    <row r="3132" spans="1:18">
      <c r="A3132" s="2">
        <v>44855</v>
      </c>
      <c r="B3132">
        <v>26903.5</v>
      </c>
      <c r="C3132">
        <v>26985.380859375</v>
      </c>
      <c r="D3132">
        <v>26869.380859375</v>
      </c>
      <c r="E3132">
        <v>26890.580078125</v>
      </c>
      <c r="F3132">
        <v>56300000</v>
      </c>
      <c r="G3132">
        <f t="shared" si="574"/>
        <v>-12.919921875</v>
      </c>
      <c r="H3132">
        <f t="shared" si="575"/>
        <v>-116.380859375</v>
      </c>
      <c r="I3132">
        <f t="shared" si="580"/>
        <v>26732.977148437501</v>
      </c>
      <c r="J3132">
        <f t="shared" si="581"/>
        <v>0.58954499834564877</v>
      </c>
      <c r="K3132">
        <f t="shared" si="576"/>
        <v>27229.3016015625</v>
      </c>
      <c r="L3132">
        <f t="shared" si="577"/>
        <v>-1.2439596446280612</v>
      </c>
      <c r="M3132">
        <f t="shared" si="582"/>
        <v>26975.319763549534</v>
      </c>
      <c r="N3132">
        <f t="shared" si="584"/>
        <v>27049.336553285535</v>
      </c>
      <c r="O3132">
        <f t="shared" si="583"/>
        <v>-74.016789736000646</v>
      </c>
      <c r="P3132">
        <f t="shared" si="585"/>
        <v>-94.899538464796009</v>
      </c>
      <c r="Q3132">
        <f t="shared" si="578"/>
        <v>653.16015625</v>
      </c>
      <c r="R3132">
        <f t="shared" si="579"/>
        <v>1133.9609375</v>
      </c>
    </row>
    <row r="3133" spans="1:18">
      <c r="A3133" s="2">
        <v>44858</v>
      </c>
      <c r="B3133">
        <v>27233</v>
      </c>
      <c r="C3133">
        <v>27308.970703125</v>
      </c>
      <c r="D3133">
        <v>26974.900390625</v>
      </c>
      <c r="E3133">
        <v>26974.900390625</v>
      </c>
      <c r="F3133">
        <v>59100000</v>
      </c>
      <c r="G3133">
        <f t="shared" si="574"/>
        <v>-258.099609375</v>
      </c>
      <c r="H3133">
        <f t="shared" si="575"/>
        <v>84.3203125</v>
      </c>
      <c r="I3133">
        <f t="shared" si="580"/>
        <v>26724.030664062499</v>
      </c>
      <c r="J3133">
        <f t="shared" si="581"/>
        <v>0.93874209963342814</v>
      </c>
      <c r="K3133">
        <f t="shared" si="576"/>
        <v>27220.793798828126</v>
      </c>
      <c r="L3133">
        <f t="shared" si="577"/>
        <v>-0.90332930780920995</v>
      </c>
      <c r="M3133">
        <f t="shared" si="582"/>
        <v>26975.279823271008</v>
      </c>
      <c r="N3133">
        <f t="shared" si="584"/>
        <v>27043.822763458829</v>
      </c>
      <c r="O3133">
        <f t="shared" si="583"/>
        <v>-68.542940187820932</v>
      </c>
      <c r="P3133">
        <f t="shared" si="585"/>
        <v>-89.628218809400991</v>
      </c>
      <c r="Q3133">
        <f t="shared" si="578"/>
        <v>737.48046875</v>
      </c>
      <c r="R3133">
        <f t="shared" si="579"/>
        <v>1133.9609375</v>
      </c>
    </row>
    <row r="3134" spans="1:18">
      <c r="A3134" s="2">
        <v>44859</v>
      </c>
      <c r="B3134">
        <v>27113.19921875</v>
      </c>
      <c r="C3134">
        <v>27337.80078125</v>
      </c>
      <c r="D3134">
        <v>27073.1796875</v>
      </c>
      <c r="E3134">
        <v>27250.279296875</v>
      </c>
      <c r="F3134">
        <v>62200000</v>
      </c>
      <c r="G3134">
        <f t="shared" si="574"/>
        <v>137.080078125</v>
      </c>
      <c r="H3134">
        <f t="shared" si="575"/>
        <v>275.37890625</v>
      </c>
      <c r="I3134">
        <f t="shared" si="580"/>
        <v>26764.967089843751</v>
      </c>
      <c r="J3134">
        <f t="shared" si="581"/>
        <v>1.8132367037933184</v>
      </c>
      <c r="K3134">
        <f t="shared" si="576"/>
        <v>27211.69939453125</v>
      </c>
      <c r="L3134">
        <f t="shared" si="577"/>
        <v>0.14177689450554387</v>
      </c>
      <c r="M3134">
        <f t="shared" si="582"/>
        <v>27001.470249328533</v>
      </c>
      <c r="N3134">
        <f t="shared" si="584"/>
        <v>27059.115840008177</v>
      </c>
      <c r="O3134">
        <f t="shared" si="583"/>
        <v>-57.645590679643647</v>
      </c>
      <c r="P3134">
        <f t="shared" si="585"/>
        <v>-83.231693183449522</v>
      </c>
      <c r="Q3134">
        <f t="shared" si="578"/>
        <v>1012.859375</v>
      </c>
      <c r="R3134">
        <f t="shared" si="579"/>
        <v>1133.9609375</v>
      </c>
    </row>
    <row r="3135" spans="1:18">
      <c r="A3135" s="2">
        <v>44860</v>
      </c>
      <c r="B3135">
        <v>27410.640625</v>
      </c>
      <c r="C3135">
        <v>27578.05078125</v>
      </c>
      <c r="D3135">
        <v>27404.900390625</v>
      </c>
      <c r="E3135">
        <v>27431.83984375</v>
      </c>
      <c r="F3135">
        <v>61000000</v>
      </c>
      <c r="G3135">
        <f t="shared" si="574"/>
        <v>21.19921875</v>
      </c>
      <c r="H3135">
        <f t="shared" si="575"/>
        <v>181.560546875</v>
      </c>
      <c r="I3135">
        <f t="shared" si="580"/>
        <v>26807.965625000001</v>
      </c>
      <c r="J3135">
        <f t="shared" si="581"/>
        <v>2.3271971751866167</v>
      </c>
      <c r="K3135">
        <f t="shared" si="576"/>
        <v>27204.324189453124</v>
      </c>
      <c r="L3135">
        <f t="shared" si="577"/>
        <v>0.83632165501498457</v>
      </c>
      <c r="M3135">
        <f t="shared" si="582"/>
        <v>27042.457829749626</v>
      </c>
      <c r="N3135">
        <f t="shared" si="584"/>
        <v>27086.725025470532</v>
      </c>
      <c r="O3135">
        <f t="shared" si="583"/>
        <v>-44.267195720905875</v>
      </c>
      <c r="P3135">
        <f t="shared" si="585"/>
        <v>-75.438793690940798</v>
      </c>
      <c r="Q3135">
        <f t="shared" si="578"/>
        <v>836.490234375</v>
      </c>
      <c r="R3135">
        <f t="shared" si="579"/>
        <v>982.701171875</v>
      </c>
    </row>
    <row r="3136" spans="1:18">
      <c r="A3136" s="2">
        <v>44861</v>
      </c>
      <c r="B3136">
        <v>27407.23046875</v>
      </c>
      <c r="C3136">
        <v>27450.259765625</v>
      </c>
      <c r="D3136">
        <v>27330.7890625</v>
      </c>
      <c r="E3136">
        <v>27345.240234375</v>
      </c>
      <c r="F3136">
        <v>65400000</v>
      </c>
      <c r="G3136">
        <f t="shared" si="574"/>
        <v>-61.990234375</v>
      </c>
      <c r="H3136">
        <f t="shared" si="575"/>
        <v>-86.599609375</v>
      </c>
      <c r="I3136">
        <f t="shared" si="580"/>
        <v>26866.528613281251</v>
      </c>
      <c r="J3136">
        <f t="shared" si="581"/>
        <v>1.7818141970790453</v>
      </c>
      <c r="K3136">
        <f t="shared" si="576"/>
        <v>27197.091835937499</v>
      </c>
      <c r="L3136">
        <f t="shared" si="577"/>
        <v>0.54472146996886484</v>
      </c>
      <c r="M3136">
        <f t="shared" si="582"/>
        <v>27071.294249237759</v>
      </c>
      <c r="N3136">
        <f t="shared" si="584"/>
        <v>27105.874300204196</v>
      </c>
      <c r="O3136">
        <f t="shared" si="583"/>
        <v>-34.580050966436829</v>
      </c>
      <c r="P3136">
        <f t="shared" si="585"/>
        <v>-67.267045146040005</v>
      </c>
      <c r="Q3136">
        <f t="shared" si="578"/>
        <v>696.109375</v>
      </c>
      <c r="R3136">
        <f t="shared" si="579"/>
        <v>928.919921875</v>
      </c>
    </row>
    <row r="3137" spans="1:18">
      <c r="A3137" s="2">
        <v>44862</v>
      </c>
      <c r="B3137">
        <v>27097.380859375</v>
      </c>
      <c r="C3137">
        <v>27265.4609375</v>
      </c>
      <c r="D3137">
        <v>26981.080078125</v>
      </c>
      <c r="E3137">
        <v>27105.19921875</v>
      </c>
      <c r="F3137">
        <v>144600000</v>
      </c>
      <c r="G3137">
        <f t="shared" si="574"/>
        <v>7.818359375</v>
      </c>
      <c r="H3137">
        <f t="shared" si="575"/>
        <v>-240.041015625</v>
      </c>
      <c r="I3137">
        <f t="shared" si="580"/>
        <v>26900.68603515625</v>
      </c>
      <c r="J3137">
        <f t="shared" si="581"/>
        <v>0.7602526691195669</v>
      </c>
      <c r="K3137">
        <f t="shared" si="576"/>
        <v>27186.10888671875</v>
      </c>
      <c r="L3137">
        <f t="shared" si="577"/>
        <v>-0.29761400686612</v>
      </c>
      <c r="M3137">
        <f t="shared" si="582"/>
        <v>27074.523293953211</v>
      </c>
      <c r="N3137">
        <f t="shared" si="584"/>
        <v>27105.82429417055</v>
      </c>
      <c r="O3137">
        <f t="shared" si="583"/>
        <v>-31.301000217339606</v>
      </c>
      <c r="P3137">
        <f t="shared" si="585"/>
        <v>-60.073836160299926</v>
      </c>
      <c r="Q3137">
        <f t="shared" si="578"/>
        <v>235.818359375</v>
      </c>
      <c r="R3137">
        <f t="shared" si="579"/>
        <v>708.669921875</v>
      </c>
    </row>
    <row r="3138" spans="1:18">
      <c r="A3138" s="2">
        <v>44865</v>
      </c>
      <c r="B3138">
        <v>27404.30078125</v>
      </c>
      <c r="C3138">
        <v>27602.990234375</v>
      </c>
      <c r="D3138">
        <v>27392.990234375</v>
      </c>
      <c r="E3138">
        <v>27587.4609375</v>
      </c>
      <c r="F3138">
        <v>71100000</v>
      </c>
      <c r="G3138">
        <f t="shared" si="574"/>
        <v>183.16015625</v>
      </c>
      <c r="H3138">
        <f t="shared" si="575"/>
        <v>482.26171875</v>
      </c>
      <c r="I3138">
        <f t="shared" si="580"/>
        <v>26983.198535156251</v>
      </c>
      <c r="J3138">
        <f t="shared" si="581"/>
        <v>2.2394024250181435</v>
      </c>
      <c r="K3138">
        <f t="shared" si="576"/>
        <v>27177.385390625001</v>
      </c>
      <c r="L3138">
        <f t="shared" si="577"/>
        <v>1.5088852035650839</v>
      </c>
      <c r="M3138">
        <f t="shared" si="582"/>
        <v>27123.374498100526</v>
      </c>
      <c r="N3138">
        <f t="shared" si="584"/>
        <v>27141.501082565323</v>
      </c>
      <c r="O3138">
        <f t="shared" si="583"/>
        <v>-18.126584464796906</v>
      </c>
      <c r="P3138">
        <f t="shared" si="585"/>
        <v>-51.684385821199321</v>
      </c>
      <c r="Q3138">
        <f t="shared" si="578"/>
        <v>718.080078125</v>
      </c>
      <c r="R3138">
        <f t="shared" si="579"/>
        <v>733.609375</v>
      </c>
    </row>
    <row r="3139" spans="1:18">
      <c r="A3139" s="2">
        <v>44866</v>
      </c>
      <c r="B3139">
        <v>27614.640625</v>
      </c>
      <c r="C3139">
        <v>27682.970703125</v>
      </c>
      <c r="D3139">
        <v>27526.1796875</v>
      </c>
      <c r="E3139">
        <v>27678.919921875</v>
      </c>
      <c r="F3139">
        <v>72600000</v>
      </c>
      <c r="G3139">
        <f t="shared" ref="G3139:G3202" si="586">(E3139-B3139)</f>
        <v>64.279296875</v>
      </c>
      <c r="H3139">
        <f t="shared" si="575"/>
        <v>91.458984375</v>
      </c>
      <c r="I3139">
        <f t="shared" si="580"/>
        <v>27056.355078125001</v>
      </c>
      <c r="J3139">
        <f t="shared" si="581"/>
        <v>2.3009930271551644</v>
      </c>
      <c r="K3139">
        <f t="shared" si="576"/>
        <v>27173.34064453125</v>
      </c>
      <c r="L3139">
        <f t="shared" si="577"/>
        <v>1.8605709322144008</v>
      </c>
      <c r="M3139">
        <f t="shared" si="582"/>
        <v>27176.283586079047</v>
      </c>
      <c r="N3139">
        <f t="shared" si="584"/>
        <v>27181.309885477149</v>
      </c>
      <c r="O3139">
        <f t="shared" si="583"/>
        <v>-5.0262993981014006</v>
      </c>
      <c r="P3139">
        <f t="shared" si="585"/>
        <v>-42.352768536579738</v>
      </c>
      <c r="Q3139">
        <f t="shared" si="578"/>
        <v>809.5390625</v>
      </c>
      <c r="R3139">
        <f t="shared" si="579"/>
        <v>813.58984375</v>
      </c>
    </row>
    <row r="3140" spans="1:18">
      <c r="A3140" s="2">
        <v>44867</v>
      </c>
      <c r="B3140">
        <v>27562.30078125</v>
      </c>
      <c r="C3140">
        <v>27692.55078125</v>
      </c>
      <c r="D3140">
        <v>27546.880859375</v>
      </c>
      <c r="E3140">
        <v>27663.390625</v>
      </c>
      <c r="F3140">
        <v>86600000</v>
      </c>
      <c r="G3140">
        <f t="shared" si="586"/>
        <v>101.08984375</v>
      </c>
      <c r="H3140">
        <f t="shared" ref="H3140:H3203" si="587">(E3140-E3139)</f>
        <v>-15.529296875</v>
      </c>
      <c r="I3140">
        <f t="shared" si="580"/>
        <v>27089.9140625</v>
      </c>
      <c r="J3140">
        <f t="shared" si="581"/>
        <v>2.1169375479631056</v>
      </c>
      <c r="K3140">
        <f t="shared" si="576"/>
        <v>27169.264794921874</v>
      </c>
      <c r="L3140">
        <f t="shared" si="577"/>
        <v>1.8186941524103444</v>
      </c>
      <c r="M3140">
        <f t="shared" si="582"/>
        <v>27222.674732642947</v>
      </c>
      <c r="N3140">
        <f t="shared" si="584"/>
        <v>27217.019569886248</v>
      </c>
      <c r="O3140">
        <f t="shared" si="583"/>
        <v>5.6551627566987008</v>
      </c>
      <c r="P3140">
        <f t="shared" si="585"/>
        <v>-32.751182277924052</v>
      </c>
      <c r="Q3140">
        <f t="shared" si="578"/>
        <v>794.009765625</v>
      </c>
      <c r="R3140">
        <f t="shared" si="579"/>
        <v>823.169921875</v>
      </c>
    </row>
    <row r="3141" spans="1:18">
      <c r="A3141" s="2">
        <v>44869</v>
      </c>
      <c r="B3141">
        <v>27371.890625</v>
      </c>
      <c r="C3141">
        <v>27389.30078125</v>
      </c>
      <c r="D3141">
        <v>27032.01953125</v>
      </c>
      <c r="E3141">
        <v>27199.740234375</v>
      </c>
      <c r="F3141">
        <v>111100000</v>
      </c>
      <c r="G3141">
        <f t="shared" si="586"/>
        <v>-172.150390625</v>
      </c>
      <c r="H3141">
        <f t="shared" si="587"/>
        <v>-463.650390625</v>
      </c>
      <c r="I3141">
        <f t="shared" si="580"/>
        <v>27093.874609375001</v>
      </c>
      <c r="J3141">
        <f t="shared" si="581"/>
        <v>0.39073638055210824</v>
      </c>
      <c r="K3141">
        <f t="shared" si="576"/>
        <v>27164.151093749999</v>
      </c>
      <c r="L3141">
        <f t="shared" si="577"/>
        <v>0.13101510333297187</v>
      </c>
      <c r="M3141">
        <f t="shared" si="582"/>
        <v>27220.490494712667</v>
      </c>
      <c r="N3141">
        <f t="shared" si="584"/>
        <v>27215.739619107637</v>
      </c>
      <c r="O3141">
        <f t="shared" si="583"/>
        <v>4.7508756050301599</v>
      </c>
      <c r="P3141">
        <f t="shared" si="585"/>
        <v>-25.250770701333209</v>
      </c>
      <c r="Q3141">
        <f t="shared" si="578"/>
        <v>224.83984375</v>
      </c>
      <c r="R3141">
        <f t="shared" si="579"/>
        <v>717.650390625</v>
      </c>
    </row>
    <row r="3142" spans="1:18">
      <c r="A3142" s="2">
        <v>44872</v>
      </c>
      <c r="B3142">
        <v>27406.779296875</v>
      </c>
      <c r="C3142">
        <v>27578.009765625</v>
      </c>
      <c r="D3142">
        <v>27357.529296875</v>
      </c>
      <c r="E3142">
        <v>27527.640625</v>
      </c>
      <c r="F3142">
        <v>78900000</v>
      </c>
      <c r="G3142">
        <f t="shared" si="586"/>
        <v>120.861328125</v>
      </c>
      <c r="H3142">
        <f t="shared" si="587"/>
        <v>327.900390625</v>
      </c>
      <c r="I3142">
        <f t="shared" si="580"/>
        <v>27104.691601562499</v>
      </c>
      <c r="J3142">
        <f t="shared" si="581"/>
        <v>1.5604273594211233</v>
      </c>
      <c r="K3142">
        <f t="shared" si="576"/>
        <v>27157.960996093749</v>
      </c>
      <c r="L3142">
        <f t="shared" si="577"/>
        <v>1.3612201186953028</v>
      </c>
      <c r="M3142">
        <f t="shared" si="582"/>
        <v>27249.742888073364</v>
      </c>
      <c r="N3142">
        <f t="shared" si="584"/>
        <v>27238.843397321885</v>
      </c>
      <c r="O3142">
        <f t="shared" si="583"/>
        <v>10.899490751478879</v>
      </c>
      <c r="P3142">
        <f t="shared" si="585"/>
        <v>-18.02071841077079</v>
      </c>
      <c r="Q3142">
        <f t="shared" si="578"/>
        <v>546.560546875</v>
      </c>
      <c r="R3142">
        <f t="shared" si="579"/>
        <v>711.470703125</v>
      </c>
    </row>
    <row r="3143" spans="1:18">
      <c r="A3143" s="2">
        <v>44873</v>
      </c>
      <c r="B3143">
        <v>27718.83984375</v>
      </c>
      <c r="C3143">
        <v>27943.26953125</v>
      </c>
      <c r="D3143">
        <v>27704.640625</v>
      </c>
      <c r="E3143">
        <v>27872.109375</v>
      </c>
      <c r="F3143">
        <v>84400000</v>
      </c>
      <c r="G3143">
        <f t="shared" si="586"/>
        <v>153.26953125</v>
      </c>
      <c r="H3143">
        <f t="shared" si="587"/>
        <v>344.46875</v>
      </c>
      <c r="I3143">
        <f t="shared" si="580"/>
        <v>27142.491601562499</v>
      </c>
      <c r="J3143">
        <f t="shared" si="581"/>
        <v>2.6881016825865021</v>
      </c>
      <c r="K3143">
        <f t="shared" si="576"/>
        <v>27154.875888671875</v>
      </c>
      <c r="L3143">
        <f t="shared" si="577"/>
        <v>2.6412696168032617</v>
      </c>
      <c r="M3143">
        <f t="shared" si="582"/>
        <v>27309.015886828282</v>
      </c>
      <c r="N3143">
        <f t="shared" si="584"/>
        <v>27285.751988261003</v>
      </c>
      <c r="O3143">
        <f t="shared" si="583"/>
        <v>23.263898567278375</v>
      </c>
      <c r="P3143">
        <f t="shared" si="585"/>
        <v>-9.7637950151609569</v>
      </c>
      <c r="Q3143">
        <f t="shared" si="578"/>
        <v>891.029296875</v>
      </c>
      <c r="R3143">
        <f t="shared" si="579"/>
        <v>962.189453125</v>
      </c>
    </row>
    <row r="3144" spans="1:18">
      <c r="A3144" s="2">
        <v>44874</v>
      </c>
      <c r="B3144">
        <v>27884.55078125</v>
      </c>
      <c r="C3144">
        <v>27926.51953125</v>
      </c>
      <c r="D3144">
        <v>27688.859375</v>
      </c>
      <c r="E3144">
        <v>27716.4296875</v>
      </c>
      <c r="F3144">
        <v>79100000</v>
      </c>
      <c r="G3144">
        <f t="shared" si="586"/>
        <v>-168.12109375</v>
      </c>
      <c r="H3144">
        <f t="shared" si="587"/>
        <v>-155.6796875</v>
      </c>
      <c r="I3144">
        <f t="shared" si="580"/>
        <v>27208.250585937501</v>
      </c>
      <c r="J3144">
        <f t="shared" si="581"/>
        <v>1.8677389785036358</v>
      </c>
      <c r="K3144">
        <f t="shared" si="576"/>
        <v>27152.836640624999</v>
      </c>
      <c r="L3144">
        <f t="shared" si="577"/>
        <v>2.0756322970388132</v>
      </c>
      <c r="M3144">
        <f t="shared" si="582"/>
        <v>27347.817201177968</v>
      </c>
      <c r="N3144">
        <f t="shared" si="584"/>
        <v>27317.654040056485</v>
      </c>
      <c r="O3144">
        <f t="shared" si="583"/>
        <v>30.163161121483427</v>
      </c>
      <c r="P3144">
        <f t="shared" si="585"/>
        <v>-1.7784037878320795</v>
      </c>
      <c r="Q3144">
        <f t="shared" si="578"/>
        <v>735.349609375</v>
      </c>
      <c r="R3144">
        <f t="shared" si="579"/>
        <v>962.189453125</v>
      </c>
    </row>
    <row r="3145" spans="1:18">
      <c r="A3145" s="2">
        <v>44875</v>
      </c>
      <c r="B3145">
        <v>27459.080078125</v>
      </c>
      <c r="C3145">
        <v>27485.380859375</v>
      </c>
      <c r="D3145">
        <v>27370.619140625</v>
      </c>
      <c r="E3145">
        <v>27446.099609375</v>
      </c>
      <c r="F3145">
        <v>77100000</v>
      </c>
      <c r="G3145">
        <f t="shared" si="586"/>
        <v>-12.98046875</v>
      </c>
      <c r="H3145">
        <f t="shared" si="587"/>
        <v>-270.330078125</v>
      </c>
      <c r="I3145">
        <f t="shared" si="580"/>
        <v>27260.714062499999</v>
      </c>
      <c r="J3145">
        <f t="shared" si="581"/>
        <v>0.68004655509012579</v>
      </c>
      <c r="K3145">
        <f t="shared" si="576"/>
        <v>27148.399541015624</v>
      </c>
      <c r="L3145">
        <f t="shared" si="577"/>
        <v>1.0965658137954419</v>
      </c>
      <c r="M3145">
        <f t="shared" si="582"/>
        <v>27357.177430530068</v>
      </c>
      <c r="N3145">
        <f t="shared" si="584"/>
        <v>27327.168526672671</v>
      </c>
      <c r="O3145">
        <f t="shared" si="583"/>
        <v>30.008903857396945</v>
      </c>
      <c r="P3145">
        <f t="shared" si="585"/>
        <v>4.5790577412137257</v>
      </c>
      <c r="Q3145">
        <f t="shared" si="578"/>
        <v>465.01953125</v>
      </c>
      <c r="R3145">
        <f t="shared" si="579"/>
        <v>962.189453125</v>
      </c>
    </row>
    <row r="3146" spans="1:18">
      <c r="A3146" s="2">
        <v>44876</v>
      </c>
      <c r="B3146">
        <v>27868.689453125</v>
      </c>
      <c r="C3146">
        <v>28329.5390625</v>
      </c>
      <c r="D3146">
        <v>27837.08984375</v>
      </c>
      <c r="E3146">
        <v>28263.5703125</v>
      </c>
      <c r="F3146">
        <v>103700000</v>
      </c>
      <c r="G3146">
        <f t="shared" si="586"/>
        <v>394.880859375</v>
      </c>
      <c r="H3146">
        <f t="shared" si="587"/>
        <v>817.470703125</v>
      </c>
      <c r="I3146">
        <f t="shared" si="580"/>
        <v>27362.021582031251</v>
      </c>
      <c r="J3146">
        <f t="shared" si="581"/>
        <v>3.2948907951333504</v>
      </c>
      <c r="K3146">
        <f t="shared" ref="K3146:K3209" si="588">SUM(E2947:E3146)/200</f>
        <v>27148.431142578123</v>
      </c>
      <c r="L3146">
        <f t="shared" ref="L3146:L3209" si="589">(E3146-K3146)/K3146*100</f>
        <v>4.1075639474907</v>
      </c>
      <c r="M3146">
        <f t="shared" si="582"/>
        <v>27443.500562146251</v>
      </c>
      <c r="N3146">
        <f t="shared" si="584"/>
        <v>27396.531621919141</v>
      </c>
      <c r="O3146">
        <f t="shared" si="583"/>
        <v>46.968940227110579</v>
      </c>
      <c r="P3146">
        <f t="shared" si="585"/>
        <v>13.057034238393097</v>
      </c>
      <c r="Q3146">
        <f t="shared" si="578"/>
        <v>1231.55078125</v>
      </c>
      <c r="R3146">
        <f t="shared" si="579"/>
        <v>1297.51953125</v>
      </c>
    </row>
    <row r="3147" spans="1:18">
      <c r="A3147" s="2">
        <v>44879</v>
      </c>
      <c r="B3147">
        <v>28277.640625</v>
      </c>
      <c r="C3147">
        <v>28305.0390625</v>
      </c>
      <c r="D3147">
        <v>27963.470703125</v>
      </c>
      <c r="E3147">
        <v>27963.470703125</v>
      </c>
      <c r="F3147">
        <v>85100000</v>
      </c>
      <c r="G3147">
        <f t="shared" si="586"/>
        <v>-314.169921875</v>
      </c>
      <c r="H3147">
        <f t="shared" si="587"/>
        <v>-300.099609375</v>
      </c>
      <c r="I3147">
        <f t="shared" si="580"/>
        <v>27405.657128906249</v>
      </c>
      <c r="J3147">
        <f t="shared" si="581"/>
        <v>2.0353957272215704</v>
      </c>
      <c r="K3147">
        <f t="shared" si="588"/>
        <v>27150.912343749998</v>
      </c>
      <c r="L3147">
        <f t="shared" si="589"/>
        <v>2.9927479013869984</v>
      </c>
      <c r="M3147">
        <f t="shared" si="582"/>
        <v>27493.021527953752</v>
      </c>
      <c r="N3147">
        <f t="shared" si="584"/>
        <v>27438.527109415871</v>
      </c>
      <c r="O3147">
        <f t="shared" si="583"/>
        <v>54.494418537880847</v>
      </c>
      <c r="P3147">
        <f t="shared" si="585"/>
        <v>21.344511098290646</v>
      </c>
      <c r="Q3147">
        <f t="shared" ref="Q3147:Q3210" si="590">(E3147-MIN(D3139:D3147))</f>
        <v>931.451171875</v>
      </c>
      <c r="R3147">
        <f t="shared" ref="R3147:R3210" si="591">MAX(C3139:C3147)-MIN(D3139:D3147)</f>
        <v>1297.51953125</v>
      </c>
    </row>
    <row r="3148" spans="1:18">
      <c r="A3148" s="2">
        <v>44880</v>
      </c>
      <c r="B3148">
        <v>27940.259765625</v>
      </c>
      <c r="C3148">
        <v>28038.630859375</v>
      </c>
      <c r="D3148">
        <v>27903.26953125</v>
      </c>
      <c r="E3148">
        <v>27990.169921875</v>
      </c>
      <c r="F3148">
        <v>71200000</v>
      </c>
      <c r="G3148">
        <f t="shared" si="586"/>
        <v>49.91015625</v>
      </c>
      <c r="H3148">
        <f t="shared" si="587"/>
        <v>26.69921875</v>
      </c>
      <c r="I3148">
        <f t="shared" si="580"/>
        <v>27466.376171874999</v>
      </c>
      <c r="J3148">
        <f t="shared" si="581"/>
        <v>1.9070362494210453</v>
      </c>
      <c r="K3148">
        <f t="shared" si="588"/>
        <v>27151.998544921877</v>
      </c>
      <c r="L3148">
        <f t="shared" si="589"/>
        <v>3.0869601571552936</v>
      </c>
      <c r="M3148">
        <f t="shared" si="582"/>
        <v>27540.368994041488</v>
      </c>
      <c r="N3148">
        <f t="shared" si="584"/>
        <v>27479.389539968397</v>
      </c>
      <c r="O3148">
        <f t="shared" si="583"/>
        <v>60.979454073090892</v>
      </c>
      <c r="P3148">
        <f t="shared" si="585"/>
        <v>29.271499693250696</v>
      </c>
      <c r="Q3148">
        <f t="shared" si="590"/>
        <v>958.150390625</v>
      </c>
      <c r="R3148">
        <f t="shared" si="591"/>
        <v>1297.51953125</v>
      </c>
    </row>
    <row r="3149" spans="1:18">
      <c r="A3149" s="2">
        <v>44881</v>
      </c>
      <c r="B3149">
        <v>28020.490234375</v>
      </c>
      <c r="C3149">
        <v>28069.25</v>
      </c>
      <c r="D3149">
        <v>27743.150390625</v>
      </c>
      <c r="E3149">
        <v>28028.30078125</v>
      </c>
      <c r="F3149">
        <v>73200000</v>
      </c>
      <c r="G3149">
        <f t="shared" si="586"/>
        <v>7.810546875</v>
      </c>
      <c r="H3149">
        <f t="shared" si="587"/>
        <v>38.130859375</v>
      </c>
      <c r="I3149">
        <f t="shared" si="580"/>
        <v>27509.984179687501</v>
      </c>
      <c r="J3149">
        <f t="shared" si="581"/>
        <v>1.8841035973594191</v>
      </c>
      <c r="K3149">
        <f t="shared" si="588"/>
        <v>27154.528750000001</v>
      </c>
      <c r="L3149">
        <f t="shared" si="589"/>
        <v>3.2177764500884538</v>
      </c>
      <c r="M3149">
        <f t="shared" si="582"/>
        <v>27586.838688061347</v>
      </c>
      <c r="N3149">
        <f t="shared" si="584"/>
        <v>27520.049631915183</v>
      </c>
      <c r="O3149">
        <f t="shared" si="583"/>
        <v>66.789056146164512</v>
      </c>
      <c r="P3149">
        <f t="shared" si="585"/>
        <v>36.775010983833461</v>
      </c>
      <c r="Q3149">
        <f t="shared" si="590"/>
        <v>996.28125</v>
      </c>
      <c r="R3149">
        <f t="shared" si="591"/>
        <v>1297.51953125</v>
      </c>
    </row>
    <row r="3150" spans="1:18">
      <c r="A3150" s="2">
        <v>44882</v>
      </c>
      <c r="B3150">
        <v>27952.2109375</v>
      </c>
      <c r="C3150">
        <v>28029.619140625</v>
      </c>
      <c r="D3150">
        <v>27910.009765625</v>
      </c>
      <c r="E3150">
        <v>27930.5703125</v>
      </c>
      <c r="F3150">
        <v>58900000</v>
      </c>
      <c r="G3150">
        <f t="shared" si="586"/>
        <v>-21.640625</v>
      </c>
      <c r="H3150">
        <f t="shared" si="587"/>
        <v>-97.73046875</v>
      </c>
      <c r="I3150">
        <f t="shared" si="580"/>
        <v>27543.643652343751</v>
      </c>
      <c r="J3150">
        <f t="shared" si="581"/>
        <v>1.4047765976064828</v>
      </c>
      <c r="K3150">
        <f t="shared" si="588"/>
        <v>27156.239755859377</v>
      </c>
      <c r="L3150">
        <f t="shared" si="589"/>
        <v>2.8513909274701761</v>
      </c>
      <c r="M3150">
        <f t="shared" si="582"/>
        <v>27619.575033245979</v>
      </c>
      <c r="N3150">
        <f t="shared" si="584"/>
        <v>27550.458571217761</v>
      </c>
      <c r="O3150">
        <f t="shared" si="583"/>
        <v>69.116462028217938</v>
      </c>
      <c r="P3150">
        <f t="shared" si="585"/>
        <v>43.243301192710355</v>
      </c>
      <c r="Q3150">
        <f t="shared" si="590"/>
        <v>573.041015625</v>
      </c>
      <c r="R3150">
        <f t="shared" si="591"/>
        <v>972.009765625</v>
      </c>
    </row>
    <row r="3151" spans="1:18">
      <c r="A3151" s="2">
        <v>44883</v>
      </c>
      <c r="B3151">
        <v>28009.8203125</v>
      </c>
      <c r="C3151">
        <v>28045.439453125</v>
      </c>
      <c r="D3151">
        <v>27877.779296875</v>
      </c>
      <c r="E3151">
        <v>27899.76953125</v>
      </c>
      <c r="F3151">
        <v>64800000</v>
      </c>
      <c r="G3151">
        <f t="shared" si="586"/>
        <v>-110.05078125</v>
      </c>
      <c r="H3151">
        <f t="shared" si="587"/>
        <v>-30.80078125</v>
      </c>
      <c r="I3151">
        <f t="shared" si="580"/>
        <v>27588.284082031249</v>
      </c>
      <c r="J3151">
        <f t="shared" si="581"/>
        <v>1.1290497382605524</v>
      </c>
      <c r="K3151">
        <f t="shared" si="588"/>
        <v>27160.081904296876</v>
      </c>
      <c r="L3151">
        <f t="shared" si="589"/>
        <v>2.72343665810559</v>
      </c>
      <c r="M3151">
        <f t="shared" si="582"/>
        <v>27646.260223532077</v>
      </c>
      <c r="N3151">
        <f t="shared" si="584"/>
        <v>27576.333457146076</v>
      </c>
      <c r="O3151">
        <f t="shared" si="583"/>
        <v>69.926766386000963</v>
      </c>
      <c r="P3151">
        <f t="shared" si="585"/>
        <v>48.579994231368474</v>
      </c>
      <c r="Q3151">
        <f t="shared" si="590"/>
        <v>529.150390625</v>
      </c>
      <c r="R3151">
        <f t="shared" si="591"/>
        <v>958.919921875</v>
      </c>
    </row>
    <row r="3152" spans="1:18">
      <c r="A3152" s="2">
        <v>44886</v>
      </c>
      <c r="B3152">
        <v>27982</v>
      </c>
      <c r="C3152">
        <v>28007.060546875</v>
      </c>
      <c r="D3152">
        <v>27846.30078125</v>
      </c>
      <c r="E3152">
        <v>27944.7890625</v>
      </c>
      <c r="F3152">
        <v>56500000</v>
      </c>
      <c r="G3152">
        <f t="shared" si="586"/>
        <v>-37.2109375</v>
      </c>
      <c r="H3152">
        <f t="shared" si="587"/>
        <v>45.01953125</v>
      </c>
      <c r="I3152">
        <f t="shared" si="580"/>
        <v>27640.994531249999</v>
      </c>
      <c r="J3152">
        <f t="shared" si="581"/>
        <v>1.099072361186358</v>
      </c>
      <c r="K3152">
        <f t="shared" si="588"/>
        <v>27164.74919921875</v>
      </c>
      <c r="L3152">
        <f t="shared" si="589"/>
        <v>2.8715150563719689</v>
      </c>
      <c r="M3152">
        <f t="shared" si="582"/>
        <v>27674.691541529024</v>
      </c>
      <c r="N3152">
        <f t="shared" si="584"/>
        <v>27603.62646495007</v>
      </c>
      <c r="O3152">
        <f t="shared" si="583"/>
        <v>71.065076578954177</v>
      </c>
      <c r="P3152">
        <f t="shared" si="585"/>
        <v>53.077010700885616</v>
      </c>
      <c r="Q3152">
        <f t="shared" si="590"/>
        <v>574.169921875</v>
      </c>
      <c r="R3152">
        <f t="shared" si="591"/>
        <v>958.919921875</v>
      </c>
    </row>
    <row r="3153" spans="1:18">
      <c r="A3153" s="2">
        <v>44887</v>
      </c>
      <c r="B3153">
        <v>28059.509765625</v>
      </c>
      <c r="C3153">
        <v>28203.349609375</v>
      </c>
      <c r="D3153">
        <v>28038.16015625</v>
      </c>
      <c r="E3153">
        <v>28115.740234375</v>
      </c>
      <c r="F3153">
        <v>75900000</v>
      </c>
      <c r="G3153">
        <f t="shared" si="586"/>
        <v>56.23046875</v>
      </c>
      <c r="H3153">
        <f t="shared" si="587"/>
        <v>170.951171875</v>
      </c>
      <c r="I3153">
        <f t="shared" si="580"/>
        <v>27698.036523437499</v>
      </c>
      <c r="J3153">
        <f t="shared" si="581"/>
        <v>1.5080625321006034</v>
      </c>
      <c r="K3153">
        <f t="shared" si="588"/>
        <v>27174.476396484373</v>
      </c>
      <c r="L3153">
        <f t="shared" si="589"/>
        <v>3.4637791144796455</v>
      </c>
      <c r="M3153">
        <f t="shared" si="582"/>
        <v>27716.696178942926</v>
      </c>
      <c r="N3153">
        <f t="shared" si="584"/>
        <v>27641.560818240807</v>
      </c>
      <c r="O3153">
        <f t="shared" si="583"/>
        <v>75.135360702119215</v>
      </c>
      <c r="P3153">
        <f t="shared" si="585"/>
        <v>57.488680701132338</v>
      </c>
      <c r="Q3153">
        <f t="shared" si="590"/>
        <v>745.12109375</v>
      </c>
      <c r="R3153">
        <f t="shared" si="591"/>
        <v>958.919921875</v>
      </c>
    </row>
    <row r="3154" spans="1:18">
      <c r="A3154" s="2">
        <v>44889</v>
      </c>
      <c r="B3154">
        <v>28373.720703125</v>
      </c>
      <c r="C3154">
        <v>28502.2890625</v>
      </c>
      <c r="D3154">
        <v>28363.66015625</v>
      </c>
      <c r="E3154">
        <v>28383.08984375</v>
      </c>
      <c r="F3154">
        <v>83900000</v>
      </c>
      <c r="G3154">
        <f t="shared" si="586"/>
        <v>9.369140625</v>
      </c>
      <c r="H3154">
        <f t="shared" si="587"/>
        <v>267.349609375</v>
      </c>
      <c r="I3154">
        <f t="shared" si="580"/>
        <v>27754.677050781251</v>
      </c>
      <c r="J3154">
        <f t="shared" si="581"/>
        <v>2.2641689968828529</v>
      </c>
      <c r="K3154">
        <f t="shared" si="588"/>
        <v>27182.805146484374</v>
      </c>
      <c r="L3154">
        <f t="shared" si="589"/>
        <v>4.4156027709335302</v>
      </c>
      <c r="M3154">
        <f t="shared" si="582"/>
        <v>27780.162242257884</v>
      </c>
      <c r="N3154">
        <f t="shared" si="584"/>
        <v>27696.488894204449</v>
      </c>
      <c r="O3154">
        <f t="shared" si="583"/>
        <v>83.673348053434893</v>
      </c>
      <c r="P3154">
        <f t="shared" si="585"/>
        <v>62.725614171592852</v>
      </c>
      <c r="Q3154">
        <f t="shared" si="590"/>
        <v>639.939453125</v>
      </c>
      <c r="R3154">
        <f t="shared" si="591"/>
        <v>759.138671875</v>
      </c>
    </row>
    <row r="3155" spans="1:18">
      <c r="A3155" s="2">
        <v>44890</v>
      </c>
      <c r="B3155">
        <v>28398.76953125</v>
      </c>
      <c r="C3155">
        <v>28399.880859375</v>
      </c>
      <c r="D3155">
        <v>28263.599609375</v>
      </c>
      <c r="E3155">
        <v>28283.029296875</v>
      </c>
      <c r="F3155">
        <v>56800000</v>
      </c>
      <c r="G3155">
        <f t="shared" si="586"/>
        <v>-115.740234375</v>
      </c>
      <c r="H3155">
        <f t="shared" si="587"/>
        <v>-100.060546875</v>
      </c>
      <c r="I3155">
        <f t="shared" si="580"/>
        <v>27797.236523437499</v>
      </c>
      <c r="J3155">
        <f t="shared" si="581"/>
        <v>1.7476297437980932</v>
      </c>
      <c r="K3155">
        <f t="shared" si="588"/>
        <v>27189.210390625001</v>
      </c>
      <c r="L3155">
        <f t="shared" si="589"/>
        <v>4.0229888640942431</v>
      </c>
      <c r="M3155">
        <f t="shared" si="582"/>
        <v>27828.054342697611</v>
      </c>
      <c r="N3155">
        <f t="shared" si="584"/>
        <v>27739.936331439305</v>
      </c>
      <c r="O3155">
        <f t="shared" si="583"/>
        <v>88.118011258306069</v>
      </c>
      <c r="P3155">
        <f t="shared" si="585"/>
        <v>67.804093588935501</v>
      </c>
      <c r="Q3155">
        <f t="shared" si="590"/>
        <v>539.87890625</v>
      </c>
      <c r="R3155">
        <f t="shared" si="591"/>
        <v>759.138671875</v>
      </c>
    </row>
    <row r="3156" spans="1:18">
      <c r="A3156" s="2">
        <v>44893</v>
      </c>
      <c r="B3156">
        <v>28220.560546875</v>
      </c>
      <c r="C3156">
        <v>28238.5</v>
      </c>
      <c r="D3156">
        <v>28046.3203125</v>
      </c>
      <c r="E3156">
        <v>28162.830078125</v>
      </c>
      <c r="F3156">
        <v>64600000</v>
      </c>
      <c r="G3156">
        <f t="shared" si="586"/>
        <v>-57.73046875</v>
      </c>
      <c r="H3156">
        <f t="shared" si="587"/>
        <v>-120.19921875</v>
      </c>
      <c r="I3156">
        <f t="shared" si="580"/>
        <v>27838.116015625001</v>
      </c>
      <c r="J3156">
        <f t="shared" si="581"/>
        <v>1.1664369180649419</v>
      </c>
      <c r="K3156">
        <f t="shared" si="588"/>
        <v>27194.632138671874</v>
      </c>
      <c r="L3156">
        <f t="shared" si="589"/>
        <v>3.5602538564083366</v>
      </c>
      <c r="M3156">
        <f t="shared" si="582"/>
        <v>27859.93774607165</v>
      </c>
      <c r="N3156">
        <f t="shared" si="584"/>
        <v>27771.261794156762</v>
      </c>
      <c r="O3156">
        <f t="shared" si="583"/>
        <v>88.675951914887264</v>
      </c>
      <c r="P3156">
        <f t="shared" si="585"/>
        <v>71.978465254125851</v>
      </c>
      <c r="Q3156">
        <f t="shared" si="590"/>
        <v>419.6796875</v>
      </c>
      <c r="R3156">
        <f t="shared" si="591"/>
        <v>759.138671875</v>
      </c>
    </row>
    <row r="3157" spans="1:18">
      <c r="A3157" s="2">
        <v>44894</v>
      </c>
      <c r="B3157">
        <v>27991.5</v>
      </c>
      <c r="C3157">
        <v>28055.91015625</v>
      </c>
      <c r="D3157">
        <v>27899.98046875</v>
      </c>
      <c r="E3157">
        <v>28027.83984375</v>
      </c>
      <c r="F3157">
        <v>64800000</v>
      </c>
      <c r="G3157">
        <f t="shared" si="586"/>
        <v>36.33984375</v>
      </c>
      <c r="H3157">
        <f t="shared" si="587"/>
        <v>-134.990234375</v>
      </c>
      <c r="I3157">
        <f t="shared" si="580"/>
        <v>27884.248046875</v>
      </c>
      <c r="J3157">
        <f t="shared" si="581"/>
        <v>0.51495667601871165</v>
      </c>
      <c r="K3157">
        <f t="shared" si="588"/>
        <v>27197.10333984375</v>
      </c>
      <c r="L3157">
        <f t="shared" si="589"/>
        <v>3.0545036121152687</v>
      </c>
      <c r="M3157">
        <f t="shared" si="582"/>
        <v>27875.928422041015</v>
      </c>
      <c r="N3157">
        <f t="shared" si="584"/>
        <v>27790.267575608112</v>
      </c>
      <c r="O3157">
        <f t="shared" si="583"/>
        <v>85.660846432903782</v>
      </c>
      <c r="P3157">
        <f t="shared" si="585"/>
        <v>74.71494148988144</v>
      </c>
      <c r="Q3157">
        <f t="shared" si="590"/>
        <v>284.689453125</v>
      </c>
      <c r="R3157">
        <f t="shared" si="591"/>
        <v>759.138671875</v>
      </c>
    </row>
    <row r="3158" spans="1:18">
      <c r="A3158" s="2">
        <v>44895</v>
      </c>
      <c r="B3158">
        <v>27886.669921875</v>
      </c>
      <c r="C3158">
        <v>27972.890625</v>
      </c>
      <c r="D3158">
        <v>27802.7109375</v>
      </c>
      <c r="E3158">
        <v>27968.990234375</v>
      </c>
      <c r="F3158">
        <v>106600000</v>
      </c>
      <c r="G3158">
        <f t="shared" si="586"/>
        <v>82.3203125</v>
      </c>
      <c r="H3158">
        <f t="shared" si="587"/>
        <v>-58.849609375</v>
      </c>
      <c r="I3158">
        <f t="shared" ref="I3158:I3221" si="592">SUM(E3139:E3158)/20</f>
        <v>27903.324511718751</v>
      </c>
      <c r="J3158">
        <f t="shared" ref="J3158:J3221" si="593">(E3158-I3158)/I3158*100</f>
        <v>0.23533297126896541</v>
      </c>
      <c r="K3158">
        <f t="shared" si="588"/>
        <v>27200.741738281249</v>
      </c>
      <c r="L3158">
        <f t="shared" si="589"/>
        <v>2.8243659804782029</v>
      </c>
      <c r="M3158">
        <f t="shared" si="582"/>
        <v>27884.79145178711</v>
      </c>
      <c r="N3158">
        <f t="shared" si="584"/>
        <v>27803.506291072325</v>
      </c>
      <c r="O3158">
        <f t="shared" si="583"/>
        <v>81.285160714785889</v>
      </c>
      <c r="P3158">
        <f t="shared" si="585"/>
        <v>76.028985334862327</v>
      </c>
      <c r="Q3158">
        <f t="shared" si="590"/>
        <v>166.279296875</v>
      </c>
      <c r="R3158">
        <f t="shared" si="591"/>
        <v>699.578125</v>
      </c>
    </row>
    <row r="3159" spans="1:18">
      <c r="A3159" s="2">
        <v>44896</v>
      </c>
      <c r="B3159">
        <v>28273.130859375</v>
      </c>
      <c r="C3159">
        <v>28423.4609375</v>
      </c>
      <c r="D3159">
        <v>28226.080078125</v>
      </c>
      <c r="E3159">
        <v>28226.080078125</v>
      </c>
      <c r="F3159">
        <v>71400000</v>
      </c>
      <c r="G3159">
        <f t="shared" si="586"/>
        <v>-47.05078125</v>
      </c>
      <c r="H3159">
        <f t="shared" si="587"/>
        <v>257.08984375</v>
      </c>
      <c r="I3159">
        <f t="shared" si="592"/>
        <v>27930.682519531249</v>
      </c>
      <c r="J3159">
        <f t="shared" si="593"/>
        <v>1.0576095245334127</v>
      </c>
      <c r="K3159">
        <f t="shared" si="588"/>
        <v>27204.6721875</v>
      </c>
      <c r="L3159">
        <f t="shared" si="589"/>
        <v>3.7545311466547138</v>
      </c>
      <c r="M3159">
        <f t="shared" ref="M3159:M3222" si="594">(E3159-M3158)*(2/(20+1))+M3158</f>
        <v>27917.295130485956</v>
      </c>
      <c r="N3159">
        <f t="shared" si="584"/>
        <v>27834.808053076227</v>
      </c>
      <c r="O3159">
        <f t="shared" si="583"/>
        <v>82.487077409728954</v>
      </c>
      <c r="P3159">
        <f t="shared" si="585"/>
        <v>77.320603749835655</v>
      </c>
      <c r="Q3159">
        <f t="shared" si="590"/>
        <v>423.369140625</v>
      </c>
      <c r="R3159">
        <f t="shared" si="591"/>
        <v>699.578125</v>
      </c>
    </row>
    <row r="3160" spans="1:18">
      <c r="A3160" s="2">
        <v>44897</v>
      </c>
      <c r="B3160">
        <v>27983.1796875</v>
      </c>
      <c r="C3160">
        <v>27983.1796875</v>
      </c>
      <c r="D3160">
        <v>27662.119140625</v>
      </c>
      <c r="E3160">
        <v>27777.900390625</v>
      </c>
      <c r="F3160">
        <v>79400000</v>
      </c>
      <c r="G3160">
        <f t="shared" si="586"/>
        <v>-205.279296875</v>
      </c>
      <c r="H3160">
        <f t="shared" si="587"/>
        <v>-448.1796875</v>
      </c>
      <c r="I3160">
        <f t="shared" si="592"/>
        <v>27936.408007812501</v>
      </c>
      <c r="J3160">
        <f t="shared" si="593"/>
        <v>-0.567387250154614</v>
      </c>
      <c r="K3160">
        <f t="shared" si="588"/>
        <v>27207.317343750001</v>
      </c>
      <c r="L3160">
        <f t="shared" si="589"/>
        <v>2.0971676099704557</v>
      </c>
      <c r="M3160">
        <f t="shared" si="594"/>
        <v>27904.019440975389</v>
      </c>
      <c r="N3160">
        <f t="shared" si="584"/>
        <v>27830.592670672431</v>
      </c>
      <c r="O3160">
        <f t="shared" si="583"/>
        <v>73.426770302958175</v>
      </c>
      <c r="P3160">
        <f t="shared" si="585"/>
        <v>76.541837060460153</v>
      </c>
      <c r="Q3160">
        <f t="shared" si="590"/>
        <v>115.78125</v>
      </c>
      <c r="R3160">
        <f t="shared" si="591"/>
        <v>840.169921875</v>
      </c>
    </row>
    <row r="3161" spans="1:18">
      <c r="A3161" s="2">
        <v>44900</v>
      </c>
      <c r="B3161">
        <v>27752.990234375</v>
      </c>
      <c r="C3161">
        <v>27854.109375</v>
      </c>
      <c r="D3161">
        <v>27700.859375</v>
      </c>
      <c r="E3161">
        <v>27820.400390625</v>
      </c>
      <c r="F3161">
        <v>63900000</v>
      </c>
      <c r="G3161">
        <f t="shared" si="586"/>
        <v>67.41015625</v>
      </c>
      <c r="H3161">
        <f t="shared" si="587"/>
        <v>42.5</v>
      </c>
      <c r="I3161">
        <f t="shared" si="592"/>
        <v>27967.441015625001</v>
      </c>
      <c r="J3161">
        <f t="shared" si="593"/>
        <v>-0.52575644985843362</v>
      </c>
      <c r="K3161">
        <f t="shared" si="588"/>
        <v>27209.996748046877</v>
      </c>
      <c r="L3161">
        <f t="shared" si="589"/>
        <v>2.2433065620338151</v>
      </c>
      <c r="M3161">
        <f t="shared" si="594"/>
        <v>27896.055721894401</v>
      </c>
      <c r="N3161">
        <f t="shared" si="584"/>
        <v>27829.837686965213</v>
      </c>
      <c r="O3161">
        <f t="shared" si="583"/>
        <v>66.218034929188434</v>
      </c>
      <c r="P3161">
        <f t="shared" si="585"/>
        <v>74.477076634205815</v>
      </c>
      <c r="Q3161">
        <f t="shared" si="590"/>
        <v>158.28125</v>
      </c>
      <c r="R3161">
        <f t="shared" si="591"/>
        <v>840.169921875</v>
      </c>
    </row>
    <row r="3162" spans="1:18">
      <c r="A3162" s="2">
        <v>44901</v>
      </c>
      <c r="B3162">
        <v>27704.060546875</v>
      </c>
      <c r="C3162">
        <v>27934.0703125</v>
      </c>
      <c r="D3162">
        <v>27698.310546875</v>
      </c>
      <c r="E3162">
        <v>27885.869140625</v>
      </c>
      <c r="F3162">
        <v>60400000</v>
      </c>
      <c r="G3162">
        <f t="shared" si="586"/>
        <v>181.80859375</v>
      </c>
      <c r="H3162">
        <f t="shared" si="587"/>
        <v>65.46875</v>
      </c>
      <c r="I3162">
        <f t="shared" si="592"/>
        <v>27985.352441406249</v>
      </c>
      <c r="J3162">
        <f t="shared" si="593"/>
        <v>-0.35548346582212836</v>
      </c>
      <c r="K3162">
        <f t="shared" si="588"/>
        <v>27211.526748046876</v>
      </c>
      <c r="L3162">
        <f t="shared" si="589"/>
        <v>2.4781497885873889</v>
      </c>
      <c r="M3162">
        <f t="shared" si="594"/>
        <v>27895.085571297317</v>
      </c>
      <c r="N3162">
        <f t="shared" si="584"/>
        <v>27833.988165014085</v>
      </c>
      <c r="O3162">
        <f t="shared" si="583"/>
        <v>61.097406283231976</v>
      </c>
      <c r="P3162">
        <f t="shared" si="585"/>
        <v>71.801142564011045</v>
      </c>
      <c r="Q3162">
        <f t="shared" si="590"/>
        <v>223.75</v>
      </c>
      <c r="R3162">
        <f t="shared" si="591"/>
        <v>840.169921875</v>
      </c>
    </row>
    <row r="3163" spans="1:18">
      <c r="A3163" s="2">
        <v>44902</v>
      </c>
      <c r="B3163">
        <v>27670.2890625</v>
      </c>
      <c r="C3163">
        <v>27786.25</v>
      </c>
      <c r="D3163">
        <v>27646.779296875</v>
      </c>
      <c r="E3163">
        <v>27686.400390625</v>
      </c>
      <c r="F3163">
        <v>63000000</v>
      </c>
      <c r="G3163">
        <f t="shared" si="586"/>
        <v>16.111328125</v>
      </c>
      <c r="H3163">
        <f t="shared" si="587"/>
        <v>-199.46875</v>
      </c>
      <c r="I3163">
        <f t="shared" si="592"/>
        <v>27976.066992187501</v>
      </c>
      <c r="J3163">
        <f t="shared" si="593"/>
        <v>-1.0354085927925205</v>
      </c>
      <c r="K3163">
        <f t="shared" si="588"/>
        <v>27211.478349609373</v>
      </c>
      <c r="L3163">
        <f t="shared" si="589"/>
        <v>1.7453004019623373</v>
      </c>
      <c r="M3163">
        <f t="shared" si="594"/>
        <v>27875.21079218567</v>
      </c>
      <c r="N3163">
        <f t="shared" si="584"/>
        <v>27823.05573728156</v>
      </c>
      <c r="O3163">
        <f t="shared" si="583"/>
        <v>52.15505490410942</v>
      </c>
      <c r="P3163">
        <f t="shared" si="585"/>
        <v>67.871925032030717</v>
      </c>
      <c r="Q3163">
        <f t="shared" si="590"/>
        <v>39.62109375</v>
      </c>
      <c r="R3163">
        <f t="shared" si="591"/>
        <v>776.681640625</v>
      </c>
    </row>
    <row r="3164" spans="1:18">
      <c r="A3164" s="2">
        <v>44903</v>
      </c>
      <c r="B3164">
        <v>27622.30078125</v>
      </c>
      <c r="C3164">
        <v>27643.640625</v>
      </c>
      <c r="D3164">
        <v>27415.66015625</v>
      </c>
      <c r="E3164">
        <v>27574.4296875</v>
      </c>
      <c r="F3164">
        <v>64900000</v>
      </c>
      <c r="G3164">
        <f t="shared" si="586"/>
        <v>-47.87109375</v>
      </c>
      <c r="H3164">
        <f t="shared" si="587"/>
        <v>-111.970703125</v>
      </c>
      <c r="I3164">
        <f t="shared" si="592"/>
        <v>27968.966992187499</v>
      </c>
      <c r="J3164">
        <f t="shared" si="593"/>
        <v>-1.4106252290179482</v>
      </c>
      <c r="K3164">
        <f t="shared" si="588"/>
        <v>27213.952548828125</v>
      </c>
      <c r="L3164">
        <f t="shared" si="589"/>
        <v>1.3246041273317264</v>
      </c>
      <c r="M3164">
        <f t="shared" si="594"/>
        <v>27846.564972691795</v>
      </c>
      <c r="N3164">
        <f t="shared" si="584"/>
        <v>27804.638992853295</v>
      </c>
      <c r="O3164">
        <f t="shared" ref="O3164:O3227" si="595">(M3164-N3164)</f>
        <v>41.925979838499188</v>
      </c>
      <c r="P3164">
        <f t="shared" si="585"/>
        <v>62.682735993324414</v>
      </c>
      <c r="Q3164">
        <f t="shared" si="590"/>
        <v>158.76953125</v>
      </c>
      <c r="R3164">
        <f t="shared" si="591"/>
        <v>1007.80078125</v>
      </c>
    </row>
    <row r="3165" spans="1:18">
      <c r="A3165" s="2">
        <v>44904</v>
      </c>
      <c r="B3165">
        <v>27633.9609375</v>
      </c>
      <c r="C3165">
        <v>27952.80078125</v>
      </c>
      <c r="D3165">
        <v>27633.9609375</v>
      </c>
      <c r="E3165">
        <v>27901.009765625</v>
      </c>
      <c r="F3165">
        <v>70200000</v>
      </c>
      <c r="G3165">
        <f t="shared" si="586"/>
        <v>267.048828125</v>
      </c>
      <c r="H3165">
        <f t="shared" si="587"/>
        <v>326.580078125</v>
      </c>
      <c r="I3165">
        <f t="shared" si="592"/>
        <v>27991.712500000001</v>
      </c>
      <c r="J3165">
        <f t="shared" si="593"/>
        <v>-0.32403424540389036</v>
      </c>
      <c r="K3165">
        <f t="shared" si="588"/>
        <v>27219.131650390624</v>
      </c>
      <c r="L3165">
        <f t="shared" si="589"/>
        <v>2.5051427943866482</v>
      </c>
      <c r="M3165">
        <f t="shared" si="594"/>
        <v>27851.750191066385</v>
      </c>
      <c r="N3165">
        <f t="shared" ref="N3165:N3228" si="596">(E3165-N3164)*(2/(26+1))+N3164</f>
        <v>27811.777568614161</v>
      </c>
      <c r="O3165">
        <f t="shared" si="595"/>
        <v>39.972622452223732</v>
      </c>
      <c r="P3165">
        <f t="shared" ref="P3165:P3228" si="597">(O3165-P3164)*(2/(9+1))+P3164</f>
        <v>58.140713285104276</v>
      </c>
      <c r="Q3165">
        <f t="shared" si="590"/>
        <v>485.349609375</v>
      </c>
      <c r="R3165">
        <f t="shared" si="591"/>
        <v>1007.80078125</v>
      </c>
    </row>
    <row r="3166" spans="1:18">
      <c r="A3166" s="2">
        <v>44907</v>
      </c>
      <c r="B3166">
        <v>27741.099609375</v>
      </c>
      <c r="C3166">
        <v>27865.720703125</v>
      </c>
      <c r="D3166">
        <v>27734.66015625</v>
      </c>
      <c r="E3166">
        <v>27842.330078125</v>
      </c>
      <c r="F3166">
        <v>49600000</v>
      </c>
      <c r="G3166">
        <f t="shared" si="586"/>
        <v>101.23046875</v>
      </c>
      <c r="H3166">
        <f t="shared" si="587"/>
        <v>-58.6796875</v>
      </c>
      <c r="I3166">
        <f t="shared" si="592"/>
        <v>27970.650488281251</v>
      </c>
      <c r="J3166">
        <f t="shared" si="593"/>
        <v>-0.45876805836179363</v>
      </c>
      <c r="K3166">
        <f t="shared" si="588"/>
        <v>27221.041298828124</v>
      </c>
      <c r="L3166">
        <f t="shared" si="589"/>
        <v>2.2823843234961867</v>
      </c>
      <c r="M3166">
        <f t="shared" si="594"/>
        <v>27850.853037452918</v>
      </c>
      <c r="N3166">
        <f t="shared" si="596"/>
        <v>27814.040717466814</v>
      </c>
      <c r="O3166">
        <f t="shared" si="595"/>
        <v>36.81231998610383</v>
      </c>
      <c r="P3166">
        <f t="shared" si="597"/>
        <v>53.875034625304188</v>
      </c>
      <c r="Q3166">
        <f t="shared" si="590"/>
        <v>426.669921875</v>
      </c>
      <c r="R3166">
        <f t="shared" si="591"/>
        <v>1007.80078125</v>
      </c>
    </row>
    <row r="3167" spans="1:18">
      <c r="A3167" s="2">
        <v>44908</v>
      </c>
      <c r="B3167">
        <v>28067.369140625</v>
      </c>
      <c r="C3167">
        <v>28116.560546875</v>
      </c>
      <c r="D3167">
        <v>27907.490234375</v>
      </c>
      <c r="E3167">
        <v>27954.849609375</v>
      </c>
      <c r="F3167">
        <v>51900000</v>
      </c>
      <c r="G3167">
        <f t="shared" si="586"/>
        <v>-112.51953125</v>
      </c>
      <c r="H3167">
        <f t="shared" si="587"/>
        <v>112.51953125</v>
      </c>
      <c r="I3167">
        <f t="shared" si="592"/>
        <v>27970.219433593749</v>
      </c>
      <c r="J3167">
        <f t="shared" si="593"/>
        <v>-5.4950674431568036E-2</v>
      </c>
      <c r="K3167">
        <f t="shared" si="588"/>
        <v>27224.651201171873</v>
      </c>
      <c r="L3167">
        <f t="shared" si="589"/>
        <v>2.6821221796652281</v>
      </c>
      <c r="M3167">
        <f t="shared" si="594"/>
        <v>27860.757472874069</v>
      </c>
      <c r="N3167">
        <f t="shared" si="596"/>
        <v>27824.47100575631</v>
      </c>
      <c r="O3167">
        <f t="shared" si="595"/>
        <v>36.286467117759457</v>
      </c>
      <c r="P3167">
        <f t="shared" si="597"/>
        <v>50.357321123795245</v>
      </c>
      <c r="Q3167">
        <f t="shared" si="590"/>
        <v>539.189453125</v>
      </c>
      <c r="R3167">
        <f t="shared" si="591"/>
        <v>1007.80078125</v>
      </c>
    </row>
    <row r="3168" spans="1:18">
      <c r="A3168" s="2">
        <v>44909</v>
      </c>
      <c r="B3168">
        <v>28005.029296875</v>
      </c>
      <c r="C3168">
        <v>28195.689453125</v>
      </c>
      <c r="D3168">
        <v>27993.779296875</v>
      </c>
      <c r="E3168">
        <v>28156.2109375</v>
      </c>
      <c r="F3168">
        <v>54800000</v>
      </c>
      <c r="G3168">
        <f t="shared" si="586"/>
        <v>151.181640625</v>
      </c>
      <c r="H3168">
        <f t="shared" si="587"/>
        <v>201.361328125</v>
      </c>
      <c r="I3168">
        <f t="shared" si="592"/>
        <v>27978.521484375</v>
      </c>
      <c r="J3168">
        <f t="shared" si="593"/>
        <v>0.63509236263336211</v>
      </c>
      <c r="K3168">
        <f t="shared" si="588"/>
        <v>27229.821904296874</v>
      </c>
      <c r="L3168">
        <f t="shared" si="589"/>
        <v>3.4021119802364246</v>
      </c>
      <c r="M3168">
        <f t="shared" si="594"/>
        <v>27888.895898076538</v>
      </c>
      <c r="N3168">
        <f t="shared" si="596"/>
        <v>27849.044334033621</v>
      </c>
      <c r="O3168">
        <f t="shared" si="595"/>
        <v>39.851564042917744</v>
      </c>
      <c r="P3168">
        <f t="shared" si="597"/>
        <v>48.256169707619748</v>
      </c>
      <c r="Q3168">
        <f t="shared" si="590"/>
        <v>740.55078125</v>
      </c>
      <c r="R3168">
        <f t="shared" si="591"/>
        <v>780.029296875</v>
      </c>
    </row>
    <row r="3169" spans="1:18">
      <c r="A3169" s="2">
        <v>44910</v>
      </c>
      <c r="B3169">
        <v>27991.140625</v>
      </c>
      <c r="C3169">
        <v>28163.169921875</v>
      </c>
      <c r="D3169">
        <v>27987.5390625</v>
      </c>
      <c r="E3169">
        <v>28051.69921875</v>
      </c>
      <c r="F3169">
        <v>51100000</v>
      </c>
      <c r="G3169">
        <f t="shared" si="586"/>
        <v>60.55859375</v>
      </c>
      <c r="H3169">
        <f t="shared" si="587"/>
        <v>-104.51171875</v>
      </c>
      <c r="I3169">
        <f t="shared" si="592"/>
        <v>27979.69140625</v>
      </c>
      <c r="J3169">
        <f t="shared" si="593"/>
        <v>0.25735742204760403</v>
      </c>
      <c r="K3169">
        <f t="shared" si="588"/>
        <v>27235.5260546875</v>
      </c>
      <c r="L3169">
        <f t="shared" si="589"/>
        <v>2.9967225983579961</v>
      </c>
      <c r="M3169">
        <f t="shared" si="594"/>
        <v>27904.400976235916</v>
      </c>
      <c r="N3169">
        <f t="shared" si="596"/>
        <v>27864.055806975575</v>
      </c>
      <c r="O3169">
        <f t="shared" si="595"/>
        <v>40.345169260341208</v>
      </c>
      <c r="P3169">
        <f t="shared" si="597"/>
        <v>46.673969618164037</v>
      </c>
      <c r="Q3169">
        <f t="shared" si="590"/>
        <v>636.0390625</v>
      </c>
      <c r="R3169">
        <f t="shared" si="591"/>
        <v>780.029296875</v>
      </c>
    </row>
    <row r="3170" spans="1:18">
      <c r="A3170" s="2">
        <v>44911</v>
      </c>
      <c r="B3170">
        <v>27706.69921875</v>
      </c>
      <c r="C3170">
        <v>27713.0390625</v>
      </c>
      <c r="D3170">
        <v>27488.830078125</v>
      </c>
      <c r="E3170">
        <v>27527.119140625</v>
      </c>
      <c r="F3170">
        <v>83800000</v>
      </c>
      <c r="G3170">
        <f t="shared" si="586"/>
        <v>-179.580078125</v>
      </c>
      <c r="H3170">
        <f t="shared" si="587"/>
        <v>-524.580078125</v>
      </c>
      <c r="I3170">
        <f t="shared" si="592"/>
        <v>27959.518847656251</v>
      </c>
      <c r="J3170">
        <f t="shared" si="593"/>
        <v>-1.5465205584805595</v>
      </c>
      <c r="K3170">
        <f t="shared" si="588"/>
        <v>27240.913603515626</v>
      </c>
      <c r="L3170">
        <f t="shared" si="589"/>
        <v>1.0506458824216418</v>
      </c>
      <c r="M3170">
        <f t="shared" si="594"/>
        <v>27868.4693728444</v>
      </c>
      <c r="N3170">
        <f t="shared" si="596"/>
        <v>27839.097535394052</v>
      </c>
      <c r="O3170">
        <f t="shared" si="595"/>
        <v>29.371837450347812</v>
      </c>
      <c r="P3170">
        <f t="shared" si="597"/>
        <v>43.213543184600795</v>
      </c>
      <c r="Q3170">
        <f t="shared" si="590"/>
        <v>111.458984375</v>
      </c>
      <c r="R3170">
        <f t="shared" si="591"/>
        <v>780.029296875</v>
      </c>
    </row>
    <row r="3171" spans="1:18">
      <c r="A3171" s="2">
        <v>44914</v>
      </c>
      <c r="B3171">
        <v>27279.919921875</v>
      </c>
      <c r="C3171">
        <v>27349.580078125</v>
      </c>
      <c r="D3171">
        <v>27165.779296875</v>
      </c>
      <c r="E3171">
        <v>27237.640625</v>
      </c>
      <c r="F3171">
        <v>58200000</v>
      </c>
      <c r="G3171">
        <f t="shared" si="586"/>
        <v>-42.279296875</v>
      </c>
      <c r="H3171">
        <f t="shared" si="587"/>
        <v>-289.478515625</v>
      </c>
      <c r="I3171">
        <f t="shared" si="592"/>
        <v>27926.412402343751</v>
      </c>
      <c r="J3171">
        <f t="shared" si="593"/>
        <v>-2.4663811714172956</v>
      </c>
      <c r="K3171">
        <f t="shared" si="588"/>
        <v>27247.247705078124</v>
      </c>
      <c r="L3171">
        <f t="shared" si="589"/>
        <v>-3.5258900943353093E-2</v>
      </c>
      <c r="M3171">
        <f t="shared" si="594"/>
        <v>27808.390444478267</v>
      </c>
      <c r="N3171">
        <f t="shared" si="596"/>
        <v>27794.545171661161</v>
      </c>
      <c r="O3171">
        <f t="shared" si="595"/>
        <v>13.845272817106888</v>
      </c>
      <c r="P3171">
        <f t="shared" si="597"/>
        <v>37.339889111102011</v>
      </c>
      <c r="Q3171">
        <f t="shared" si="590"/>
        <v>71.861328125</v>
      </c>
      <c r="R3171">
        <f t="shared" si="591"/>
        <v>1029.91015625</v>
      </c>
    </row>
    <row r="3172" spans="1:18">
      <c r="A3172" s="2">
        <v>44915</v>
      </c>
      <c r="B3172">
        <v>27257.349609375</v>
      </c>
      <c r="C3172">
        <v>27339.490234375</v>
      </c>
      <c r="D3172">
        <v>26416.91015625</v>
      </c>
      <c r="E3172">
        <v>26568.029296875</v>
      </c>
      <c r="F3172">
        <v>118500000</v>
      </c>
      <c r="G3172">
        <f t="shared" si="586"/>
        <v>-689.3203125</v>
      </c>
      <c r="H3172">
        <f t="shared" si="587"/>
        <v>-669.611328125</v>
      </c>
      <c r="I3172">
        <f t="shared" si="592"/>
        <v>27857.574414062499</v>
      </c>
      <c r="J3172">
        <f t="shared" si="593"/>
        <v>-4.6290646056267457</v>
      </c>
      <c r="K3172">
        <f t="shared" si="588"/>
        <v>27247.705351562501</v>
      </c>
      <c r="L3172">
        <f t="shared" si="589"/>
        <v>-2.4944341034153381</v>
      </c>
      <c r="M3172">
        <f t="shared" si="594"/>
        <v>27690.260811373195</v>
      </c>
      <c r="N3172">
        <f t="shared" si="596"/>
        <v>27703.692143899221</v>
      </c>
      <c r="O3172">
        <f t="shared" si="595"/>
        <v>-13.431332526026381</v>
      </c>
      <c r="P3172">
        <f t="shared" si="597"/>
        <v>27.185644783676331</v>
      </c>
      <c r="Q3172">
        <f t="shared" si="590"/>
        <v>151.119140625</v>
      </c>
      <c r="R3172">
        <f t="shared" si="591"/>
        <v>1778.779296875</v>
      </c>
    </row>
    <row r="3173" spans="1:18">
      <c r="A3173" s="2">
        <v>44916</v>
      </c>
      <c r="B3173">
        <v>26547.169921875</v>
      </c>
      <c r="C3173">
        <v>26616.279296875</v>
      </c>
      <c r="D3173">
        <v>26269.80078125</v>
      </c>
      <c r="E3173">
        <v>26387.720703125</v>
      </c>
      <c r="F3173">
        <v>119200000</v>
      </c>
      <c r="G3173">
        <f t="shared" si="586"/>
        <v>-159.44921875</v>
      </c>
      <c r="H3173">
        <f t="shared" si="587"/>
        <v>-180.30859375</v>
      </c>
      <c r="I3173">
        <f t="shared" si="592"/>
        <v>27771.173437500001</v>
      </c>
      <c r="J3173">
        <f t="shared" si="593"/>
        <v>-4.9816142536739054</v>
      </c>
      <c r="K3173">
        <f t="shared" si="588"/>
        <v>27247.009853515625</v>
      </c>
      <c r="L3173">
        <f t="shared" si="589"/>
        <v>-3.1537007363754905</v>
      </c>
      <c r="M3173">
        <f t="shared" si="594"/>
        <v>27566.209372492416</v>
      </c>
      <c r="N3173">
        <f t="shared" si="596"/>
        <v>27606.212777915945</v>
      </c>
      <c r="O3173">
        <f t="shared" si="595"/>
        <v>-40.00340542352933</v>
      </c>
      <c r="P3173">
        <f t="shared" si="597"/>
        <v>13.747834742235197</v>
      </c>
      <c r="Q3173">
        <f t="shared" si="590"/>
        <v>117.919921875</v>
      </c>
      <c r="R3173">
        <f t="shared" si="591"/>
        <v>1925.888671875</v>
      </c>
    </row>
    <row r="3174" spans="1:18">
      <c r="A3174" s="2">
        <v>44917</v>
      </c>
      <c r="B3174">
        <v>26552.4296875</v>
      </c>
      <c r="C3174">
        <v>26585.279296875</v>
      </c>
      <c r="D3174">
        <v>26399.310546875</v>
      </c>
      <c r="E3174">
        <v>26507.869140625</v>
      </c>
      <c r="F3174">
        <v>73400000</v>
      </c>
      <c r="G3174">
        <f t="shared" si="586"/>
        <v>-44.560546875</v>
      </c>
      <c r="H3174">
        <f t="shared" si="587"/>
        <v>120.1484375</v>
      </c>
      <c r="I3174">
        <f t="shared" si="592"/>
        <v>27677.412402343751</v>
      </c>
      <c r="J3174">
        <f t="shared" si="593"/>
        <v>-4.2256235688409678</v>
      </c>
      <c r="K3174">
        <f t="shared" si="588"/>
        <v>27245.325595703125</v>
      </c>
      <c r="L3174">
        <f t="shared" si="589"/>
        <v>-2.7067265263089011</v>
      </c>
      <c r="M3174">
        <f t="shared" si="594"/>
        <v>27465.41506469552</v>
      </c>
      <c r="N3174">
        <f t="shared" si="596"/>
        <v>27524.853989968469</v>
      </c>
      <c r="O3174">
        <f t="shared" si="595"/>
        <v>-59.438925272948836</v>
      </c>
      <c r="P3174">
        <f t="shared" si="597"/>
        <v>-0.88951726080161109</v>
      </c>
      <c r="Q3174">
        <f t="shared" si="590"/>
        <v>238.068359375</v>
      </c>
      <c r="R3174">
        <f t="shared" si="591"/>
        <v>1925.888671875</v>
      </c>
    </row>
    <row r="3175" spans="1:18">
      <c r="A3175" s="2">
        <v>44918</v>
      </c>
      <c r="B3175">
        <v>26207.76953125</v>
      </c>
      <c r="C3175">
        <v>26291.98046875</v>
      </c>
      <c r="D3175">
        <v>26106.380859375</v>
      </c>
      <c r="E3175">
        <v>26235.25</v>
      </c>
      <c r="F3175">
        <v>75700000</v>
      </c>
      <c r="G3175">
        <f t="shared" si="586"/>
        <v>27.48046875</v>
      </c>
      <c r="H3175">
        <f t="shared" si="587"/>
        <v>-272.619140625</v>
      </c>
      <c r="I3175">
        <f t="shared" si="592"/>
        <v>27575.0234375</v>
      </c>
      <c r="J3175">
        <f t="shared" si="593"/>
        <v>-4.8586484089003772</v>
      </c>
      <c r="K3175">
        <f t="shared" si="588"/>
        <v>27244.536699218748</v>
      </c>
      <c r="L3175">
        <f t="shared" si="589"/>
        <v>-3.7045471184235264</v>
      </c>
      <c r="M3175">
        <f t="shared" si="594"/>
        <v>27348.256487105471</v>
      </c>
      <c r="N3175">
        <f t="shared" si="596"/>
        <v>27429.327768489322</v>
      </c>
      <c r="O3175">
        <f t="shared" si="595"/>
        <v>-81.071281383850874</v>
      </c>
      <c r="P3175">
        <f t="shared" si="597"/>
        <v>-16.925870085411464</v>
      </c>
      <c r="Q3175">
        <f t="shared" si="590"/>
        <v>128.869140625</v>
      </c>
      <c r="R3175">
        <f t="shared" si="591"/>
        <v>2089.30859375</v>
      </c>
    </row>
    <row r="3176" spans="1:18">
      <c r="A3176" s="2">
        <v>44921</v>
      </c>
      <c r="B3176">
        <v>26299.5390625</v>
      </c>
      <c r="C3176">
        <v>26438.650390625</v>
      </c>
      <c r="D3176">
        <v>26294.849609375</v>
      </c>
      <c r="E3176">
        <v>26405.869140625</v>
      </c>
      <c r="F3176">
        <v>47300000</v>
      </c>
      <c r="G3176">
        <f t="shared" si="586"/>
        <v>106.330078125</v>
      </c>
      <c r="H3176">
        <f t="shared" si="587"/>
        <v>170.619140625</v>
      </c>
      <c r="I3176">
        <f t="shared" si="592"/>
        <v>27487.175390625001</v>
      </c>
      <c r="J3176">
        <f t="shared" si="593"/>
        <v>-3.9338572793798252</v>
      </c>
      <c r="K3176">
        <f t="shared" si="588"/>
        <v>27243.679697265627</v>
      </c>
      <c r="L3176">
        <f t="shared" si="589"/>
        <v>-3.075247418669055</v>
      </c>
      <c r="M3176">
        <f t="shared" si="594"/>
        <v>27258.505311250188</v>
      </c>
      <c r="N3176">
        <f t="shared" si="596"/>
        <v>27353.516018277151</v>
      </c>
      <c r="O3176">
        <f t="shared" si="595"/>
        <v>-95.010707026962336</v>
      </c>
      <c r="P3176">
        <f t="shared" si="597"/>
        <v>-32.54283747372164</v>
      </c>
      <c r="Q3176">
        <f t="shared" si="590"/>
        <v>299.48828125</v>
      </c>
      <c r="R3176">
        <f t="shared" si="591"/>
        <v>2089.30859375</v>
      </c>
    </row>
    <row r="3177" spans="1:18">
      <c r="A3177" s="2">
        <v>44922</v>
      </c>
      <c r="B3177">
        <v>26570.779296875</v>
      </c>
      <c r="C3177">
        <v>26620.490234375</v>
      </c>
      <c r="D3177">
        <v>26447.869140625</v>
      </c>
      <c r="E3177">
        <v>26447.869140625</v>
      </c>
      <c r="F3177">
        <v>50200000</v>
      </c>
      <c r="G3177">
        <f t="shared" si="586"/>
        <v>-122.91015625</v>
      </c>
      <c r="H3177">
        <f t="shared" si="587"/>
        <v>42</v>
      </c>
      <c r="I3177">
        <f t="shared" si="592"/>
        <v>27408.176855468751</v>
      </c>
      <c r="J3177">
        <f t="shared" si="593"/>
        <v>-3.5037270808187353</v>
      </c>
      <c r="K3177">
        <f t="shared" si="588"/>
        <v>27245.991689453123</v>
      </c>
      <c r="L3177">
        <f t="shared" si="589"/>
        <v>-2.9293209728793803</v>
      </c>
      <c r="M3177">
        <f t="shared" si="594"/>
        <v>27181.301866428741</v>
      </c>
      <c r="N3177">
        <f t="shared" si="596"/>
        <v>27286.43106437699</v>
      </c>
      <c r="O3177">
        <f t="shared" si="595"/>
        <v>-105.12919794824847</v>
      </c>
      <c r="P3177">
        <f t="shared" si="597"/>
        <v>-47.060109568627006</v>
      </c>
      <c r="Q3177">
        <f t="shared" si="590"/>
        <v>341.48828125</v>
      </c>
      <c r="R3177">
        <f t="shared" si="591"/>
        <v>2056.7890625</v>
      </c>
    </row>
    <row r="3178" spans="1:18">
      <c r="A3178" s="2">
        <v>44923</v>
      </c>
      <c r="B3178">
        <v>26309.33984375</v>
      </c>
      <c r="C3178">
        <v>26354.26953125</v>
      </c>
      <c r="D3178">
        <v>26199.669921875</v>
      </c>
      <c r="E3178">
        <v>26340.5</v>
      </c>
      <c r="F3178">
        <v>61500000</v>
      </c>
      <c r="G3178">
        <f t="shared" si="586"/>
        <v>31.16015625</v>
      </c>
      <c r="H3178">
        <f t="shared" si="587"/>
        <v>-107.369140625</v>
      </c>
      <c r="I3178">
        <f t="shared" si="592"/>
        <v>27326.752343749999</v>
      </c>
      <c r="J3178">
        <f t="shared" si="593"/>
        <v>-3.6091092397065179</v>
      </c>
      <c r="K3178">
        <f t="shared" si="588"/>
        <v>27251.587138671875</v>
      </c>
      <c r="L3178">
        <f t="shared" si="589"/>
        <v>-3.3432443183427663</v>
      </c>
      <c r="M3178">
        <f t="shared" si="594"/>
        <v>27101.225498197433</v>
      </c>
      <c r="N3178">
        <f t="shared" si="596"/>
        <v>27216.36209664536</v>
      </c>
      <c r="O3178">
        <f t="shared" si="595"/>
        <v>-115.1365984479271</v>
      </c>
      <c r="P3178">
        <f t="shared" si="597"/>
        <v>-60.675407344487027</v>
      </c>
      <c r="Q3178">
        <f t="shared" si="590"/>
        <v>234.119140625</v>
      </c>
      <c r="R3178">
        <f t="shared" si="591"/>
        <v>1606.658203125</v>
      </c>
    </row>
    <row r="3179" spans="1:18">
      <c r="A3179" s="2">
        <v>44924</v>
      </c>
      <c r="B3179">
        <v>26074.900390625</v>
      </c>
      <c r="C3179">
        <v>26126.69921875</v>
      </c>
      <c r="D3179">
        <v>25953.919921875</v>
      </c>
      <c r="E3179">
        <v>26093.669921875</v>
      </c>
      <c r="F3179">
        <v>63100000</v>
      </c>
      <c r="G3179">
        <f t="shared" si="586"/>
        <v>18.76953125</v>
      </c>
      <c r="H3179">
        <f t="shared" si="587"/>
        <v>-246.830078125</v>
      </c>
      <c r="I3179">
        <f t="shared" si="592"/>
        <v>27220.1318359375</v>
      </c>
      <c r="J3179">
        <f t="shared" si="593"/>
        <v>-4.138341139756287</v>
      </c>
      <c r="K3179">
        <f t="shared" si="588"/>
        <v>27258.1007421875</v>
      </c>
      <c r="L3179">
        <f t="shared" si="589"/>
        <v>-4.2718707048811542</v>
      </c>
      <c r="M3179">
        <f t="shared" si="594"/>
        <v>27005.267824261962</v>
      </c>
      <c r="N3179">
        <f t="shared" si="596"/>
        <v>27133.199713329039</v>
      </c>
      <c r="O3179">
        <f t="shared" si="595"/>
        <v>-127.93188906707655</v>
      </c>
      <c r="P3179">
        <f t="shared" si="597"/>
        <v>-74.126703689004927</v>
      </c>
      <c r="Q3179">
        <f t="shared" si="590"/>
        <v>139.75</v>
      </c>
      <c r="R3179">
        <f t="shared" si="591"/>
        <v>1395.66015625</v>
      </c>
    </row>
    <row r="3180" spans="1:18">
      <c r="A3180" s="2">
        <v>44925</v>
      </c>
      <c r="B3180">
        <v>26288</v>
      </c>
      <c r="C3180">
        <v>26321.369140625</v>
      </c>
      <c r="D3180">
        <v>26067.919921875</v>
      </c>
      <c r="E3180">
        <v>26094.5</v>
      </c>
      <c r="F3180">
        <v>52700000</v>
      </c>
      <c r="G3180">
        <f t="shared" si="586"/>
        <v>-193.5</v>
      </c>
      <c r="H3180">
        <f t="shared" si="587"/>
        <v>0.830078125</v>
      </c>
      <c r="I3180">
        <f t="shared" si="592"/>
        <v>27135.961816406249</v>
      </c>
      <c r="J3180">
        <f t="shared" si="593"/>
        <v>-3.837939570568627</v>
      </c>
      <c r="K3180">
        <f t="shared" si="588"/>
        <v>27264.985595703125</v>
      </c>
      <c r="L3180">
        <f t="shared" si="589"/>
        <v>-4.2929991347128746</v>
      </c>
      <c r="M3180">
        <f t="shared" si="594"/>
        <v>26918.528031475107</v>
      </c>
      <c r="N3180">
        <f t="shared" si="596"/>
        <v>27056.258993823183</v>
      </c>
      <c r="O3180">
        <f t="shared" si="595"/>
        <v>-137.73096234807599</v>
      </c>
      <c r="P3180">
        <f t="shared" si="597"/>
        <v>-86.847555420819134</v>
      </c>
      <c r="Q3180">
        <f t="shared" si="590"/>
        <v>140.580078125</v>
      </c>
      <c r="R3180">
        <f t="shared" si="591"/>
        <v>1385.5703125</v>
      </c>
    </row>
    <row r="3181" spans="1:18">
      <c r="A3181" s="2">
        <v>44930</v>
      </c>
      <c r="B3181">
        <v>25834.9296875</v>
      </c>
      <c r="C3181">
        <v>25840.6796875</v>
      </c>
      <c r="D3181">
        <v>25661.890625</v>
      </c>
      <c r="E3181">
        <v>25716.859375</v>
      </c>
      <c r="F3181">
        <v>83300000</v>
      </c>
      <c r="G3181">
        <f t="shared" si="586"/>
        <v>-118.0703125</v>
      </c>
      <c r="H3181">
        <f t="shared" si="587"/>
        <v>-377.640625</v>
      </c>
      <c r="I3181">
        <f t="shared" si="592"/>
        <v>27030.784765625001</v>
      </c>
      <c r="J3181">
        <f t="shared" si="593"/>
        <v>-4.8608481108396013</v>
      </c>
      <c r="K3181">
        <f t="shared" si="588"/>
        <v>27265.117890624999</v>
      </c>
      <c r="L3181">
        <f t="shared" si="589"/>
        <v>-5.678532261756188</v>
      </c>
      <c r="M3181">
        <f t="shared" si="594"/>
        <v>26804.083397525097</v>
      </c>
      <c r="N3181">
        <f t="shared" si="596"/>
        <v>26957.044207243689</v>
      </c>
      <c r="O3181">
        <f t="shared" si="595"/>
        <v>-152.96080971859192</v>
      </c>
      <c r="P3181">
        <f t="shared" si="597"/>
        <v>-100.0702062803737</v>
      </c>
      <c r="Q3181">
        <f t="shared" si="590"/>
        <v>54.96875</v>
      </c>
      <c r="R3181">
        <f t="shared" si="591"/>
        <v>958.599609375</v>
      </c>
    </row>
    <row r="3182" spans="1:18">
      <c r="A3182" s="2">
        <v>44931</v>
      </c>
      <c r="B3182">
        <v>25825.5</v>
      </c>
      <c r="C3182">
        <v>25947.099609375</v>
      </c>
      <c r="D3182">
        <v>25750.4609375</v>
      </c>
      <c r="E3182">
        <v>25820.80078125</v>
      </c>
      <c r="F3182">
        <v>72300000</v>
      </c>
      <c r="G3182">
        <f t="shared" si="586"/>
        <v>-4.69921875</v>
      </c>
      <c r="H3182">
        <f t="shared" si="587"/>
        <v>103.94140625</v>
      </c>
      <c r="I3182">
        <f t="shared" si="592"/>
        <v>26927.531347656251</v>
      </c>
      <c r="J3182">
        <f t="shared" si="593"/>
        <v>-4.1100335270896657</v>
      </c>
      <c r="K3182">
        <f t="shared" si="588"/>
        <v>27268.407998046874</v>
      </c>
      <c r="L3182">
        <f t="shared" si="589"/>
        <v>-5.3087338905174084</v>
      </c>
      <c r="M3182">
        <f t="shared" si="594"/>
        <v>26710.437434070325</v>
      </c>
      <c r="N3182">
        <f t="shared" si="596"/>
        <v>26872.878027540453</v>
      </c>
      <c r="O3182">
        <f t="shared" si="595"/>
        <v>-162.44059347012808</v>
      </c>
      <c r="P3182">
        <f t="shared" si="597"/>
        <v>-112.54428371832458</v>
      </c>
      <c r="Q3182">
        <f t="shared" si="590"/>
        <v>158.91015625</v>
      </c>
      <c r="R3182">
        <f t="shared" si="591"/>
        <v>958.599609375</v>
      </c>
    </row>
    <row r="3183" spans="1:18">
      <c r="A3183" s="2">
        <v>44932</v>
      </c>
      <c r="B3183">
        <v>25740.080078125</v>
      </c>
      <c r="C3183">
        <v>26034.060546875</v>
      </c>
      <c r="D3183">
        <v>25719.609375</v>
      </c>
      <c r="E3183">
        <v>25973.849609375</v>
      </c>
      <c r="F3183">
        <v>68200000</v>
      </c>
      <c r="G3183">
        <f t="shared" si="586"/>
        <v>233.76953125</v>
      </c>
      <c r="H3183">
        <f t="shared" si="587"/>
        <v>153.048828125</v>
      </c>
      <c r="I3183">
        <f t="shared" si="592"/>
        <v>26841.90380859375</v>
      </c>
      <c r="J3183">
        <f t="shared" si="593"/>
        <v>-3.2339516802114172</v>
      </c>
      <c r="K3183">
        <f t="shared" si="588"/>
        <v>27271.737998046876</v>
      </c>
      <c r="L3183">
        <f t="shared" si="589"/>
        <v>-4.7590967204394046</v>
      </c>
      <c r="M3183">
        <f t="shared" si="594"/>
        <v>26640.28621267077</v>
      </c>
      <c r="N3183">
        <f t="shared" si="596"/>
        <v>26806.283329898568</v>
      </c>
      <c r="O3183">
        <f t="shared" si="595"/>
        <v>-165.9971172277983</v>
      </c>
      <c r="P3183">
        <f t="shared" si="597"/>
        <v>-123.23485042021932</v>
      </c>
      <c r="Q3183">
        <f t="shared" si="590"/>
        <v>311.958984375</v>
      </c>
      <c r="R3183">
        <f t="shared" si="591"/>
        <v>958.599609375</v>
      </c>
    </row>
    <row r="3184" spans="1:18">
      <c r="A3184" s="2">
        <v>44936</v>
      </c>
      <c r="B3184">
        <v>26176.609375</v>
      </c>
      <c r="C3184">
        <v>26316.66015625</v>
      </c>
      <c r="D3184">
        <v>26132.80078125</v>
      </c>
      <c r="E3184">
        <v>26175.560546875</v>
      </c>
      <c r="F3184">
        <v>71200000</v>
      </c>
      <c r="G3184">
        <f t="shared" si="586"/>
        <v>-1.048828125</v>
      </c>
      <c r="H3184">
        <f t="shared" si="587"/>
        <v>201.7109375</v>
      </c>
      <c r="I3184">
        <f t="shared" si="592"/>
        <v>26771.960351562499</v>
      </c>
      <c r="J3184">
        <f t="shared" si="593"/>
        <v>-2.227703152312082</v>
      </c>
      <c r="K3184">
        <f t="shared" si="588"/>
        <v>27275.883398437501</v>
      </c>
      <c r="L3184">
        <f t="shared" si="589"/>
        <v>-4.0340502835025811</v>
      </c>
      <c r="M3184">
        <f t="shared" si="594"/>
        <v>26596.026625452127</v>
      </c>
      <c r="N3184">
        <f t="shared" si="596"/>
        <v>26759.563123748674</v>
      </c>
      <c r="O3184">
        <f t="shared" si="595"/>
        <v>-163.53649829654751</v>
      </c>
      <c r="P3184">
        <f t="shared" si="597"/>
        <v>-131.29517999548494</v>
      </c>
      <c r="Q3184">
        <f t="shared" si="590"/>
        <v>513.669921875</v>
      </c>
      <c r="R3184">
        <f t="shared" si="591"/>
        <v>958.599609375</v>
      </c>
    </row>
    <row r="3185" spans="1:18">
      <c r="A3185" s="2">
        <v>44937</v>
      </c>
      <c r="B3185">
        <v>26362.2109375</v>
      </c>
      <c r="C3185">
        <v>26479.990234375</v>
      </c>
      <c r="D3185">
        <v>26332.05078125</v>
      </c>
      <c r="E3185">
        <v>26446</v>
      </c>
      <c r="F3185">
        <v>62400000</v>
      </c>
      <c r="G3185">
        <f t="shared" si="586"/>
        <v>83.7890625</v>
      </c>
      <c r="H3185">
        <f t="shared" si="587"/>
        <v>270.439453125</v>
      </c>
      <c r="I3185">
        <f t="shared" si="592"/>
        <v>26699.209863281249</v>
      </c>
      <c r="J3185">
        <f t="shared" si="593"/>
        <v>-0.94837961339628141</v>
      </c>
      <c r="K3185">
        <f t="shared" si="588"/>
        <v>27279.303349609374</v>
      </c>
      <c r="L3185">
        <f t="shared" si="589"/>
        <v>-3.054709055175731</v>
      </c>
      <c r="M3185">
        <f t="shared" si="594"/>
        <v>26581.738375409066</v>
      </c>
      <c r="N3185">
        <f t="shared" si="596"/>
        <v>26736.336225693216</v>
      </c>
      <c r="O3185">
        <f t="shared" si="595"/>
        <v>-154.5978502841499</v>
      </c>
      <c r="P3185">
        <f t="shared" si="597"/>
        <v>-135.95571405321795</v>
      </c>
      <c r="Q3185">
        <f t="shared" si="590"/>
        <v>784.109375</v>
      </c>
      <c r="R3185">
        <f t="shared" si="591"/>
        <v>958.599609375</v>
      </c>
    </row>
    <row r="3186" spans="1:18">
      <c r="A3186" s="2">
        <v>44938</v>
      </c>
      <c r="B3186">
        <v>26524.939453125</v>
      </c>
      <c r="C3186">
        <v>26547.609375</v>
      </c>
      <c r="D3186">
        <v>26381.9296875</v>
      </c>
      <c r="E3186">
        <v>26449.8203125</v>
      </c>
      <c r="F3186">
        <v>77000000</v>
      </c>
      <c r="G3186">
        <f t="shared" si="586"/>
        <v>-75.119140625</v>
      </c>
      <c r="H3186">
        <f t="shared" si="587"/>
        <v>3.8203125</v>
      </c>
      <c r="I3186">
        <f t="shared" si="592"/>
        <v>26629.584374999999</v>
      </c>
      <c r="J3186">
        <f t="shared" si="593"/>
        <v>-0.67505395491174869</v>
      </c>
      <c r="K3186">
        <f t="shared" si="588"/>
        <v>27278.287998046875</v>
      </c>
      <c r="L3186">
        <f t="shared" si="589"/>
        <v>-3.0370956036764234</v>
      </c>
      <c r="M3186">
        <f t="shared" si="594"/>
        <v>26569.174750370108</v>
      </c>
      <c r="N3186">
        <f t="shared" si="596"/>
        <v>26715.112824715939</v>
      </c>
      <c r="O3186">
        <f t="shared" si="595"/>
        <v>-145.93807434583141</v>
      </c>
      <c r="P3186">
        <f t="shared" si="597"/>
        <v>-137.95218611174064</v>
      </c>
      <c r="Q3186">
        <f t="shared" si="590"/>
        <v>787.9296875</v>
      </c>
      <c r="R3186">
        <f t="shared" si="591"/>
        <v>885.71875</v>
      </c>
    </row>
    <row r="3187" spans="1:18">
      <c r="A3187" s="2">
        <v>44939</v>
      </c>
      <c r="B3187">
        <v>26391.779296875</v>
      </c>
      <c r="C3187">
        <v>26409.2109375</v>
      </c>
      <c r="D3187">
        <v>26090.83984375</v>
      </c>
      <c r="E3187">
        <v>26119.51953125</v>
      </c>
      <c r="F3187">
        <v>98300000</v>
      </c>
      <c r="G3187">
        <f t="shared" si="586"/>
        <v>-272.259765625</v>
      </c>
      <c r="H3187">
        <f t="shared" si="587"/>
        <v>-330.30078125</v>
      </c>
      <c r="I3187">
        <f t="shared" si="592"/>
        <v>26537.81787109375</v>
      </c>
      <c r="J3187">
        <f t="shared" si="593"/>
        <v>-1.5762348730992704</v>
      </c>
      <c r="K3187">
        <f t="shared" si="588"/>
        <v>27274.748447265625</v>
      </c>
      <c r="L3187">
        <f t="shared" si="589"/>
        <v>-4.2355254650623193</v>
      </c>
      <c r="M3187">
        <f t="shared" si="594"/>
        <v>26526.35044378724</v>
      </c>
      <c r="N3187">
        <f t="shared" si="596"/>
        <v>26670.994802977722</v>
      </c>
      <c r="O3187">
        <f t="shared" si="595"/>
        <v>-144.64435919048265</v>
      </c>
      <c r="P3187">
        <f t="shared" si="597"/>
        <v>-139.29062072748906</v>
      </c>
      <c r="Q3187">
        <f t="shared" si="590"/>
        <v>457.62890625</v>
      </c>
      <c r="R3187">
        <f t="shared" si="591"/>
        <v>885.71875</v>
      </c>
    </row>
    <row r="3188" spans="1:18">
      <c r="A3188" s="2">
        <v>44942</v>
      </c>
      <c r="B3188">
        <v>25836.669921875</v>
      </c>
      <c r="C3188">
        <v>25938.0390625</v>
      </c>
      <c r="D3188">
        <v>25748.099609375</v>
      </c>
      <c r="E3188">
        <v>25822.3203125</v>
      </c>
      <c r="F3188">
        <v>71700000</v>
      </c>
      <c r="G3188">
        <f t="shared" si="586"/>
        <v>-14.349609375</v>
      </c>
      <c r="H3188">
        <f t="shared" si="587"/>
        <v>-297.19921875</v>
      </c>
      <c r="I3188">
        <f t="shared" si="592"/>
        <v>26421.123339843751</v>
      </c>
      <c r="J3188">
        <f t="shared" si="593"/>
        <v>-2.2663798947592055</v>
      </c>
      <c r="K3188">
        <f t="shared" si="588"/>
        <v>27267.739501953125</v>
      </c>
      <c r="L3188">
        <f t="shared" si="589"/>
        <v>-5.3008398050362517</v>
      </c>
      <c r="M3188">
        <f t="shared" si="594"/>
        <v>26459.299955093218</v>
      </c>
      <c r="N3188">
        <f t="shared" si="596"/>
        <v>26608.130025905299</v>
      </c>
      <c r="O3188">
        <f t="shared" si="595"/>
        <v>-148.83007081208052</v>
      </c>
      <c r="P3188">
        <f t="shared" si="597"/>
        <v>-141.19851074440734</v>
      </c>
      <c r="Q3188">
        <f t="shared" si="590"/>
        <v>160.4296875</v>
      </c>
      <c r="R3188">
        <f t="shared" si="591"/>
        <v>885.71875</v>
      </c>
    </row>
    <row r="3189" spans="1:18">
      <c r="A3189" s="2">
        <v>44943</v>
      </c>
      <c r="B3189">
        <v>25915.509765625</v>
      </c>
      <c r="C3189">
        <v>26198.689453125</v>
      </c>
      <c r="D3189">
        <v>25895.30078125</v>
      </c>
      <c r="E3189">
        <v>26138.6796875</v>
      </c>
      <c r="F3189">
        <v>68100000</v>
      </c>
      <c r="G3189">
        <f t="shared" si="586"/>
        <v>223.169921875</v>
      </c>
      <c r="H3189">
        <f t="shared" si="587"/>
        <v>316.359375</v>
      </c>
      <c r="I3189">
        <f t="shared" si="592"/>
        <v>26325.472363281249</v>
      </c>
      <c r="J3189">
        <f t="shared" si="593"/>
        <v>-0.70955108878421336</v>
      </c>
      <c r="K3189">
        <f t="shared" si="588"/>
        <v>27258.232099609377</v>
      </c>
      <c r="L3189">
        <f t="shared" si="589"/>
        <v>-4.1072084499765502</v>
      </c>
      <c r="M3189">
        <f t="shared" si="594"/>
        <v>26428.764691512912</v>
      </c>
      <c r="N3189">
        <f t="shared" si="596"/>
        <v>26573.355926764165</v>
      </c>
      <c r="O3189">
        <f t="shared" si="595"/>
        <v>-144.59123525125324</v>
      </c>
      <c r="P3189">
        <f t="shared" si="597"/>
        <v>-141.87705564577652</v>
      </c>
      <c r="Q3189">
        <f t="shared" si="590"/>
        <v>476.7890625</v>
      </c>
      <c r="R3189">
        <f t="shared" si="591"/>
        <v>885.71875</v>
      </c>
    </row>
    <row r="3190" spans="1:18">
      <c r="A3190" s="2">
        <v>44944</v>
      </c>
      <c r="B3190">
        <v>26251.33984375</v>
      </c>
      <c r="C3190">
        <v>26816.6796875</v>
      </c>
      <c r="D3190">
        <v>26211.83984375</v>
      </c>
      <c r="E3190">
        <v>26791.119140625</v>
      </c>
      <c r="F3190">
        <v>93400000</v>
      </c>
      <c r="G3190">
        <f t="shared" si="586"/>
        <v>539.779296875</v>
      </c>
      <c r="H3190">
        <f t="shared" si="587"/>
        <v>652.439453125</v>
      </c>
      <c r="I3190">
        <f t="shared" si="592"/>
        <v>26288.67236328125</v>
      </c>
      <c r="J3190">
        <f t="shared" si="593"/>
        <v>1.9112672195859666</v>
      </c>
      <c r="K3190">
        <f t="shared" si="588"/>
        <v>27251.6357421875</v>
      </c>
      <c r="L3190">
        <f t="shared" si="589"/>
        <v>-1.6898677419557133</v>
      </c>
      <c r="M3190">
        <f t="shared" si="594"/>
        <v>26463.274639047395</v>
      </c>
      <c r="N3190">
        <f t="shared" si="596"/>
        <v>26589.486535198303</v>
      </c>
      <c r="O3190">
        <f t="shared" si="595"/>
        <v>-126.21189615090771</v>
      </c>
      <c r="P3190">
        <f t="shared" si="597"/>
        <v>-138.74402374680275</v>
      </c>
      <c r="Q3190">
        <f t="shared" si="590"/>
        <v>1071.509765625</v>
      </c>
      <c r="R3190">
        <f t="shared" si="591"/>
        <v>1097.0703125</v>
      </c>
    </row>
    <row r="3191" spans="1:18">
      <c r="A3191" s="2">
        <v>44945</v>
      </c>
      <c r="B3191">
        <v>26541.080078125</v>
      </c>
      <c r="C3191">
        <v>26592.869140625</v>
      </c>
      <c r="D3191">
        <v>26368.970703125</v>
      </c>
      <c r="E3191">
        <v>26405.23046875</v>
      </c>
      <c r="F3191">
        <v>68700000</v>
      </c>
      <c r="G3191">
        <f t="shared" si="586"/>
        <v>-135.849609375</v>
      </c>
      <c r="H3191">
        <f t="shared" si="587"/>
        <v>-385.888671875</v>
      </c>
      <c r="I3191">
        <f t="shared" si="592"/>
        <v>26247.051855468751</v>
      </c>
      <c r="J3191">
        <f t="shared" si="593"/>
        <v>0.60265287755847885</v>
      </c>
      <c r="K3191">
        <f t="shared" si="588"/>
        <v>27242.912695312501</v>
      </c>
      <c r="L3191">
        <f t="shared" si="589"/>
        <v>-3.0748629411664767</v>
      </c>
      <c r="M3191">
        <f t="shared" si="594"/>
        <v>26457.746622828596</v>
      </c>
      <c r="N3191">
        <f t="shared" si="596"/>
        <v>26575.837937683613</v>
      </c>
      <c r="O3191">
        <f t="shared" si="595"/>
        <v>-118.09131485501712</v>
      </c>
      <c r="P3191">
        <f t="shared" si="597"/>
        <v>-134.61348196844563</v>
      </c>
      <c r="Q3191">
        <f t="shared" si="590"/>
        <v>685.62109375</v>
      </c>
      <c r="R3191">
        <f t="shared" si="591"/>
        <v>1097.0703125</v>
      </c>
    </row>
    <row r="3192" spans="1:18">
      <c r="A3192" s="2">
        <v>44946</v>
      </c>
      <c r="B3192">
        <v>26346.689453125</v>
      </c>
      <c r="C3192">
        <v>26553.529296875</v>
      </c>
      <c r="D3192">
        <v>26320.9609375</v>
      </c>
      <c r="E3192">
        <v>26553.529296875</v>
      </c>
      <c r="F3192">
        <v>60400000</v>
      </c>
      <c r="G3192">
        <f t="shared" si="586"/>
        <v>206.83984375</v>
      </c>
      <c r="H3192">
        <f t="shared" si="587"/>
        <v>148.298828125</v>
      </c>
      <c r="I3192">
        <f t="shared" si="592"/>
        <v>26246.326855468749</v>
      </c>
      <c r="J3192">
        <f t="shared" si="593"/>
        <v>1.1704587963791255</v>
      </c>
      <c r="K3192">
        <f t="shared" si="588"/>
        <v>27235.960888671874</v>
      </c>
      <c r="L3192">
        <f t="shared" si="589"/>
        <v>-2.5056270075667308</v>
      </c>
      <c r="M3192">
        <f t="shared" si="594"/>
        <v>26466.868782261587</v>
      </c>
      <c r="N3192">
        <f t="shared" si="596"/>
        <v>26574.185445771865</v>
      </c>
      <c r="O3192">
        <f t="shared" si="595"/>
        <v>-107.31666351027889</v>
      </c>
      <c r="P3192">
        <f t="shared" si="597"/>
        <v>-129.15411827681228</v>
      </c>
      <c r="Q3192">
        <f t="shared" si="590"/>
        <v>805.4296875</v>
      </c>
      <c r="R3192">
        <f t="shared" si="591"/>
        <v>1068.580078125</v>
      </c>
    </row>
    <row r="3193" spans="1:18">
      <c r="A3193" s="2">
        <v>44949</v>
      </c>
      <c r="B3193">
        <v>26880.2109375</v>
      </c>
      <c r="C3193">
        <v>26938.279296875</v>
      </c>
      <c r="D3193">
        <v>26788.759765625</v>
      </c>
      <c r="E3193">
        <v>26906.0390625</v>
      </c>
      <c r="F3193">
        <v>60200000</v>
      </c>
      <c r="G3193">
        <f t="shared" si="586"/>
        <v>25.828125</v>
      </c>
      <c r="H3193">
        <f t="shared" si="587"/>
        <v>352.509765625</v>
      </c>
      <c r="I3193">
        <f t="shared" si="592"/>
        <v>26272.242773437501</v>
      </c>
      <c r="J3193">
        <f t="shared" si="593"/>
        <v>2.4124179063361009</v>
      </c>
      <c r="K3193">
        <f t="shared" si="588"/>
        <v>27229.228984375</v>
      </c>
      <c r="L3193">
        <f t="shared" si="589"/>
        <v>-1.1869227808854121</v>
      </c>
      <c r="M3193">
        <f t="shared" si="594"/>
        <v>26508.694523236674</v>
      </c>
      <c r="N3193">
        <f t="shared" si="596"/>
        <v>26598.767195159136</v>
      </c>
      <c r="O3193">
        <f t="shared" si="595"/>
        <v>-90.072671922462177</v>
      </c>
      <c r="P3193">
        <f t="shared" si="597"/>
        <v>-121.33782900594227</v>
      </c>
      <c r="Q3193">
        <f t="shared" si="590"/>
        <v>1157.939453125</v>
      </c>
      <c r="R3193">
        <f t="shared" si="591"/>
        <v>1190.1796875</v>
      </c>
    </row>
    <row r="3194" spans="1:18">
      <c r="A3194" s="2">
        <v>44950</v>
      </c>
      <c r="B3194">
        <v>27150.4296875</v>
      </c>
      <c r="C3194">
        <v>27381</v>
      </c>
      <c r="D3194">
        <v>27150.4296875</v>
      </c>
      <c r="E3194">
        <v>27299.189453125</v>
      </c>
      <c r="F3194">
        <v>70800000</v>
      </c>
      <c r="G3194">
        <f t="shared" si="586"/>
        <v>148.759765625</v>
      </c>
      <c r="H3194">
        <f t="shared" si="587"/>
        <v>393.150390625</v>
      </c>
      <c r="I3194">
        <f t="shared" si="592"/>
        <v>26311.808789062499</v>
      </c>
      <c r="J3194">
        <f t="shared" si="593"/>
        <v>3.7526141664306367</v>
      </c>
      <c r="K3194">
        <f t="shared" si="588"/>
        <v>27225.588681640624</v>
      </c>
      <c r="L3194">
        <f t="shared" si="589"/>
        <v>0.27033674953742487</v>
      </c>
      <c r="M3194">
        <f t="shared" si="594"/>
        <v>26583.979754654611</v>
      </c>
      <c r="N3194">
        <f t="shared" si="596"/>
        <v>26650.650325378829</v>
      </c>
      <c r="O3194">
        <f t="shared" si="595"/>
        <v>-66.670570724218123</v>
      </c>
      <c r="P3194">
        <f t="shared" si="597"/>
        <v>-110.40437734959744</v>
      </c>
      <c r="Q3194">
        <f t="shared" si="590"/>
        <v>1551.08984375</v>
      </c>
      <c r="R3194">
        <f t="shared" si="591"/>
        <v>1632.900390625</v>
      </c>
    </row>
    <row r="3195" spans="1:18">
      <c r="A3195" s="2">
        <v>44951</v>
      </c>
      <c r="B3195">
        <v>27175.880859375</v>
      </c>
      <c r="C3195">
        <v>27473.900390625</v>
      </c>
      <c r="D3195">
        <v>27175.880859375</v>
      </c>
      <c r="E3195">
        <v>27395.009765625</v>
      </c>
      <c r="F3195">
        <v>63400000</v>
      </c>
      <c r="G3195">
        <f t="shared" si="586"/>
        <v>219.12890625</v>
      </c>
      <c r="H3195">
        <f t="shared" si="587"/>
        <v>95.8203125</v>
      </c>
      <c r="I3195">
        <f t="shared" si="592"/>
        <v>26369.796777343749</v>
      </c>
      <c r="J3195">
        <f t="shared" si="593"/>
        <v>3.887830448363895</v>
      </c>
      <c r="K3195">
        <f t="shared" si="588"/>
        <v>27223.456582031249</v>
      </c>
      <c r="L3195">
        <f t="shared" si="589"/>
        <v>0.63016679412776688</v>
      </c>
      <c r="M3195">
        <f t="shared" si="594"/>
        <v>26661.220708080364</v>
      </c>
      <c r="N3195">
        <f t="shared" si="596"/>
        <v>26705.788061693362</v>
      </c>
      <c r="O3195">
        <f t="shared" si="595"/>
        <v>-44.567353612997977</v>
      </c>
      <c r="P3195">
        <f t="shared" si="597"/>
        <v>-97.236972602277547</v>
      </c>
      <c r="Q3195">
        <f t="shared" si="590"/>
        <v>1646.91015625</v>
      </c>
      <c r="R3195">
        <f t="shared" si="591"/>
        <v>1725.80078125</v>
      </c>
    </row>
    <row r="3196" spans="1:18">
      <c r="A3196" s="2">
        <v>44952</v>
      </c>
      <c r="B3196">
        <v>27444.640625</v>
      </c>
      <c r="C3196">
        <v>27502.150390625</v>
      </c>
      <c r="D3196">
        <v>27284.080078125</v>
      </c>
      <c r="E3196">
        <v>27362.75</v>
      </c>
      <c r="F3196">
        <v>63300000</v>
      </c>
      <c r="G3196">
        <f t="shared" si="586"/>
        <v>-81.890625</v>
      </c>
      <c r="H3196">
        <f t="shared" si="587"/>
        <v>-32.259765625</v>
      </c>
      <c r="I3196">
        <f t="shared" si="592"/>
        <v>26417.640820312499</v>
      </c>
      <c r="J3196">
        <f t="shared" si="593"/>
        <v>3.5775684366213625</v>
      </c>
      <c r="K3196">
        <f t="shared" si="588"/>
        <v>27221.9404296875</v>
      </c>
      <c r="L3196">
        <f t="shared" si="589"/>
        <v>0.51726500054690061</v>
      </c>
      <c r="M3196">
        <f t="shared" si="594"/>
        <v>26728.033021596519</v>
      </c>
      <c r="N3196">
        <f t="shared" si="596"/>
        <v>26754.451908975334</v>
      </c>
      <c r="O3196">
        <f t="shared" si="595"/>
        <v>-26.41888737881527</v>
      </c>
      <c r="P3196">
        <f t="shared" si="597"/>
        <v>-83.073355557585089</v>
      </c>
      <c r="Q3196">
        <f t="shared" si="590"/>
        <v>1614.650390625</v>
      </c>
      <c r="R3196">
        <f t="shared" si="591"/>
        <v>1754.05078125</v>
      </c>
    </row>
    <row r="3197" spans="1:18">
      <c r="A3197" s="2">
        <v>44953</v>
      </c>
      <c r="B3197">
        <v>27428.41015625</v>
      </c>
      <c r="C3197">
        <v>27452.669921875</v>
      </c>
      <c r="D3197">
        <v>27326.91015625</v>
      </c>
      <c r="E3197">
        <v>27382.560546875</v>
      </c>
      <c r="F3197">
        <v>71500000</v>
      </c>
      <c r="G3197">
        <f t="shared" si="586"/>
        <v>-45.849609375</v>
      </c>
      <c r="H3197">
        <f t="shared" si="587"/>
        <v>19.810546875</v>
      </c>
      <c r="I3197">
        <f t="shared" si="592"/>
        <v>26464.375390624999</v>
      </c>
      <c r="J3197">
        <f t="shared" si="593"/>
        <v>3.4695137999564065</v>
      </c>
      <c r="K3197">
        <f t="shared" si="588"/>
        <v>27220.17087890625</v>
      </c>
      <c r="L3197">
        <f t="shared" si="589"/>
        <v>0.59657842961812679</v>
      </c>
      <c r="M3197">
        <f t="shared" si="594"/>
        <v>26790.368976384947</v>
      </c>
      <c r="N3197">
        <f t="shared" si="596"/>
        <v>26800.97847474568</v>
      </c>
      <c r="O3197">
        <f t="shared" si="595"/>
        <v>-10.609498360732687</v>
      </c>
      <c r="P3197">
        <f t="shared" si="597"/>
        <v>-68.580584118214603</v>
      </c>
      <c r="Q3197">
        <f t="shared" si="590"/>
        <v>1487.259765625</v>
      </c>
      <c r="R3197">
        <f t="shared" si="591"/>
        <v>1606.849609375</v>
      </c>
    </row>
    <row r="3198" spans="1:18">
      <c r="A3198" s="2">
        <v>44956</v>
      </c>
      <c r="B3198">
        <v>27384.76953125</v>
      </c>
      <c r="C3198">
        <v>27486.419921875</v>
      </c>
      <c r="D3198">
        <v>27337.25</v>
      </c>
      <c r="E3198">
        <v>27433.400390625</v>
      </c>
      <c r="F3198">
        <v>65800000</v>
      </c>
      <c r="G3198">
        <f t="shared" si="586"/>
        <v>48.630859375</v>
      </c>
      <c r="H3198">
        <f t="shared" si="587"/>
        <v>50.83984375</v>
      </c>
      <c r="I3198">
        <f t="shared" si="592"/>
        <v>26519.020410156249</v>
      </c>
      <c r="J3198">
        <f t="shared" si="593"/>
        <v>3.4480156745102186</v>
      </c>
      <c r="K3198">
        <f t="shared" si="588"/>
        <v>27218.397978515626</v>
      </c>
      <c r="L3198">
        <f t="shared" si="589"/>
        <v>0.7899157484547118</v>
      </c>
      <c r="M3198">
        <f t="shared" si="594"/>
        <v>26851.610063455428</v>
      </c>
      <c r="N3198">
        <f t="shared" si="596"/>
        <v>26847.824542588591</v>
      </c>
      <c r="O3198">
        <f t="shared" si="595"/>
        <v>3.7855208668370324</v>
      </c>
      <c r="P3198">
        <f t="shared" si="597"/>
        <v>-54.107363121204273</v>
      </c>
      <c r="Q3198">
        <f t="shared" si="590"/>
        <v>1221.560546875</v>
      </c>
      <c r="R3198">
        <f t="shared" si="591"/>
        <v>1290.310546875</v>
      </c>
    </row>
    <row r="3199" spans="1:18">
      <c r="A3199" s="2">
        <v>44957</v>
      </c>
      <c r="B3199">
        <v>27458.560546875</v>
      </c>
      <c r="C3199">
        <v>27494.169921875</v>
      </c>
      <c r="D3199">
        <v>27302.220703125</v>
      </c>
      <c r="E3199">
        <v>27327.109375</v>
      </c>
      <c r="F3199">
        <v>74600000</v>
      </c>
      <c r="G3199">
        <f t="shared" si="586"/>
        <v>-131.451171875</v>
      </c>
      <c r="H3199">
        <f t="shared" si="587"/>
        <v>-106.291015625</v>
      </c>
      <c r="I3199">
        <f t="shared" si="592"/>
        <v>26580.6923828125</v>
      </c>
      <c r="J3199">
        <f t="shared" si="593"/>
        <v>2.8081171906197038</v>
      </c>
      <c r="K3199">
        <f t="shared" si="588"/>
        <v>27218.282021484374</v>
      </c>
      <c r="L3199">
        <f t="shared" si="589"/>
        <v>0.39983182417510593</v>
      </c>
      <c r="M3199">
        <f t="shared" si="594"/>
        <v>26896.895712173959</v>
      </c>
      <c r="N3199">
        <f t="shared" si="596"/>
        <v>26883.327122767212</v>
      </c>
      <c r="O3199">
        <f t="shared" si="595"/>
        <v>13.568589406746469</v>
      </c>
      <c r="P3199">
        <f t="shared" si="597"/>
        <v>-40.572172615614122</v>
      </c>
      <c r="Q3199">
        <f t="shared" si="590"/>
        <v>1006.1484375</v>
      </c>
      <c r="R3199">
        <f t="shared" si="591"/>
        <v>1181.189453125</v>
      </c>
    </row>
    <row r="3200" spans="1:18">
      <c r="A3200" s="2">
        <v>44958</v>
      </c>
      <c r="B3200">
        <v>27483.41015625</v>
      </c>
      <c r="C3200">
        <v>27547.669921875</v>
      </c>
      <c r="D3200">
        <v>27322.7890625</v>
      </c>
      <c r="E3200">
        <v>27346.880859375</v>
      </c>
      <c r="F3200">
        <v>65800000</v>
      </c>
      <c r="G3200">
        <f t="shared" si="586"/>
        <v>-136.529296875</v>
      </c>
      <c r="H3200">
        <f t="shared" si="587"/>
        <v>19.771484375</v>
      </c>
      <c r="I3200">
        <f t="shared" si="592"/>
        <v>26643.311425781249</v>
      </c>
      <c r="J3200">
        <f t="shared" si="593"/>
        <v>2.640698156284532</v>
      </c>
      <c r="K3200">
        <f t="shared" si="588"/>
        <v>27220.57357421875</v>
      </c>
      <c r="L3200">
        <f t="shared" si="589"/>
        <v>0.4640140473596735</v>
      </c>
      <c r="M3200">
        <f t="shared" si="594"/>
        <v>26939.75144047882</v>
      </c>
      <c r="N3200">
        <f t="shared" si="596"/>
        <v>26917.66443659001</v>
      </c>
      <c r="O3200">
        <f t="shared" si="595"/>
        <v>22.087003888809704</v>
      </c>
      <c r="P3200">
        <f t="shared" si="597"/>
        <v>-28.040337314729356</v>
      </c>
      <c r="Q3200">
        <f t="shared" si="590"/>
        <v>1025.919921875</v>
      </c>
      <c r="R3200">
        <f t="shared" si="591"/>
        <v>1226.708984375</v>
      </c>
    </row>
    <row r="3201" spans="1:18">
      <c r="A3201" s="2">
        <v>44959</v>
      </c>
      <c r="B3201">
        <v>27453.669921875</v>
      </c>
      <c r="C3201">
        <v>27472.439453125</v>
      </c>
      <c r="D3201">
        <v>27338.4296875</v>
      </c>
      <c r="E3201">
        <v>27402.05078125</v>
      </c>
      <c r="F3201">
        <v>73200000</v>
      </c>
      <c r="G3201">
        <f t="shared" si="586"/>
        <v>-51.619140625</v>
      </c>
      <c r="H3201">
        <f t="shared" si="587"/>
        <v>55.169921875</v>
      </c>
      <c r="I3201">
        <f t="shared" si="592"/>
        <v>26727.570996093749</v>
      </c>
      <c r="J3201">
        <f t="shared" si="593"/>
        <v>2.5235356600673753</v>
      </c>
      <c r="K3201">
        <f t="shared" si="588"/>
        <v>27222.654824218749</v>
      </c>
      <c r="L3201">
        <f t="shared" si="589"/>
        <v>0.6589950840196912</v>
      </c>
      <c r="M3201">
        <f t="shared" si="594"/>
        <v>26983.779949123695</v>
      </c>
      <c r="N3201">
        <f t="shared" si="596"/>
        <v>26953.544906564824</v>
      </c>
      <c r="O3201">
        <f t="shared" si="595"/>
        <v>30.235042558870191</v>
      </c>
      <c r="P3201">
        <f t="shared" si="597"/>
        <v>-16.385261340009446</v>
      </c>
      <c r="Q3201">
        <f t="shared" si="590"/>
        <v>613.291015625</v>
      </c>
      <c r="R3201">
        <f t="shared" si="591"/>
        <v>758.91015625</v>
      </c>
    </row>
    <row r="3202" spans="1:18">
      <c r="A3202" s="2">
        <v>44960</v>
      </c>
      <c r="B3202">
        <v>27455.029296875</v>
      </c>
      <c r="C3202">
        <v>27612.5703125</v>
      </c>
      <c r="D3202">
        <v>27445.689453125</v>
      </c>
      <c r="E3202">
        <v>27509.4609375</v>
      </c>
      <c r="F3202">
        <v>92800000</v>
      </c>
      <c r="G3202">
        <f t="shared" si="586"/>
        <v>54.431640625</v>
      </c>
      <c r="H3202">
        <f t="shared" si="587"/>
        <v>107.41015625</v>
      </c>
      <c r="I3202">
        <f t="shared" si="592"/>
        <v>26812.004003906251</v>
      </c>
      <c r="J3202">
        <f t="shared" si="593"/>
        <v>2.6012861011513193</v>
      </c>
      <c r="K3202">
        <f t="shared" si="588"/>
        <v>27226.094531250001</v>
      </c>
      <c r="L3202">
        <f t="shared" si="589"/>
        <v>1.0407897685242826</v>
      </c>
      <c r="M3202">
        <f t="shared" si="594"/>
        <v>27033.844805159533</v>
      </c>
      <c r="N3202">
        <f t="shared" si="596"/>
        <v>26994.723871819282</v>
      </c>
      <c r="O3202">
        <f t="shared" si="595"/>
        <v>39.120933340251213</v>
      </c>
      <c r="P3202">
        <f t="shared" si="597"/>
        <v>-5.2840224039573123</v>
      </c>
      <c r="Q3202">
        <f t="shared" si="590"/>
        <v>359.03125</v>
      </c>
      <c r="R3202">
        <f t="shared" si="591"/>
        <v>462.140625</v>
      </c>
    </row>
    <row r="3203" spans="1:18">
      <c r="A3203" s="2">
        <v>44963</v>
      </c>
      <c r="B3203">
        <v>27764.66015625</v>
      </c>
      <c r="C3203">
        <v>27821.220703125</v>
      </c>
      <c r="D3203">
        <v>27656.470703125</v>
      </c>
      <c r="E3203">
        <v>27693.650390625</v>
      </c>
      <c r="F3203">
        <v>88400000</v>
      </c>
      <c r="G3203">
        <f t="shared" ref="G3203:G3266" si="598">(E3203-B3203)</f>
        <v>-71.009765625</v>
      </c>
      <c r="H3203">
        <f t="shared" si="587"/>
        <v>184.189453125</v>
      </c>
      <c r="I3203">
        <f t="shared" si="592"/>
        <v>26897.994042968749</v>
      </c>
      <c r="J3203">
        <f t="shared" si="593"/>
        <v>2.9580508731811528</v>
      </c>
      <c r="K3203">
        <f t="shared" si="588"/>
        <v>27232.887880859376</v>
      </c>
      <c r="L3203">
        <f t="shared" si="589"/>
        <v>1.6919340753775527</v>
      </c>
      <c r="M3203">
        <f t="shared" si="594"/>
        <v>27096.683432346719</v>
      </c>
      <c r="N3203">
        <f t="shared" si="596"/>
        <v>27046.496206545631</v>
      </c>
      <c r="O3203">
        <f t="shared" si="595"/>
        <v>50.187225801088061</v>
      </c>
      <c r="P3203">
        <f t="shared" si="597"/>
        <v>5.8102272370517625</v>
      </c>
      <c r="Q3203">
        <f t="shared" si="590"/>
        <v>517.76953125</v>
      </c>
      <c r="R3203">
        <f t="shared" si="591"/>
        <v>645.33984375</v>
      </c>
    </row>
    <row r="3204" spans="1:18">
      <c r="A3204" s="2">
        <v>44964</v>
      </c>
      <c r="B3204">
        <v>27744.900390625</v>
      </c>
      <c r="C3204">
        <v>27814.9609375</v>
      </c>
      <c r="D3204">
        <v>27662.109375</v>
      </c>
      <c r="E3204">
        <v>27685.470703125</v>
      </c>
      <c r="F3204">
        <v>74300000</v>
      </c>
      <c r="G3204">
        <f t="shared" si="598"/>
        <v>-59.4296875</v>
      </c>
      <c r="H3204">
        <f t="shared" ref="H3204:H3267" si="599">(E3204-E3203)</f>
        <v>-8.1796875</v>
      </c>
      <c r="I3204">
        <f t="shared" si="592"/>
        <v>26973.489550781251</v>
      </c>
      <c r="J3204">
        <f t="shared" si="593"/>
        <v>2.6395589306431719</v>
      </c>
      <c r="K3204">
        <f t="shared" si="588"/>
        <v>27237.097783203124</v>
      </c>
      <c r="L3204">
        <f t="shared" si="589"/>
        <v>1.6461846393868866</v>
      </c>
      <c r="M3204">
        <f t="shared" si="594"/>
        <v>27152.758410516079</v>
      </c>
      <c r="N3204">
        <f t="shared" si="596"/>
        <v>27093.827650736697</v>
      </c>
      <c r="O3204">
        <f t="shared" si="595"/>
        <v>58.930759779381333</v>
      </c>
      <c r="P3204">
        <f t="shared" si="597"/>
        <v>16.434333745517677</v>
      </c>
      <c r="Q3204">
        <f t="shared" si="590"/>
        <v>401.390625</v>
      </c>
      <c r="R3204">
        <f t="shared" si="591"/>
        <v>537.140625</v>
      </c>
    </row>
    <row r="3205" spans="1:18">
      <c r="A3205" s="2">
        <v>44965</v>
      </c>
      <c r="B3205">
        <v>27690.740234375</v>
      </c>
      <c r="C3205">
        <v>27719.44921875</v>
      </c>
      <c r="D3205">
        <v>27458.529296875</v>
      </c>
      <c r="E3205">
        <v>27606.4609375</v>
      </c>
      <c r="F3205">
        <v>69000000</v>
      </c>
      <c r="G3205">
        <f t="shared" si="598"/>
        <v>-84.279296875</v>
      </c>
      <c r="H3205">
        <f t="shared" si="599"/>
        <v>-79.009765625</v>
      </c>
      <c r="I3205">
        <f t="shared" si="592"/>
        <v>27031.512597656249</v>
      </c>
      <c r="J3205">
        <f t="shared" si="593"/>
        <v>2.1269558548255341</v>
      </c>
      <c r="K3205">
        <f t="shared" si="588"/>
        <v>27239.270087890625</v>
      </c>
      <c r="L3205">
        <f t="shared" si="589"/>
        <v>1.3480201504100195</v>
      </c>
      <c r="M3205">
        <f t="shared" si="594"/>
        <v>27195.968174990739</v>
      </c>
      <c r="N3205">
        <f t="shared" si="596"/>
        <v>27131.80048679324</v>
      </c>
      <c r="O3205">
        <f t="shared" si="595"/>
        <v>64.167688197499956</v>
      </c>
      <c r="P3205">
        <f t="shared" si="597"/>
        <v>25.981004635914132</v>
      </c>
      <c r="Q3205">
        <f t="shared" si="590"/>
        <v>304.240234375</v>
      </c>
      <c r="R3205">
        <f t="shared" si="591"/>
        <v>519</v>
      </c>
    </row>
    <row r="3206" spans="1:18">
      <c r="A3206" s="2">
        <v>44966</v>
      </c>
      <c r="B3206">
        <v>27453.400390625</v>
      </c>
      <c r="C3206">
        <v>27635.380859375</v>
      </c>
      <c r="D3206">
        <v>27424.689453125</v>
      </c>
      <c r="E3206">
        <v>27584.349609375</v>
      </c>
      <c r="F3206">
        <v>61700000</v>
      </c>
      <c r="G3206">
        <f t="shared" si="598"/>
        <v>130.94921875</v>
      </c>
      <c r="H3206">
        <f t="shared" si="599"/>
        <v>-22.111328125</v>
      </c>
      <c r="I3206">
        <f t="shared" si="592"/>
        <v>27088.239062500001</v>
      </c>
      <c r="J3206">
        <f t="shared" si="593"/>
        <v>1.8314610474691104</v>
      </c>
      <c r="K3206">
        <f t="shared" si="588"/>
        <v>27241.725888671874</v>
      </c>
      <c r="L3206">
        <f t="shared" si="589"/>
        <v>1.2577166443246608</v>
      </c>
      <c r="M3206">
        <f t="shared" si="594"/>
        <v>27232.956883027335</v>
      </c>
      <c r="N3206">
        <f t="shared" si="596"/>
        <v>27165.322644021518</v>
      </c>
      <c r="O3206">
        <f t="shared" si="595"/>
        <v>67.634239005816198</v>
      </c>
      <c r="P3206">
        <f t="shared" si="597"/>
        <v>34.311651509894546</v>
      </c>
      <c r="Q3206">
        <f t="shared" si="590"/>
        <v>282.12890625</v>
      </c>
      <c r="R3206">
        <f t="shared" si="591"/>
        <v>519</v>
      </c>
    </row>
    <row r="3207" spans="1:18">
      <c r="A3207" s="2">
        <v>44967</v>
      </c>
      <c r="B3207">
        <v>27711.25</v>
      </c>
      <c r="C3207">
        <v>27814.01953125</v>
      </c>
      <c r="D3207">
        <v>27609.330078125</v>
      </c>
      <c r="E3207">
        <v>27670.98046875</v>
      </c>
      <c r="F3207">
        <v>88800000</v>
      </c>
      <c r="G3207">
        <f t="shared" si="598"/>
        <v>-40.26953125</v>
      </c>
      <c r="H3207">
        <f t="shared" si="599"/>
        <v>86.630859375</v>
      </c>
      <c r="I3207">
        <f t="shared" si="592"/>
        <v>27165.812109375001</v>
      </c>
      <c r="J3207">
        <f t="shared" si="593"/>
        <v>1.859573928219372</v>
      </c>
      <c r="K3207">
        <f t="shared" si="588"/>
        <v>27246.082236328126</v>
      </c>
      <c r="L3207">
        <f t="shared" si="589"/>
        <v>1.5594837772872274</v>
      </c>
      <c r="M3207">
        <f t="shared" si="594"/>
        <v>27274.673415000922</v>
      </c>
      <c r="N3207">
        <f t="shared" si="596"/>
        <v>27202.778779186592</v>
      </c>
      <c r="O3207">
        <f t="shared" si="595"/>
        <v>71.894635814329376</v>
      </c>
      <c r="P3207">
        <f t="shared" si="597"/>
        <v>41.828248370781509</v>
      </c>
      <c r="Q3207">
        <f t="shared" si="590"/>
        <v>368.759765625</v>
      </c>
      <c r="R3207">
        <f t="shared" si="591"/>
        <v>519</v>
      </c>
    </row>
    <row r="3208" spans="1:18">
      <c r="A3208" s="2">
        <v>44970</v>
      </c>
      <c r="B3208">
        <v>27550.349609375</v>
      </c>
      <c r="C3208">
        <v>27570.3203125</v>
      </c>
      <c r="D3208">
        <v>27266.939453125</v>
      </c>
      <c r="E3208">
        <v>27427.3203125</v>
      </c>
      <c r="F3208">
        <v>70400000</v>
      </c>
      <c r="G3208">
        <f t="shared" si="598"/>
        <v>-123.029296875</v>
      </c>
      <c r="H3208">
        <f t="shared" si="599"/>
        <v>-243.66015625</v>
      </c>
      <c r="I3208">
        <f t="shared" si="592"/>
        <v>27246.062109375001</v>
      </c>
      <c r="J3208">
        <f t="shared" si="593"/>
        <v>0.66526385500174745</v>
      </c>
      <c r="K3208">
        <f t="shared" si="588"/>
        <v>27248.293388671875</v>
      </c>
      <c r="L3208">
        <f t="shared" si="589"/>
        <v>0.65702068483508547</v>
      </c>
      <c r="M3208">
        <f t="shared" si="594"/>
        <v>27289.211214762738</v>
      </c>
      <c r="N3208">
        <f t="shared" si="596"/>
        <v>27219.411485357956</v>
      </c>
      <c r="O3208">
        <f t="shared" si="595"/>
        <v>69.799729404781829</v>
      </c>
      <c r="P3208">
        <f t="shared" si="597"/>
        <v>47.422544577581576</v>
      </c>
      <c r="Q3208">
        <f t="shared" si="590"/>
        <v>160.380859375</v>
      </c>
      <c r="R3208">
        <f t="shared" si="591"/>
        <v>554.28125</v>
      </c>
    </row>
    <row r="3209" spans="1:18">
      <c r="A3209" s="2">
        <v>44971</v>
      </c>
      <c r="B3209">
        <v>27705.369140625</v>
      </c>
      <c r="C3209">
        <v>27721.8203125</v>
      </c>
      <c r="D3209">
        <v>27553.1796875</v>
      </c>
      <c r="E3209">
        <v>27602.76953125</v>
      </c>
      <c r="F3209">
        <v>55800000</v>
      </c>
      <c r="G3209">
        <f t="shared" si="598"/>
        <v>-102.599609375</v>
      </c>
      <c r="H3209">
        <f t="shared" si="599"/>
        <v>175.44921875</v>
      </c>
      <c r="I3209">
        <f t="shared" si="592"/>
        <v>27319.2666015625</v>
      </c>
      <c r="J3209">
        <f t="shared" si="593"/>
        <v>1.0377398991790112</v>
      </c>
      <c r="K3209">
        <f t="shared" si="588"/>
        <v>27250.217988281249</v>
      </c>
      <c r="L3209">
        <f t="shared" si="589"/>
        <v>1.2937567806626842</v>
      </c>
      <c r="M3209">
        <f t="shared" si="594"/>
        <v>27319.073911571049</v>
      </c>
      <c r="N3209">
        <f t="shared" si="596"/>
        <v>27247.808377646255</v>
      </c>
      <c r="O3209">
        <f t="shared" si="595"/>
        <v>71.265533924793999</v>
      </c>
      <c r="P3209">
        <f t="shared" si="597"/>
        <v>52.191142447024063</v>
      </c>
      <c r="Q3209">
        <f t="shared" si="590"/>
        <v>335.830078125</v>
      </c>
      <c r="R3209">
        <f t="shared" si="591"/>
        <v>554.28125</v>
      </c>
    </row>
    <row r="3210" spans="1:18">
      <c r="A3210" s="2">
        <v>44972</v>
      </c>
      <c r="B3210">
        <v>27686.009765625</v>
      </c>
      <c r="C3210">
        <v>27720.26953125</v>
      </c>
      <c r="D3210">
        <v>27444.130859375</v>
      </c>
      <c r="E3210">
        <v>27501.859375</v>
      </c>
      <c r="F3210">
        <v>72100000</v>
      </c>
      <c r="G3210">
        <f t="shared" si="598"/>
        <v>-184.150390625</v>
      </c>
      <c r="H3210">
        <f t="shared" si="599"/>
        <v>-100.91015625</v>
      </c>
      <c r="I3210">
        <f t="shared" si="592"/>
        <v>27354.803613281249</v>
      </c>
      <c r="J3210">
        <f t="shared" si="593"/>
        <v>0.53758661110384731</v>
      </c>
      <c r="K3210">
        <f t="shared" ref="K3210:K3273" si="600">SUM(E3011:E3210)/200</f>
        <v>27249.961982421875</v>
      </c>
      <c r="L3210">
        <f t="shared" ref="L3210:L3273" si="601">(E3210-K3210)/K3210*100</f>
        <v>0.92439539086555822</v>
      </c>
      <c r="M3210">
        <f t="shared" si="594"/>
        <v>27336.482050945237</v>
      </c>
      <c r="N3210">
        <f t="shared" si="596"/>
        <v>27266.626970042827</v>
      </c>
      <c r="O3210">
        <f t="shared" si="595"/>
        <v>69.8550809024091</v>
      </c>
      <c r="P3210">
        <f t="shared" si="597"/>
        <v>55.723930138101068</v>
      </c>
      <c r="Q3210">
        <f t="shared" si="590"/>
        <v>234.919921875</v>
      </c>
      <c r="R3210">
        <f t="shared" si="591"/>
        <v>554.28125</v>
      </c>
    </row>
    <row r="3211" spans="1:18">
      <c r="A3211" s="2">
        <v>44973</v>
      </c>
      <c r="B3211">
        <v>27654.720703125</v>
      </c>
      <c r="C3211">
        <v>27727.66015625</v>
      </c>
      <c r="D3211">
        <v>27597.119140625</v>
      </c>
      <c r="E3211">
        <v>27696.439453125</v>
      </c>
      <c r="F3211">
        <v>68100000</v>
      </c>
      <c r="G3211">
        <f t="shared" si="598"/>
        <v>41.71875</v>
      </c>
      <c r="H3211">
        <f t="shared" si="599"/>
        <v>194.580078125</v>
      </c>
      <c r="I3211">
        <f t="shared" si="592"/>
        <v>27419.364062500001</v>
      </c>
      <c r="J3211">
        <f t="shared" si="593"/>
        <v>1.0105099082292008</v>
      </c>
      <c r="K3211">
        <f t="shared" si="600"/>
        <v>27252.917880859375</v>
      </c>
      <c r="L3211">
        <f t="shared" si="601"/>
        <v>1.6274278380192262</v>
      </c>
      <c r="M3211">
        <f t="shared" si="594"/>
        <v>27370.76370829569</v>
      </c>
      <c r="N3211">
        <f t="shared" si="596"/>
        <v>27298.464931752616</v>
      </c>
      <c r="O3211">
        <f t="shared" si="595"/>
        <v>72.298776543073473</v>
      </c>
      <c r="P3211">
        <f t="shared" si="597"/>
        <v>59.03889941909555</v>
      </c>
      <c r="Q3211">
        <f t="shared" ref="Q3211:Q3274" si="602">(E3211-MIN(D3203:D3211))</f>
        <v>429.5</v>
      </c>
      <c r="R3211">
        <f t="shared" ref="R3211:R3274" si="603">MAX(C3203:C3211)-MIN(D3203:D3211)</f>
        <v>554.28125</v>
      </c>
    </row>
    <row r="3212" spans="1:18">
      <c r="A3212" s="2">
        <v>44974</v>
      </c>
      <c r="B3212">
        <v>27484.599609375</v>
      </c>
      <c r="C3212">
        <v>27608.58984375</v>
      </c>
      <c r="D3212">
        <v>27466.609375</v>
      </c>
      <c r="E3212">
        <v>27513.130859375</v>
      </c>
      <c r="F3212">
        <v>68800000</v>
      </c>
      <c r="G3212">
        <f t="shared" si="598"/>
        <v>28.53125</v>
      </c>
      <c r="H3212">
        <f t="shared" si="599"/>
        <v>-183.30859375</v>
      </c>
      <c r="I3212">
        <f t="shared" si="592"/>
        <v>27467.344140624999</v>
      </c>
      <c r="J3212">
        <f t="shared" si="593"/>
        <v>0.16669510716284205</v>
      </c>
      <c r="K3212">
        <f t="shared" si="600"/>
        <v>27257.529638671876</v>
      </c>
      <c r="L3212">
        <f t="shared" si="601"/>
        <v>0.9377270210888331</v>
      </c>
      <c r="M3212">
        <f t="shared" si="594"/>
        <v>27384.322484588956</v>
      </c>
      <c r="N3212">
        <f t="shared" si="596"/>
        <v>27314.366111576495</v>
      </c>
      <c r="O3212">
        <f t="shared" si="595"/>
        <v>69.956373012460972</v>
      </c>
      <c r="P3212">
        <f t="shared" si="597"/>
        <v>61.222394137768632</v>
      </c>
      <c r="Q3212">
        <f t="shared" si="602"/>
        <v>246.19140625</v>
      </c>
      <c r="R3212">
        <f t="shared" si="603"/>
        <v>548.021484375</v>
      </c>
    </row>
    <row r="3213" spans="1:18">
      <c r="A3213" s="2">
        <v>44977</v>
      </c>
      <c r="B3213">
        <v>27497.130859375</v>
      </c>
      <c r="C3213">
        <v>27531.939453125</v>
      </c>
      <c r="D3213">
        <v>27426.48046875</v>
      </c>
      <c r="E3213">
        <v>27531.939453125</v>
      </c>
      <c r="F3213">
        <v>62500000</v>
      </c>
      <c r="G3213">
        <f t="shared" si="598"/>
        <v>34.80859375</v>
      </c>
      <c r="H3213">
        <f t="shared" si="599"/>
        <v>18.80859375</v>
      </c>
      <c r="I3213">
        <f t="shared" si="592"/>
        <v>27498.63916015625</v>
      </c>
      <c r="J3213">
        <f t="shared" si="593"/>
        <v>0.12109796697503479</v>
      </c>
      <c r="K3213">
        <f t="shared" si="600"/>
        <v>27261.6887890625</v>
      </c>
      <c r="L3213">
        <f t="shared" si="601"/>
        <v>0.99132033291688582</v>
      </c>
      <c r="M3213">
        <f t="shared" si="594"/>
        <v>27398.381243497151</v>
      </c>
      <c r="N3213">
        <f t="shared" si="596"/>
        <v>27330.482655394902</v>
      </c>
      <c r="O3213">
        <f t="shared" si="595"/>
        <v>67.89858810224905</v>
      </c>
      <c r="P3213">
        <f t="shared" si="597"/>
        <v>62.557632930664717</v>
      </c>
      <c r="Q3213">
        <f t="shared" si="602"/>
        <v>265</v>
      </c>
      <c r="R3213">
        <f t="shared" si="603"/>
        <v>547.080078125</v>
      </c>
    </row>
    <row r="3214" spans="1:18">
      <c r="A3214" s="2">
        <v>44978</v>
      </c>
      <c r="B3214">
        <v>27486.08984375</v>
      </c>
      <c r="C3214">
        <v>27538.2890625</v>
      </c>
      <c r="D3214">
        <v>27359.119140625</v>
      </c>
      <c r="E3214">
        <v>27473.099609375</v>
      </c>
      <c r="F3214">
        <v>61600000</v>
      </c>
      <c r="G3214">
        <f t="shared" si="598"/>
        <v>-12.990234375</v>
      </c>
      <c r="H3214">
        <f t="shared" si="599"/>
        <v>-58.83984375</v>
      </c>
      <c r="I3214">
        <f t="shared" si="592"/>
        <v>27507.334667968749</v>
      </c>
      <c r="J3214">
        <f t="shared" si="593"/>
        <v>-0.12445792733824809</v>
      </c>
      <c r="K3214">
        <f t="shared" si="600"/>
        <v>27267.121132812499</v>
      </c>
      <c r="L3214">
        <f t="shared" si="601"/>
        <v>0.75540969491873522</v>
      </c>
      <c r="M3214">
        <f t="shared" si="594"/>
        <v>27405.49727834266</v>
      </c>
      <c r="N3214">
        <f t="shared" si="596"/>
        <v>27341.046874208241</v>
      </c>
      <c r="O3214">
        <f t="shared" si="595"/>
        <v>64.450404134418932</v>
      </c>
      <c r="P3214">
        <f t="shared" si="597"/>
        <v>62.936187171415561</v>
      </c>
      <c r="Q3214">
        <f t="shared" si="602"/>
        <v>206.16015625</v>
      </c>
      <c r="R3214">
        <f t="shared" si="603"/>
        <v>547.080078125</v>
      </c>
    </row>
    <row r="3215" spans="1:18">
      <c r="A3215" s="2">
        <v>44979</v>
      </c>
      <c r="B3215">
        <v>27265.990234375</v>
      </c>
      <c r="C3215">
        <v>27300.529296875</v>
      </c>
      <c r="D3215">
        <v>27046.080078125</v>
      </c>
      <c r="E3215">
        <v>27104.3203125</v>
      </c>
      <c r="F3215">
        <v>74700000</v>
      </c>
      <c r="G3215">
        <f t="shared" si="598"/>
        <v>-161.669921875</v>
      </c>
      <c r="H3215">
        <f t="shared" si="599"/>
        <v>-368.779296875</v>
      </c>
      <c r="I3215">
        <f t="shared" si="592"/>
        <v>27492.800195312499</v>
      </c>
      <c r="J3215">
        <f t="shared" si="593"/>
        <v>-1.4130240646739727</v>
      </c>
      <c r="K3215">
        <f t="shared" si="600"/>
        <v>27268.403232421875</v>
      </c>
      <c r="L3215">
        <f t="shared" si="601"/>
        <v>-0.601732776662119</v>
      </c>
      <c r="M3215">
        <f t="shared" si="594"/>
        <v>27376.813757786218</v>
      </c>
      <c r="N3215">
        <f t="shared" si="596"/>
        <v>27323.511573340966</v>
      </c>
      <c r="O3215">
        <f t="shared" si="595"/>
        <v>53.302184445252351</v>
      </c>
      <c r="P3215">
        <f t="shared" si="597"/>
        <v>61.009386626182916</v>
      </c>
      <c r="Q3215">
        <f t="shared" si="602"/>
        <v>58.240234375</v>
      </c>
      <c r="R3215">
        <f t="shared" si="603"/>
        <v>767.939453125</v>
      </c>
    </row>
    <row r="3216" spans="1:18">
      <c r="A3216" s="2">
        <v>44981</v>
      </c>
      <c r="B3216">
        <v>27144.720703125</v>
      </c>
      <c r="C3216">
        <v>27465.900390625</v>
      </c>
      <c r="D3216">
        <v>27128.3203125</v>
      </c>
      <c r="E3216">
        <v>27453.48046875</v>
      </c>
      <c r="F3216">
        <v>76000000</v>
      </c>
      <c r="G3216">
        <f t="shared" si="598"/>
        <v>308.759765625</v>
      </c>
      <c r="H3216">
        <f t="shared" si="599"/>
        <v>349.16015625</v>
      </c>
      <c r="I3216">
        <f t="shared" si="592"/>
        <v>27497.336718750001</v>
      </c>
      <c r="J3216">
        <f t="shared" si="593"/>
        <v>-0.15949271905339052</v>
      </c>
      <c r="K3216">
        <f t="shared" si="600"/>
        <v>27271.577988281249</v>
      </c>
      <c r="L3216">
        <f t="shared" si="601"/>
        <v>0.66700386954841817</v>
      </c>
      <c r="M3216">
        <f t="shared" si="594"/>
        <v>27384.115349306579</v>
      </c>
      <c r="N3216">
        <f t="shared" si="596"/>
        <v>27333.13889892682</v>
      </c>
      <c r="O3216">
        <f t="shared" si="595"/>
        <v>50.976450379759626</v>
      </c>
      <c r="P3216">
        <f t="shared" si="597"/>
        <v>59.00279937689826</v>
      </c>
      <c r="Q3216">
        <f t="shared" si="602"/>
        <v>407.400390625</v>
      </c>
      <c r="R3216">
        <f t="shared" si="603"/>
        <v>681.580078125</v>
      </c>
    </row>
    <row r="3217" spans="1:18">
      <c r="A3217" s="2">
        <v>44984</v>
      </c>
      <c r="B3217">
        <v>27322.73046875</v>
      </c>
      <c r="C3217">
        <v>27456.220703125</v>
      </c>
      <c r="D3217">
        <v>27292.740234375</v>
      </c>
      <c r="E3217">
        <v>27423.9609375</v>
      </c>
      <c r="F3217">
        <v>59400000</v>
      </c>
      <c r="G3217">
        <f t="shared" si="598"/>
        <v>101.23046875</v>
      </c>
      <c r="H3217">
        <f t="shared" si="599"/>
        <v>-29.51953125</v>
      </c>
      <c r="I3217">
        <f t="shared" si="592"/>
        <v>27499.40673828125</v>
      </c>
      <c r="J3217">
        <f t="shared" si="593"/>
        <v>-0.27435428516435501</v>
      </c>
      <c r="K3217">
        <f t="shared" si="600"/>
        <v>27273.679990234374</v>
      </c>
      <c r="L3217">
        <f t="shared" si="601"/>
        <v>0.5510108915241213</v>
      </c>
      <c r="M3217">
        <f t="shared" si="594"/>
        <v>27387.910167229762</v>
      </c>
      <c r="N3217">
        <f t="shared" si="596"/>
        <v>27339.866457339649</v>
      </c>
      <c r="O3217">
        <f t="shared" si="595"/>
        <v>48.04370989011295</v>
      </c>
      <c r="P3217">
        <f t="shared" si="597"/>
        <v>56.810981479541198</v>
      </c>
      <c r="Q3217">
        <f t="shared" si="602"/>
        <v>377.880859375</v>
      </c>
      <c r="R3217">
        <f t="shared" si="603"/>
        <v>681.580078125</v>
      </c>
    </row>
    <row r="3218" spans="1:18">
      <c r="A3218" s="2">
        <v>44985</v>
      </c>
      <c r="B3218">
        <v>27515.33984375</v>
      </c>
      <c r="C3218">
        <v>27585.169921875</v>
      </c>
      <c r="D3218">
        <v>27400.359375</v>
      </c>
      <c r="E3218">
        <v>27445.560546875</v>
      </c>
      <c r="F3218">
        <v>86300000</v>
      </c>
      <c r="G3218">
        <f t="shared" si="598"/>
        <v>-69.779296875</v>
      </c>
      <c r="H3218">
        <f t="shared" si="599"/>
        <v>21.599609375</v>
      </c>
      <c r="I3218">
        <f t="shared" si="592"/>
        <v>27500.014746093751</v>
      </c>
      <c r="J3218">
        <f t="shared" si="593"/>
        <v>-0.19801516370636282</v>
      </c>
      <c r="K3218">
        <f t="shared" si="600"/>
        <v>27279.311093749999</v>
      </c>
      <c r="L3218">
        <f t="shared" si="601"/>
        <v>0.60943420658115866</v>
      </c>
      <c r="M3218">
        <f t="shared" si="594"/>
        <v>27393.400679576927</v>
      </c>
      <c r="N3218">
        <f t="shared" si="596"/>
        <v>27347.695649157082</v>
      </c>
      <c r="O3218">
        <f t="shared" si="595"/>
        <v>45.705030419845571</v>
      </c>
      <c r="P3218">
        <f t="shared" si="597"/>
        <v>54.589791267602074</v>
      </c>
      <c r="Q3218">
        <f t="shared" si="602"/>
        <v>399.48046875</v>
      </c>
      <c r="R3218">
        <f t="shared" si="603"/>
        <v>681.580078125</v>
      </c>
    </row>
    <row r="3219" spans="1:18">
      <c r="A3219" s="2">
        <v>44986</v>
      </c>
      <c r="B3219">
        <v>27363.5703125</v>
      </c>
      <c r="C3219">
        <v>27530.759765625</v>
      </c>
      <c r="D3219">
        <v>27305.369140625</v>
      </c>
      <c r="E3219">
        <v>27516.529296875</v>
      </c>
      <c r="F3219">
        <v>69800000</v>
      </c>
      <c r="G3219">
        <f t="shared" si="598"/>
        <v>152.958984375</v>
      </c>
      <c r="H3219">
        <f t="shared" si="599"/>
        <v>70.96875</v>
      </c>
      <c r="I3219">
        <f t="shared" si="592"/>
        <v>27509.485742187499</v>
      </c>
      <c r="J3219">
        <f t="shared" si="593"/>
        <v>2.5604094360439929E-2</v>
      </c>
      <c r="K3219">
        <f t="shared" si="600"/>
        <v>27286.058242187501</v>
      </c>
      <c r="L3219">
        <f t="shared" si="601"/>
        <v>0.8446476682042835</v>
      </c>
      <c r="M3219">
        <f t="shared" si="594"/>
        <v>27405.127214557695</v>
      </c>
      <c r="N3219">
        <f t="shared" si="596"/>
        <v>27360.201845284337</v>
      </c>
      <c r="O3219">
        <f t="shared" si="595"/>
        <v>44.925369273358228</v>
      </c>
      <c r="P3219">
        <f t="shared" si="597"/>
        <v>52.656906868753303</v>
      </c>
      <c r="Q3219">
        <f t="shared" si="602"/>
        <v>470.44921875</v>
      </c>
      <c r="R3219">
        <f t="shared" si="603"/>
        <v>681.580078125</v>
      </c>
    </row>
    <row r="3220" spans="1:18">
      <c r="A3220" s="2">
        <v>44987</v>
      </c>
      <c r="B3220">
        <v>27564.8203125</v>
      </c>
      <c r="C3220">
        <v>27617.80078125</v>
      </c>
      <c r="D3220">
        <v>27408.5390625</v>
      </c>
      <c r="E3220">
        <v>27498.869140625</v>
      </c>
      <c r="F3220">
        <v>69300000</v>
      </c>
      <c r="G3220">
        <f t="shared" si="598"/>
        <v>-65.951171875</v>
      </c>
      <c r="H3220">
        <f t="shared" si="599"/>
        <v>-17.66015625</v>
      </c>
      <c r="I3220">
        <f t="shared" si="592"/>
        <v>27517.085156249999</v>
      </c>
      <c r="J3220">
        <f t="shared" si="593"/>
        <v>-6.6198928852977873E-2</v>
      </c>
      <c r="K3220">
        <f t="shared" si="600"/>
        <v>27292.484384765627</v>
      </c>
      <c r="L3220">
        <f t="shared" si="601"/>
        <v>0.75619629547017408</v>
      </c>
      <c r="M3220">
        <f t="shared" si="594"/>
        <v>27414.055017040297</v>
      </c>
      <c r="N3220">
        <f t="shared" si="596"/>
        <v>27370.473496791052</v>
      </c>
      <c r="O3220">
        <f t="shared" si="595"/>
        <v>43.581520249244932</v>
      </c>
      <c r="P3220">
        <f t="shared" si="597"/>
        <v>50.841829544851628</v>
      </c>
      <c r="Q3220">
        <f t="shared" si="602"/>
        <v>452.7890625</v>
      </c>
      <c r="R3220">
        <f t="shared" si="603"/>
        <v>571.720703125</v>
      </c>
    </row>
    <row r="3221" spans="1:18">
      <c r="A3221" s="2">
        <v>44988</v>
      </c>
      <c r="B3221">
        <v>27683.259765625</v>
      </c>
      <c r="C3221">
        <v>27961.2109375</v>
      </c>
      <c r="D3221">
        <v>27655.33984375</v>
      </c>
      <c r="E3221">
        <v>27927.470703125</v>
      </c>
      <c r="F3221">
        <v>78200000</v>
      </c>
      <c r="G3221">
        <f t="shared" si="598"/>
        <v>244.2109375</v>
      </c>
      <c r="H3221">
        <f t="shared" si="599"/>
        <v>428.6015625</v>
      </c>
      <c r="I3221">
        <f t="shared" si="592"/>
        <v>27543.356152343749</v>
      </c>
      <c r="J3221">
        <f t="shared" si="593"/>
        <v>1.3945815050885337</v>
      </c>
      <c r="K3221">
        <f t="shared" si="600"/>
        <v>27303.378134765626</v>
      </c>
      <c r="L3221">
        <f t="shared" si="601"/>
        <v>2.2857705199662148</v>
      </c>
      <c r="M3221">
        <f t="shared" si="594"/>
        <v>27462.951749048363</v>
      </c>
      <c r="N3221">
        <f t="shared" si="596"/>
        <v>27411.732549112086</v>
      </c>
      <c r="O3221">
        <f t="shared" si="595"/>
        <v>51.219199936276709</v>
      </c>
      <c r="P3221">
        <f t="shared" si="597"/>
        <v>50.917303623136647</v>
      </c>
      <c r="Q3221">
        <f t="shared" si="602"/>
        <v>881.390625</v>
      </c>
      <c r="R3221">
        <f t="shared" si="603"/>
        <v>915.130859375</v>
      </c>
    </row>
    <row r="3222" spans="1:18">
      <c r="A3222" s="2">
        <v>44991</v>
      </c>
      <c r="B3222">
        <v>28182.310546875</v>
      </c>
      <c r="C3222">
        <v>28288.619140625</v>
      </c>
      <c r="D3222">
        <v>28153.8203125</v>
      </c>
      <c r="E3222">
        <v>28237.779296875</v>
      </c>
      <c r="F3222">
        <v>65700000</v>
      </c>
      <c r="G3222">
        <f t="shared" si="598"/>
        <v>55.46875</v>
      </c>
      <c r="H3222">
        <f t="shared" si="599"/>
        <v>310.30859375</v>
      </c>
      <c r="I3222">
        <f t="shared" ref="I3222:I3285" si="604">SUM(E3203:E3222)/20</f>
        <v>27579.772070312501</v>
      </c>
      <c r="J3222">
        <f t="shared" ref="J3222:J3285" si="605">(E3222-I3222)/I3222*100</f>
        <v>2.385832721477755</v>
      </c>
      <c r="K3222">
        <f t="shared" si="600"/>
        <v>27312.428779296875</v>
      </c>
      <c r="L3222">
        <f t="shared" si="601"/>
        <v>3.3880198830195241</v>
      </c>
      <c r="M3222">
        <f t="shared" si="594"/>
        <v>27536.744848841376</v>
      </c>
      <c r="N3222">
        <f t="shared" si="596"/>
        <v>27472.921197094525</v>
      </c>
      <c r="O3222">
        <f t="shared" si="595"/>
        <v>63.823651746850373</v>
      </c>
      <c r="P3222">
        <f t="shared" si="597"/>
        <v>53.498573247879392</v>
      </c>
      <c r="Q3222">
        <f t="shared" si="602"/>
        <v>1191.69921875</v>
      </c>
      <c r="R3222">
        <f t="shared" si="603"/>
        <v>1242.5390625</v>
      </c>
    </row>
    <row r="3223" spans="1:18">
      <c r="A3223" s="2">
        <v>44992</v>
      </c>
      <c r="B3223">
        <v>28202.58984375</v>
      </c>
      <c r="C3223">
        <v>28398.26953125</v>
      </c>
      <c r="D3223">
        <v>28202.58984375</v>
      </c>
      <c r="E3223">
        <v>28309.16015625</v>
      </c>
      <c r="F3223">
        <v>69800000</v>
      </c>
      <c r="G3223">
        <f t="shared" si="598"/>
        <v>106.5703125</v>
      </c>
      <c r="H3223">
        <f t="shared" si="599"/>
        <v>71.380859375</v>
      </c>
      <c r="I3223">
        <f t="shared" si="604"/>
        <v>27610.547558593749</v>
      </c>
      <c r="J3223">
        <f t="shared" si="605"/>
        <v>2.5302381134372265</v>
      </c>
      <c r="K3223">
        <f t="shared" si="600"/>
        <v>27321.239326171875</v>
      </c>
      <c r="L3223">
        <f t="shared" si="601"/>
        <v>3.6159444243503409</v>
      </c>
      <c r="M3223">
        <f t="shared" ref="M3223:M3286" si="606">(E3223-M3222)*(2/(20+1))+M3222</f>
        <v>27610.30821145172</v>
      </c>
      <c r="N3223">
        <f t="shared" si="596"/>
        <v>27534.864823698634</v>
      </c>
      <c r="O3223">
        <f t="shared" si="595"/>
        <v>75.443387753086427</v>
      </c>
      <c r="P3223">
        <f t="shared" si="597"/>
        <v>57.887536148920802</v>
      </c>
      <c r="Q3223">
        <f t="shared" si="602"/>
        <v>1263.080078125</v>
      </c>
      <c r="R3223">
        <f t="shared" si="603"/>
        <v>1352.189453125</v>
      </c>
    </row>
    <row r="3224" spans="1:18">
      <c r="A3224" s="2">
        <v>44993</v>
      </c>
      <c r="B3224">
        <v>28237.2109375</v>
      </c>
      <c r="C3224">
        <v>28469.41015625</v>
      </c>
      <c r="D3224">
        <v>28232.6796875</v>
      </c>
      <c r="E3224">
        <v>28444.189453125</v>
      </c>
      <c r="F3224">
        <v>67200000</v>
      </c>
      <c r="G3224">
        <f t="shared" si="598"/>
        <v>206.978515625</v>
      </c>
      <c r="H3224">
        <f t="shared" si="599"/>
        <v>135.029296875</v>
      </c>
      <c r="I3224">
        <f t="shared" si="604"/>
        <v>27648.483496093751</v>
      </c>
      <c r="J3224">
        <f t="shared" si="605"/>
        <v>2.877937074355879</v>
      </c>
      <c r="K3224">
        <f t="shared" si="600"/>
        <v>27330.161523437499</v>
      </c>
      <c r="L3224">
        <f t="shared" si="601"/>
        <v>4.0761849458231181</v>
      </c>
      <c r="M3224">
        <f t="shared" si="606"/>
        <v>27689.725472563459</v>
      </c>
      <c r="N3224">
        <f t="shared" si="596"/>
        <v>27602.222203656143</v>
      </c>
      <c r="O3224">
        <f t="shared" si="595"/>
        <v>87.503268907315942</v>
      </c>
      <c r="P3224">
        <f t="shared" si="597"/>
        <v>63.810682700599827</v>
      </c>
      <c r="Q3224">
        <f t="shared" si="602"/>
        <v>1315.869140625</v>
      </c>
      <c r="R3224">
        <f t="shared" si="603"/>
        <v>1341.08984375</v>
      </c>
    </row>
    <row r="3225" spans="1:18">
      <c r="A3225" s="2">
        <v>44994</v>
      </c>
      <c r="B3225">
        <v>28648.109375</v>
      </c>
      <c r="C3225">
        <v>28734.7890625</v>
      </c>
      <c r="D3225">
        <v>28558.880859375</v>
      </c>
      <c r="E3225">
        <v>28623.150390625</v>
      </c>
      <c r="F3225">
        <v>72300000</v>
      </c>
      <c r="G3225">
        <f t="shared" si="598"/>
        <v>-24.958984375</v>
      </c>
      <c r="H3225">
        <f t="shared" si="599"/>
        <v>178.9609375</v>
      </c>
      <c r="I3225">
        <f t="shared" si="604"/>
        <v>27699.317968750001</v>
      </c>
      <c r="J3225">
        <f t="shared" si="605"/>
        <v>3.3352172169627208</v>
      </c>
      <c r="K3225">
        <f t="shared" si="600"/>
        <v>27338.721279296875</v>
      </c>
      <c r="L3225">
        <f t="shared" si="601"/>
        <v>4.6982047850965163</v>
      </c>
      <c r="M3225">
        <f t="shared" si="606"/>
        <v>27778.623083807415</v>
      </c>
      <c r="N3225">
        <f t="shared" si="596"/>
        <v>27677.846513801986</v>
      </c>
      <c r="O3225">
        <f t="shared" si="595"/>
        <v>100.77657000542968</v>
      </c>
      <c r="P3225">
        <f t="shared" si="597"/>
        <v>71.2038601615658</v>
      </c>
      <c r="Q3225">
        <f t="shared" si="602"/>
        <v>1330.41015625</v>
      </c>
      <c r="R3225">
        <f t="shared" si="603"/>
        <v>1442.048828125</v>
      </c>
    </row>
    <row r="3226" spans="1:18">
      <c r="A3226" s="2">
        <v>44995</v>
      </c>
      <c r="B3226">
        <v>28385.2890625</v>
      </c>
      <c r="C3226">
        <v>28424.240234375</v>
      </c>
      <c r="D3226">
        <v>28118.740234375</v>
      </c>
      <c r="E3226">
        <v>28143.970703125</v>
      </c>
      <c r="F3226">
        <v>111300000</v>
      </c>
      <c r="G3226">
        <f t="shared" si="598"/>
        <v>-241.318359375</v>
      </c>
      <c r="H3226">
        <f t="shared" si="599"/>
        <v>-479.1796875</v>
      </c>
      <c r="I3226">
        <f t="shared" si="604"/>
        <v>27727.299023437499</v>
      </c>
      <c r="J3226">
        <f t="shared" si="605"/>
        <v>1.5027488949980088</v>
      </c>
      <c r="K3226">
        <f t="shared" si="600"/>
        <v>27347.42693359375</v>
      </c>
      <c r="L3226">
        <f t="shared" si="601"/>
        <v>2.9126826866215008</v>
      </c>
      <c r="M3226">
        <f t="shared" si="606"/>
        <v>27813.418095170993</v>
      </c>
      <c r="N3226">
        <f t="shared" si="596"/>
        <v>27712.374231529615</v>
      </c>
      <c r="O3226">
        <f t="shared" si="595"/>
        <v>101.04386364137827</v>
      </c>
      <c r="P3226">
        <f t="shared" si="597"/>
        <v>77.171860857528287</v>
      </c>
      <c r="Q3226">
        <f t="shared" si="602"/>
        <v>838.6015625</v>
      </c>
      <c r="R3226">
        <f t="shared" si="603"/>
        <v>1429.419921875</v>
      </c>
    </row>
    <row r="3227" spans="1:18">
      <c r="A3227" s="2">
        <v>44998</v>
      </c>
      <c r="B3227">
        <v>27886.2109375</v>
      </c>
      <c r="C3227">
        <v>27906.970703125</v>
      </c>
      <c r="D3227">
        <v>27631.529296875</v>
      </c>
      <c r="E3227">
        <v>27832.9609375</v>
      </c>
      <c r="F3227">
        <v>96100000</v>
      </c>
      <c r="G3227">
        <f t="shared" si="598"/>
        <v>-53.25</v>
      </c>
      <c r="H3227">
        <f t="shared" si="599"/>
        <v>-311.009765625</v>
      </c>
      <c r="I3227">
        <f t="shared" si="604"/>
        <v>27735.398046875001</v>
      </c>
      <c r="J3227">
        <f t="shared" si="605"/>
        <v>0.35176308073931228</v>
      </c>
      <c r="K3227">
        <f t="shared" si="600"/>
        <v>27352.896591796874</v>
      </c>
      <c r="L3227">
        <f t="shared" si="601"/>
        <v>1.7550768127683292</v>
      </c>
      <c r="M3227">
        <f t="shared" si="606"/>
        <v>27815.279318249944</v>
      </c>
      <c r="N3227">
        <f t="shared" si="596"/>
        <v>27721.306580120014</v>
      </c>
      <c r="O3227">
        <f t="shared" si="595"/>
        <v>93.972738129930804</v>
      </c>
      <c r="P3227">
        <f t="shared" si="597"/>
        <v>80.532036312008785</v>
      </c>
      <c r="Q3227">
        <f t="shared" si="602"/>
        <v>527.591796875</v>
      </c>
      <c r="R3227">
        <f t="shared" si="603"/>
        <v>1429.419921875</v>
      </c>
    </row>
    <row r="3228" spans="1:18">
      <c r="A3228" s="2">
        <v>44999</v>
      </c>
      <c r="B3228">
        <v>27455.94921875</v>
      </c>
      <c r="C3228">
        <v>27455.94921875</v>
      </c>
      <c r="D3228">
        <v>27104.75</v>
      </c>
      <c r="E3228">
        <v>27222.0390625</v>
      </c>
      <c r="F3228">
        <v>125700000</v>
      </c>
      <c r="G3228">
        <f t="shared" si="598"/>
        <v>-233.91015625</v>
      </c>
      <c r="H3228">
        <f t="shared" si="599"/>
        <v>-610.921875</v>
      </c>
      <c r="I3228">
        <f t="shared" si="604"/>
        <v>27725.133984374999</v>
      </c>
      <c r="J3228">
        <f t="shared" si="605"/>
        <v>-1.8145806695056099</v>
      </c>
      <c r="K3228">
        <f t="shared" si="600"/>
        <v>27353.999189453127</v>
      </c>
      <c r="L3228">
        <f t="shared" si="601"/>
        <v>-0.48241621285126951</v>
      </c>
      <c r="M3228">
        <f t="shared" si="606"/>
        <v>27758.78024627376</v>
      </c>
      <c r="N3228">
        <f t="shared" si="596"/>
        <v>27684.323801037051</v>
      </c>
      <c r="O3228">
        <f t="shared" ref="O3228:O3291" si="607">(M3228-N3228)</f>
        <v>74.456445236708532</v>
      </c>
      <c r="P3228">
        <f t="shared" si="597"/>
        <v>79.31691809694874</v>
      </c>
      <c r="Q3228">
        <f t="shared" si="602"/>
        <v>117.2890625</v>
      </c>
      <c r="R3228">
        <f t="shared" si="603"/>
        <v>1630.0390625</v>
      </c>
    </row>
    <row r="3229" spans="1:18">
      <c r="A3229" s="2">
        <v>45000</v>
      </c>
      <c r="B3229">
        <v>27421.66015625</v>
      </c>
      <c r="C3229">
        <v>27424.939453125</v>
      </c>
      <c r="D3229">
        <v>27105.990234375</v>
      </c>
      <c r="E3229">
        <v>27229.48046875</v>
      </c>
      <c r="F3229">
        <v>86600000</v>
      </c>
      <c r="G3229">
        <f t="shared" si="598"/>
        <v>-192.1796875</v>
      </c>
      <c r="H3229">
        <f t="shared" si="599"/>
        <v>7.44140625</v>
      </c>
      <c r="I3229">
        <f t="shared" si="604"/>
        <v>27706.469531250001</v>
      </c>
      <c r="J3229">
        <f t="shared" si="605"/>
        <v>-1.7215800878636194</v>
      </c>
      <c r="K3229">
        <f t="shared" si="600"/>
        <v>27356.405888671874</v>
      </c>
      <c r="L3229">
        <f t="shared" si="601"/>
        <v>-0.4639696473228343</v>
      </c>
      <c r="M3229">
        <f t="shared" si="606"/>
        <v>27708.370743652449</v>
      </c>
      <c r="N3229">
        <f t="shared" ref="N3229:N3292" si="608">(E3229-N3228)*(2/(26+1))+N3228</f>
        <v>27650.631702349121</v>
      </c>
      <c r="O3229">
        <f t="shared" si="607"/>
        <v>57.739041303328122</v>
      </c>
      <c r="P3229">
        <f t="shared" ref="P3229:P3292" si="609">(O3229-P3228)*(2/(9+1))+P3228</f>
        <v>75.001342738224622</v>
      </c>
      <c r="Q3229">
        <f t="shared" si="602"/>
        <v>124.73046875</v>
      </c>
      <c r="R3229">
        <f t="shared" si="603"/>
        <v>1630.0390625</v>
      </c>
    </row>
    <row r="3230" spans="1:18">
      <c r="A3230" s="2">
        <v>45001</v>
      </c>
      <c r="B3230">
        <v>26796.669921875</v>
      </c>
      <c r="C3230">
        <v>27057.5390625</v>
      </c>
      <c r="D3230">
        <v>26632.919921875</v>
      </c>
      <c r="E3230">
        <v>27010.609375</v>
      </c>
      <c r="F3230">
        <v>107100000</v>
      </c>
      <c r="G3230">
        <f t="shared" si="598"/>
        <v>213.939453125</v>
      </c>
      <c r="H3230">
        <f t="shared" si="599"/>
        <v>-218.87109375</v>
      </c>
      <c r="I3230">
        <f t="shared" si="604"/>
        <v>27681.907031250001</v>
      </c>
      <c r="J3230">
        <f t="shared" si="605"/>
        <v>-2.4250412209396388</v>
      </c>
      <c r="K3230">
        <f t="shared" si="600"/>
        <v>27358.069931640624</v>
      </c>
      <c r="L3230">
        <f t="shared" si="601"/>
        <v>-1.270047768387248</v>
      </c>
      <c r="M3230">
        <f t="shared" si="606"/>
        <v>27641.917279971265</v>
      </c>
      <c r="N3230">
        <f t="shared" si="608"/>
        <v>27603.222641064</v>
      </c>
      <c r="O3230">
        <f t="shared" si="607"/>
        <v>38.694638907265471</v>
      </c>
      <c r="P3230">
        <f t="shared" si="609"/>
        <v>67.740001972032786</v>
      </c>
      <c r="Q3230">
        <f t="shared" si="602"/>
        <v>377.689453125</v>
      </c>
      <c r="R3230">
        <f t="shared" si="603"/>
        <v>2101.869140625</v>
      </c>
    </row>
    <row r="3231" spans="1:18">
      <c r="A3231" s="2">
        <v>45002</v>
      </c>
      <c r="B3231">
        <v>27232.23046875</v>
      </c>
      <c r="C3231">
        <v>27356.150390625</v>
      </c>
      <c r="D3231">
        <v>27071.7109375</v>
      </c>
      <c r="E3231">
        <v>27333.7890625</v>
      </c>
      <c r="F3231">
        <v>101500000</v>
      </c>
      <c r="G3231">
        <f t="shared" si="598"/>
        <v>101.55859375</v>
      </c>
      <c r="H3231">
        <f t="shared" si="599"/>
        <v>323.1796875</v>
      </c>
      <c r="I3231">
        <f t="shared" si="604"/>
        <v>27663.774511718751</v>
      </c>
      <c r="J3231">
        <f t="shared" si="605"/>
        <v>-1.1928431858745998</v>
      </c>
      <c r="K3231">
        <f t="shared" si="600"/>
        <v>27361.714677734373</v>
      </c>
      <c r="L3231">
        <f t="shared" si="601"/>
        <v>-0.10206091088691073</v>
      </c>
      <c r="M3231">
        <f t="shared" si="606"/>
        <v>27612.571735450194</v>
      </c>
      <c r="N3231">
        <f t="shared" si="608"/>
        <v>27583.264598207406</v>
      </c>
      <c r="O3231">
        <f t="shared" si="607"/>
        <v>29.307137242787576</v>
      </c>
      <c r="P3231">
        <f t="shared" si="609"/>
        <v>60.053429026183743</v>
      </c>
      <c r="Q3231">
        <f t="shared" si="602"/>
        <v>700.869140625</v>
      </c>
      <c r="R3231">
        <f t="shared" si="603"/>
        <v>2101.869140625</v>
      </c>
    </row>
    <row r="3232" spans="1:18">
      <c r="A3232" s="2">
        <v>45005</v>
      </c>
      <c r="B3232">
        <v>27253.73046875</v>
      </c>
      <c r="C3232">
        <v>27367.1796875</v>
      </c>
      <c r="D3232">
        <v>26945.669921875</v>
      </c>
      <c r="E3232">
        <v>26945.669921875</v>
      </c>
      <c r="F3232">
        <v>79200000</v>
      </c>
      <c r="G3232">
        <f t="shared" si="598"/>
        <v>-308.060546875</v>
      </c>
      <c r="H3232">
        <f t="shared" si="599"/>
        <v>-388.119140625</v>
      </c>
      <c r="I3232">
        <f t="shared" si="604"/>
        <v>27635.401464843751</v>
      </c>
      <c r="J3232">
        <f t="shared" si="605"/>
        <v>-2.4958260289657459</v>
      </c>
      <c r="K3232">
        <f t="shared" si="600"/>
        <v>27362.534628906251</v>
      </c>
      <c r="L3232">
        <f t="shared" si="601"/>
        <v>-1.5234871794035769</v>
      </c>
      <c r="M3232">
        <f t="shared" si="606"/>
        <v>27549.057277014461</v>
      </c>
      <c r="N3232">
        <f t="shared" si="608"/>
        <v>27536.035362923525</v>
      </c>
      <c r="O3232">
        <f t="shared" si="607"/>
        <v>13.021914090935752</v>
      </c>
      <c r="P3232">
        <f t="shared" si="609"/>
        <v>50.647126039134143</v>
      </c>
      <c r="Q3232">
        <f t="shared" si="602"/>
        <v>312.75</v>
      </c>
      <c r="R3232">
        <f t="shared" si="603"/>
        <v>2101.869140625</v>
      </c>
    </row>
    <row r="3233" spans="1:18">
      <c r="A3233" s="2">
        <v>45007</v>
      </c>
      <c r="B3233">
        <v>27298.150390625</v>
      </c>
      <c r="C3233">
        <v>27520.970703125</v>
      </c>
      <c r="D3233">
        <v>27267.259765625</v>
      </c>
      <c r="E3233">
        <v>27466.609375</v>
      </c>
      <c r="F3233">
        <v>78100000</v>
      </c>
      <c r="G3233">
        <f t="shared" si="598"/>
        <v>168.458984375</v>
      </c>
      <c r="H3233">
        <f t="shared" si="599"/>
        <v>520.939453125</v>
      </c>
      <c r="I3233">
        <f t="shared" si="604"/>
        <v>27632.134960937499</v>
      </c>
      <c r="J3233">
        <f t="shared" si="605"/>
        <v>-0.59903292370096084</v>
      </c>
      <c r="K3233">
        <f t="shared" si="600"/>
        <v>27363.02052734375</v>
      </c>
      <c r="L3233">
        <f t="shared" si="601"/>
        <v>0.37857241510576123</v>
      </c>
      <c r="M3233">
        <f t="shared" si="606"/>
        <v>27541.205095870228</v>
      </c>
      <c r="N3233">
        <f t="shared" si="608"/>
        <v>27530.892697151412</v>
      </c>
      <c r="O3233">
        <f t="shared" si="607"/>
        <v>10.31239871881553</v>
      </c>
      <c r="P3233">
        <f t="shared" si="609"/>
        <v>42.580180575070422</v>
      </c>
      <c r="Q3233">
        <f t="shared" si="602"/>
        <v>833.689453125</v>
      </c>
      <c r="R3233">
        <f t="shared" si="603"/>
        <v>2101.869140625</v>
      </c>
    </row>
    <row r="3234" spans="1:18">
      <c r="A3234" s="2">
        <v>45008</v>
      </c>
      <c r="B3234">
        <v>27232.970703125</v>
      </c>
      <c r="C3234">
        <v>27461.970703125</v>
      </c>
      <c r="D3234">
        <v>27175.630859375</v>
      </c>
      <c r="E3234">
        <v>27419.609375</v>
      </c>
      <c r="F3234">
        <v>64100000</v>
      </c>
      <c r="G3234">
        <f t="shared" si="598"/>
        <v>186.638671875</v>
      </c>
      <c r="H3234">
        <f t="shared" si="599"/>
        <v>-47</v>
      </c>
      <c r="I3234">
        <f t="shared" si="604"/>
        <v>27629.46044921875</v>
      </c>
      <c r="J3234">
        <f t="shared" si="605"/>
        <v>-0.7595192624352668</v>
      </c>
      <c r="K3234">
        <f t="shared" si="600"/>
        <v>27363.7195703125</v>
      </c>
      <c r="L3234">
        <f t="shared" si="601"/>
        <v>0.20424783459678567</v>
      </c>
      <c r="M3234">
        <f t="shared" si="606"/>
        <v>27529.624551025445</v>
      </c>
      <c r="N3234">
        <f t="shared" si="608"/>
        <v>27522.649488103158</v>
      </c>
      <c r="O3234">
        <f t="shared" si="607"/>
        <v>6.9750629222871794</v>
      </c>
      <c r="P3234">
        <f t="shared" si="609"/>
        <v>35.459157044513773</v>
      </c>
      <c r="Q3234">
        <f t="shared" si="602"/>
        <v>786.689453125</v>
      </c>
      <c r="R3234">
        <f t="shared" si="603"/>
        <v>1791.3203125</v>
      </c>
    </row>
    <row r="3235" spans="1:18">
      <c r="A3235" s="2">
        <v>45009</v>
      </c>
      <c r="B3235">
        <v>27368.619140625</v>
      </c>
      <c r="C3235">
        <v>27397.2890625</v>
      </c>
      <c r="D3235">
        <v>27257.439453125</v>
      </c>
      <c r="E3235">
        <v>27385.25</v>
      </c>
      <c r="F3235">
        <v>59500000</v>
      </c>
      <c r="G3235">
        <f t="shared" si="598"/>
        <v>16.630859375</v>
      </c>
      <c r="H3235">
        <f t="shared" si="599"/>
        <v>-34.359375</v>
      </c>
      <c r="I3235">
        <f t="shared" si="604"/>
        <v>27643.506933593751</v>
      </c>
      <c r="J3235">
        <f t="shared" si="605"/>
        <v>-0.93424084800147011</v>
      </c>
      <c r="K3235">
        <f t="shared" si="600"/>
        <v>27363.356367187502</v>
      </c>
      <c r="L3235">
        <f t="shared" si="601"/>
        <v>8.0010772504325478E-2</v>
      </c>
      <c r="M3235">
        <f t="shared" si="606"/>
        <v>27515.874593784927</v>
      </c>
      <c r="N3235">
        <f t="shared" si="608"/>
        <v>27512.471748243664</v>
      </c>
      <c r="O3235">
        <f t="shared" si="607"/>
        <v>3.4028455412626499</v>
      </c>
      <c r="P3235">
        <f t="shared" si="609"/>
        <v>29.047894743863548</v>
      </c>
      <c r="Q3235">
        <f t="shared" si="602"/>
        <v>752.330078125</v>
      </c>
      <c r="R3235">
        <f t="shared" si="603"/>
        <v>1274.05078125</v>
      </c>
    </row>
    <row r="3236" spans="1:18">
      <c r="A3236" s="2">
        <v>45012</v>
      </c>
      <c r="B3236">
        <v>27482.390625</v>
      </c>
      <c r="C3236">
        <v>27543.48046875</v>
      </c>
      <c r="D3236">
        <v>27359.720703125</v>
      </c>
      <c r="E3236">
        <v>27476.869140625</v>
      </c>
      <c r="F3236">
        <v>57400000</v>
      </c>
      <c r="G3236">
        <f t="shared" si="598"/>
        <v>-5.521484375</v>
      </c>
      <c r="H3236">
        <f t="shared" si="599"/>
        <v>91.619140625</v>
      </c>
      <c r="I3236">
        <f t="shared" si="604"/>
        <v>27644.676367187501</v>
      </c>
      <c r="J3236">
        <f t="shared" si="605"/>
        <v>-0.60701461769209974</v>
      </c>
      <c r="K3236">
        <f t="shared" si="600"/>
        <v>27363.671308593752</v>
      </c>
      <c r="L3236">
        <f t="shared" si="601"/>
        <v>0.41367925653929954</v>
      </c>
      <c r="M3236">
        <f t="shared" si="606"/>
        <v>27512.159788722078</v>
      </c>
      <c r="N3236">
        <f t="shared" si="608"/>
        <v>27509.834518049691</v>
      </c>
      <c r="O3236">
        <f t="shared" si="607"/>
        <v>2.3252706723869778</v>
      </c>
      <c r="P3236">
        <f t="shared" si="609"/>
        <v>23.703369929568233</v>
      </c>
      <c r="Q3236">
        <f t="shared" si="602"/>
        <v>843.94921875</v>
      </c>
      <c r="R3236">
        <f t="shared" si="603"/>
        <v>910.560546875</v>
      </c>
    </row>
    <row r="3237" spans="1:18">
      <c r="A3237" s="2">
        <v>45013</v>
      </c>
      <c r="B3237">
        <v>27573.8203125</v>
      </c>
      <c r="C3237">
        <v>27603.44921875</v>
      </c>
      <c r="D3237">
        <v>27432.759765625</v>
      </c>
      <c r="E3237">
        <v>27518.25</v>
      </c>
      <c r="F3237">
        <v>66400000</v>
      </c>
      <c r="G3237">
        <f t="shared" si="598"/>
        <v>-55.5703125</v>
      </c>
      <c r="H3237">
        <f t="shared" si="599"/>
        <v>41.380859375</v>
      </c>
      <c r="I3237">
        <f t="shared" si="604"/>
        <v>27649.390820312499</v>
      </c>
      <c r="J3237">
        <f t="shared" si="605"/>
        <v>-0.47429913072861363</v>
      </c>
      <c r="K3237">
        <f t="shared" si="600"/>
        <v>27362.454707031251</v>
      </c>
      <c r="L3237">
        <f t="shared" si="601"/>
        <v>0.56937615662353103</v>
      </c>
      <c r="M3237">
        <f t="shared" si="606"/>
        <v>27512.739808843784</v>
      </c>
      <c r="N3237">
        <f t="shared" si="608"/>
        <v>27510.457887083048</v>
      </c>
      <c r="O3237">
        <f t="shared" si="607"/>
        <v>2.2819217607357132</v>
      </c>
      <c r="P3237">
        <f t="shared" si="609"/>
        <v>19.419080295801727</v>
      </c>
      <c r="Q3237">
        <f t="shared" si="602"/>
        <v>885.330078125</v>
      </c>
      <c r="R3237">
        <f t="shared" si="603"/>
        <v>970.529296875</v>
      </c>
    </row>
    <row r="3238" spans="1:18">
      <c r="A3238" s="2">
        <v>45014</v>
      </c>
      <c r="B3238">
        <v>27549.369140625</v>
      </c>
      <c r="C3238">
        <v>27897.720703125</v>
      </c>
      <c r="D3238">
        <v>27505.48046875</v>
      </c>
      <c r="E3238">
        <v>27883.779296875</v>
      </c>
      <c r="F3238">
        <v>83800000</v>
      </c>
      <c r="G3238">
        <f t="shared" si="598"/>
        <v>334.41015625</v>
      </c>
      <c r="H3238">
        <f t="shared" si="599"/>
        <v>365.529296875</v>
      </c>
      <c r="I3238">
        <f t="shared" si="604"/>
        <v>27671.3017578125</v>
      </c>
      <c r="J3238">
        <f t="shared" si="605"/>
        <v>0.76786246242466982</v>
      </c>
      <c r="K3238">
        <f t="shared" si="600"/>
        <v>27362.294150390626</v>
      </c>
      <c r="L3238">
        <f t="shared" si="601"/>
        <v>1.905853155507172</v>
      </c>
      <c r="M3238">
        <f t="shared" si="606"/>
        <v>27548.076902941993</v>
      </c>
      <c r="N3238">
        <f t="shared" si="608"/>
        <v>27538.111324845417</v>
      </c>
      <c r="O3238">
        <f t="shared" si="607"/>
        <v>9.9655780965767917</v>
      </c>
      <c r="P3238">
        <f t="shared" si="609"/>
        <v>17.528379855956739</v>
      </c>
      <c r="Q3238">
        <f t="shared" si="602"/>
        <v>1250.859375</v>
      </c>
      <c r="R3238">
        <f t="shared" si="603"/>
        <v>1264.80078125</v>
      </c>
    </row>
    <row r="3239" spans="1:18">
      <c r="A3239" s="2">
        <v>45015</v>
      </c>
      <c r="B3239">
        <v>27827.890625</v>
      </c>
      <c r="C3239">
        <v>27876.380859375</v>
      </c>
      <c r="D3239">
        <v>27630.55078125</v>
      </c>
      <c r="E3239">
        <v>27782.9296875</v>
      </c>
      <c r="F3239">
        <v>82000000</v>
      </c>
      <c r="G3239">
        <f t="shared" si="598"/>
        <v>-44.9609375</v>
      </c>
      <c r="H3239">
        <f t="shared" si="599"/>
        <v>-100.849609375</v>
      </c>
      <c r="I3239">
        <f t="shared" si="604"/>
        <v>27684.621777343749</v>
      </c>
      <c r="J3239">
        <f t="shared" si="605"/>
        <v>0.35509934340769261</v>
      </c>
      <c r="K3239">
        <f t="shared" si="600"/>
        <v>27361.489052734374</v>
      </c>
      <c r="L3239">
        <f t="shared" si="601"/>
        <v>1.5402693689417797</v>
      </c>
      <c r="M3239">
        <f t="shared" si="606"/>
        <v>27570.443834804661</v>
      </c>
      <c r="N3239">
        <f t="shared" si="608"/>
        <v>27556.246018375386</v>
      </c>
      <c r="O3239">
        <f t="shared" si="607"/>
        <v>14.197816429274098</v>
      </c>
      <c r="P3239">
        <f t="shared" si="609"/>
        <v>16.862267170620211</v>
      </c>
      <c r="Q3239">
        <f t="shared" si="602"/>
        <v>837.259765625</v>
      </c>
      <c r="R3239">
        <f t="shared" si="603"/>
        <v>952.05078125</v>
      </c>
    </row>
    <row r="3240" spans="1:18">
      <c r="A3240" s="2">
        <v>45016</v>
      </c>
      <c r="B3240">
        <v>28009.220703125</v>
      </c>
      <c r="C3240">
        <v>28124.619140625</v>
      </c>
      <c r="D3240">
        <v>27986.619140625</v>
      </c>
      <c r="E3240">
        <v>28041.48046875</v>
      </c>
      <c r="F3240">
        <v>91100000</v>
      </c>
      <c r="G3240">
        <f t="shared" si="598"/>
        <v>32.259765625</v>
      </c>
      <c r="H3240">
        <f t="shared" si="599"/>
        <v>258.55078125</v>
      </c>
      <c r="I3240">
        <f t="shared" si="604"/>
        <v>27711.752343749999</v>
      </c>
      <c r="J3240">
        <f t="shared" si="605"/>
        <v>1.1898494216817979</v>
      </c>
      <c r="K3240">
        <f t="shared" si="600"/>
        <v>27360.525009765624</v>
      </c>
      <c r="L3240">
        <f t="shared" si="601"/>
        <v>2.488824533671508</v>
      </c>
      <c r="M3240">
        <f t="shared" si="606"/>
        <v>27615.304466608977</v>
      </c>
      <c r="N3240">
        <f t="shared" si="608"/>
        <v>27592.189310995727</v>
      </c>
      <c r="O3240">
        <f t="shared" si="607"/>
        <v>23.115155613249954</v>
      </c>
      <c r="P3240">
        <f t="shared" si="609"/>
        <v>18.112844859146158</v>
      </c>
      <c r="Q3240">
        <f t="shared" si="602"/>
        <v>1095.810546875</v>
      </c>
      <c r="R3240">
        <f t="shared" si="603"/>
        <v>1178.94921875</v>
      </c>
    </row>
    <row r="3241" spans="1:18">
      <c r="A3241" s="2">
        <v>45019</v>
      </c>
      <c r="B3241">
        <v>28203.349609375</v>
      </c>
      <c r="C3241">
        <v>28258.91015625</v>
      </c>
      <c r="D3241">
        <v>28120.7109375</v>
      </c>
      <c r="E3241">
        <v>28188.150390625</v>
      </c>
      <c r="F3241">
        <v>75000000</v>
      </c>
      <c r="G3241">
        <f t="shared" si="598"/>
        <v>-15.19921875</v>
      </c>
      <c r="H3241">
        <f t="shared" si="599"/>
        <v>146.669921875</v>
      </c>
      <c r="I3241">
        <f t="shared" si="604"/>
        <v>27724.786328124999</v>
      </c>
      <c r="J3241">
        <f t="shared" si="605"/>
        <v>1.6712989489478876</v>
      </c>
      <c r="K3241">
        <f t="shared" si="600"/>
        <v>27360.233115234376</v>
      </c>
      <c r="L3241">
        <f t="shared" si="601"/>
        <v>3.0259876511418824</v>
      </c>
      <c r="M3241">
        <f t="shared" si="606"/>
        <v>27669.86122127717</v>
      </c>
      <c r="N3241">
        <f t="shared" si="608"/>
        <v>27636.334576153451</v>
      </c>
      <c r="O3241">
        <f t="shared" si="607"/>
        <v>33.526645123718481</v>
      </c>
      <c r="P3241">
        <f t="shared" si="609"/>
        <v>21.195604912060624</v>
      </c>
      <c r="Q3241">
        <f t="shared" si="602"/>
        <v>1012.51953125</v>
      </c>
      <c r="R3241">
        <f t="shared" si="603"/>
        <v>1083.279296875</v>
      </c>
    </row>
    <row r="3242" spans="1:18">
      <c r="A3242" s="2">
        <v>45020</v>
      </c>
      <c r="B3242">
        <v>28213.9296875</v>
      </c>
      <c r="C3242">
        <v>28287.419921875</v>
      </c>
      <c r="D3242">
        <v>28139.119140625</v>
      </c>
      <c r="E3242">
        <v>28287.419921875</v>
      </c>
      <c r="F3242">
        <v>73300000</v>
      </c>
      <c r="G3242">
        <f t="shared" si="598"/>
        <v>73.490234375</v>
      </c>
      <c r="H3242">
        <f t="shared" si="599"/>
        <v>99.26953125</v>
      </c>
      <c r="I3242">
        <f t="shared" si="604"/>
        <v>27727.268359375001</v>
      </c>
      <c r="J3242">
        <f t="shared" si="605"/>
        <v>2.0202190682465972</v>
      </c>
      <c r="K3242">
        <f t="shared" si="600"/>
        <v>27362.548769531251</v>
      </c>
      <c r="L3242">
        <f t="shared" si="601"/>
        <v>3.3800621430910387</v>
      </c>
      <c r="M3242">
        <f t="shared" si="606"/>
        <v>27728.676335619821</v>
      </c>
      <c r="N3242">
        <f t="shared" si="608"/>
        <v>27684.563120280975</v>
      </c>
      <c r="O3242">
        <f t="shared" si="607"/>
        <v>44.113215338846203</v>
      </c>
      <c r="P3242">
        <f t="shared" si="609"/>
        <v>25.779126997417741</v>
      </c>
      <c r="Q3242">
        <f t="shared" si="602"/>
        <v>1111.7890625</v>
      </c>
      <c r="R3242">
        <f t="shared" si="603"/>
        <v>1111.7890625</v>
      </c>
    </row>
    <row r="3243" spans="1:18">
      <c r="A3243" s="2">
        <v>45021</v>
      </c>
      <c r="B3243">
        <v>28111.0390625</v>
      </c>
      <c r="C3243">
        <v>28133.5703125</v>
      </c>
      <c r="D3243">
        <v>27788.76953125</v>
      </c>
      <c r="E3243">
        <v>27813.259765625</v>
      </c>
      <c r="F3243">
        <v>74300000</v>
      </c>
      <c r="G3243">
        <f t="shared" si="598"/>
        <v>-297.779296875</v>
      </c>
      <c r="H3243">
        <f t="shared" si="599"/>
        <v>-474.16015625</v>
      </c>
      <c r="I3243">
        <f t="shared" si="604"/>
        <v>27702.473339843749</v>
      </c>
      <c r="J3243">
        <f t="shared" si="605"/>
        <v>0.39991528706539531</v>
      </c>
      <c r="K3243">
        <f t="shared" si="600"/>
        <v>27366.677871093751</v>
      </c>
      <c r="L3243">
        <f t="shared" si="601"/>
        <v>1.6318454751241644</v>
      </c>
      <c r="M3243">
        <f t="shared" si="606"/>
        <v>27736.731900382219</v>
      </c>
      <c r="N3243">
        <f t="shared" si="608"/>
        <v>27694.096205121274</v>
      </c>
      <c r="O3243">
        <f t="shared" si="607"/>
        <v>42.635695260945795</v>
      </c>
      <c r="P3243">
        <f t="shared" si="609"/>
        <v>29.15044065012335</v>
      </c>
      <c r="Q3243">
        <f t="shared" si="602"/>
        <v>555.8203125</v>
      </c>
      <c r="R3243">
        <f t="shared" si="603"/>
        <v>1029.98046875</v>
      </c>
    </row>
    <row r="3244" spans="1:18">
      <c r="A3244" s="2">
        <v>45022</v>
      </c>
      <c r="B3244">
        <v>27589.140625</v>
      </c>
      <c r="C3244">
        <v>27609.859375</v>
      </c>
      <c r="D3244">
        <v>27427.66015625</v>
      </c>
      <c r="E3244">
        <v>27472.630859375</v>
      </c>
      <c r="F3244">
        <v>73200000</v>
      </c>
      <c r="G3244">
        <f t="shared" si="598"/>
        <v>-116.509765625</v>
      </c>
      <c r="H3244">
        <f t="shared" si="599"/>
        <v>-340.62890625</v>
      </c>
      <c r="I3244">
        <f t="shared" si="604"/>
        <v>27653.895410156249</v>
      </c>
      <c r="J3244">
        <f t="shared" si="605"/>
        <v>-0.65547565032981503</v>
      </c>
      <c r="K3244">
        <f t="shared" si="600"/>
        <v>27370.891728515624</v>
      </c>
      <c r="L3244">
        <f t="shared" si="601"/>
        <v>0.37170557637836055</v>
      </c>
      <c r="M3244">
        <f t="shared" si="606"/>
        <v>27711.579420286293</v>
      </c>
      <c r="N3244">
        <f t="shared" si="608"/>
        <v>27677.691364695624</v>
      </c>
      <c r="O3244">
        <f t="shared" si="607"/>
        <v>33.888055590668955</v>
      </c>
      <c r="P3244">
        <f t="shared" si="609"/>
        <v>30.097963638232471</v>
      </c>
      <c r="Q3244">
        <f t="shared" si="602"/>
        <v>112.91015625</v>
      </c>
      <c r="R3244">
        <f t="shared" si="603"/>
        <v>927.69921875</v>
      </c>
    </row>
    <row r="3245" spans="1:18">
      <c r="A3245" s="2">
        <v>45023</v>
      </c>
      <c r="B3245">
        <v>27554.369140625</v>
      </c>
      <c r="C3245">
        <v>27591.150390625</v>
      </c>
      <c r="D3245">
        <v>27456.25</v>
      </c>
      <c r="E3245">
        <v>27518.310546875</v>
      </c>
      <c r="F3245">
        <v>49100000</v>
      </c>
      <c r="G3245">
        <f t="shared" si="598"/>
        <v>-36.05859375</v>
      </c>
      <c r="H3245">
        <f t="shared" si="599"/>
        <v>45.6796875</v>
      </c>
      <c r="I3245">
        <f t="shared" si="604"/>
        <v>27598.653417968751</v>
      </c>
      <c r="J3245">
        <f t="shared" si="605"/>
        <v>-0.29111156213673217</v>
      </c>
      <c r="K3245">
        <f t="shared" si="600"/>
        <v>27376.852480468751</v>
      </c>
      <c r="L3245">
        <f t="shared" si="601"/>
        <v>0.51670682927180178</v>
      </c>
      <c r="M3245">
        <f t="shared" si="606"/>
        <v>27693.17286091379</v>
      </c>
      <c r="N3245">
        <f t="shared" si="608"/>
        <v>27665.885378190393</v>
      </c>
      <c r="O3245">
        <f t="shared" si="607"/>
        <v>27.287482723397261</v>
      </c>
      <c r="P3245">
        <f t="shared" si="609"/>
        <v>29.535867455265429</v>
      </c>
      <c r="Q3245">
        <f t="shared" si="602"/>
        <v>90.650390625</v>
      </c>
      <c r="R3245">
        <f t="shared" si="603"/>
        <v>859.759765625</v>
      </c>
    </row>
    <row r="3246" spans="1:18">
      <c r="A3246" s="2">
        <v>45026</v>
      </c>
      <c r="B3246">
        <v>27658.51953125</v>
      </c>
      <c r="C3246">
        <v>27737.490234375</v>
      </c>
      <c r="D3246">
        <v>27597.1796875</v>
      </c>
      <c r="E3246">
        <v>27633.66015625</v>
      </c>
      <c r="F3246">
        <v>48000000</v>
      </c>
      <c r="G3246">
        <f t="shared" si="598"/>
        <v>-24.859375</v>
      </c>
      <c r="H3246">
        <f t="shared" si="599"/>
        <v>115.349609375</v>
      </c>
      <c r="I3246">
        <f t="shared" si="604"/>
        <v>27573.137890624999</v>
      </c>
      <c r="J3246">
        <f t="shared" si="605"/>
        <v>0.21949720001066181</v>
      </c>
      <c r="K3246">
        <f t="shared" si="600"/>
        <v>27382.864785156249</v>
      </c>
      <c r="L3246">
        <f t="shared" si="601"/>
        <v>0.91588434249473583</v>
      </c>
      <c r="M3246">
        <f t="shared" si="606"/>
        <v>27687.504984279145</v>
      </c>
      <c r="N3246">
        <f t="shared" si="608"/>
        <v>27663.498324713328</v>
      </c>
      <c r="O3246">
        <f t="shared" si="607"/>
        <v>24.006659565817245</v>
      </c>
      <c r="P3246">
        <f t="shared" si="609"/>
        <v>28.43002587737579</v>
      </c>
      <c r="Q3246">
        <f t="shared" si="602"/>
        <v>206</v>
      </c>
      <c r="R3246">
        <f t="shared" si="603"/>
        <v>859.759765625</v>
      </c>
    </row>
    <row r="3247" spans="1:18">
      <c r="A3247" s="2">
        <v>45027</v>
      </c>
      <c r="B3247">
        <v>27895.900390625</v>
      </c>
      <c r="C3247">
        <v>28068.390625</v>
      </c>
      <c r="D3247">
        <v>27854.8203125</v>
      </c>
      <c r="E3247">
        <v>27923.369140625</v>
      </c>
      <c r="F3247">
        <v>64800000</v>
      </c>
      <c r="G3247">
        <f t="shared" si="598"/>
        <v>27.46875</v>
      </c>
      <c r="H3247">
        <f t="shared" si="599"/>
        <v>289.708984375</v>
      </c>
      <c r="I3247">
        <f t="shared" si="604"/>
        <v>27577.658300781251</v>
      </c>
      <c r="J3247">
        <f t="shared" si="605"/>
        <v>1.253590265254519</v>
      </c>
      <c r="K3247">
        <f t="shared" si="600"/>
        <v>27392.666630859374</v>
      </c>
      <c r="L3247">
        <f t="shared" si="601"/>
        <v>1.9373889987320911</v>
      </c>
      <c r="M3247">
        <f t="shared" si="606"/>
        <v>27709.968237264464</v>
      </c>
      <c r="N3247">
        <f t="shared" si="608"/>
        <v>27682.74801478086</v>
      </c>
      <c r="O3247">
        <f t="shared" si="607"/>
        <v>27.22022248360372</v>
      </c>
      <c r="P3247">
        <f t="shared" si="609"/>
        <v>28.188065198621377</v>
      </c>
      <c r="Q3247">
        <f t="shared" si="602"/>
        <v>495.708984375</v>
      </c>
      <c r="R3247">
        <f t="shared" si="603"/>
        <v>859.759765625</v>
      </c>
    </row>
    <row r="3248" spans="1:18">
      <c r="A3248" s="2">
        <v>45028</v>
      </c>
      <c r="B3248">
        <v>27985.9296875</v>
      </c>
      <c r="C3248">
        <v>28121.4609375</v>
      </c>
      <c r="D3248">
        <v>27983.970703125</v>
      </c>
      <c r="E3248">
        <v>28082.69921875</v>
      </c>
      <c r="F3248">
        <v>62700000</v>
      </c>
      <c r="G3248">
        <f t="shared" si="598"/>
        <v>96.76953125</v>
      </c>
      <c r="H3248">
        <f t="shared" si="599"/>
        <v>159.330078125</v>
      </c>
      <c r="I3248">
        <f t="shared" si="604"/>
        <v>27620.691308593749</v>
      </c>
      <c r="J3248">
        <f t="shared" si="605"/>
        <v>1.6726877144183023</v>
      </c>
      <c r="K3248">
        <f t="shared" si="600"/>
        <v>27404.224023437499</v>
      </c>
      <c r="L3248">
        <f t="shared" si="601"/>
        <v>2.4758051705176349</v>
      </c>
      <c r="M3248">
        <f t="shared" si="606"/>
        <v>27745.466425977371</v>
      </c>
      <c r="N3248">
        <f t="shared" si="608"/>
        <v>27712.374029889685</v>
      </c>
      <c r="O3248">
        <f t="shared" si="607"/>
        <v>33.092396087686211</v>
      </c>
      <c r="P3248">
        <f t="shared" si="609"/>
        <v>29.168931376434344</v>
      </c>
      <c r="Q3248">
        <f t="shared" si="602"/>
        <v>655.0390625</v>
      </c>
      <c r="R3248">
        <f t="shared" si="603"/>
        <v>859.759765625</v>
      </c>
    </row>
    <row r="3249" spans="1:18">
      <c r="A3249" s="2">
        <v>45029</v>
      </c>
      <c r="B3249">
        <v>27952.580078125</v>
      </c>
      <c r="C3249">
        <v>28163.869140625</v>
      </c>
      <c r="D3249">
        <v>27952.009765625</v>
      </c>
      <c r="E3249">
        <v>28156.970703125</v>
      </c>
      <c r="F3249">
        <v>59900000</v>
      </c>
      <c r="G3249">
        <f t="shared" si="598"/>
        <v>204.390625</v>
      </c>
      <c r="H3249">
        <f t="shared" si="599"/>
        <v>74.271484375</v>
      </c>
      <c r="I3249">
        <f t="shared" si="604"/>
        <v>27667.065820312499</v>
      </c>
      <c r="J3249">
        <f t="shared" si="605"/>
        <v>1.7707149937555899</v>
      </c>
      <c r="K3249">
        <f t="shared" si="600"/>
        <v>27413.77732421875</v>
      </c>
      <c r="L3249">
        <f t="shared" si="601"/>
        <v>2.7110214331889027</v>
      </c>
      <c r="M3249">
        <f t="shared" si="606"/>
        <v>27784.657309515242</v>
      </c>
      <c r="N3249">
        <f t="shared" si="608"/>
        <v>27745.307116796004</v>
      </c>
      <c r="O3249">
        <f t="shared" si="607"/>
        <v>39.350192719237384</v>
      </c>
      <c r="P3249">
        <f t="shared" si="609"/>
        <v>31.205183644994953</v>
      </c>
      <c r="Q3249">
        <f t="shared" si="602"/>
        <v>729.310546875</v>
      </c>
      <c r="R3249">
        <f t="shared" si="603"/>
        <v>859.759765625</v>
      </c>
    </row>
    <row r="3250" spans="1:18">
      <c r="A3250" s="2">
        <v>45030</v>
      </c>
      <c r="B3250">
        <v>28321.5390625</v>
      </c>
      <c r="C3250">
        <v>28515.509765625</v>
      </c>
      <c r="D3250">
        <v>28282.8203125</v>
      </c>
      <c r="E3250">
        <v>28493.470703125</v>
      </c>
      <c r="F3250">
        <v>72900000</v>
      </c>
      <c r="G3250">
        <f t="shared" si="598"/>
        <v>171.931640625</v>
      </c>
      <c r="H3250">
        <f t="shared" si="599"/>
        <v>336.5</v>
      </c>
      <c r="I3250">
        <f t="shared" si="604"/>
        <v>27741.208886718749</v>
      </c>
      <c r="J3250">
        <f t="shared" si="605"/>
        <v>2.7117124544864404</v>
      </c>
      <c r="K3250">
        <f t="shared" si="600"/>
        <v>27425.496923828126</v>
      </c>
      <c r="L3250">
        <f t="shared" si="601"/>
        <v>3.894090897470611</v>
      </c>
      <c r="M3250">
        <f t="shared" si="606"/>
        <v>27852.163347001886</v>
      </c>
      <c r="N3250">
        <f t="shared" si="608"/>
        <v>27800.726641709261</v>
      </c>
      <c r="O3250">
        <f t="shared" si="607"/>
        <v>51.436705292624538</v>
      </c>
      <c r="P3250">
        <f t="shared" si="609"/>
        <v>35.25148797452087</v>
      </c>
      <c r="Q3250">
        <f t="shared" si="602"/>
        <v>1065.810546875</v>
      </c>
      <c r="R3250">
        <f t="shared" si="603"/>
        <v>1087.849609375</v>
      </c>
    </row>
    <row r="3251" spans="1:18">
      <c r="A3251" s="2">
        <v>45033</v>
      </c>
      <c r="B3251">
        <v>28537.990234375</v>
      </c>
      <c r="C3251">
        <v>28599.75</v>
      </c>
      <c r="D3251">
        <v>28414.98046875</v>
      </c>
      <c r="E3251">
        <v>28514.779296875</v>
      </c>
      <c r="F3251">
        <v>58000000</v>
      </c>
      <c r="G3251">
        <f t="shared" si="598"/>
        <v>-23.2109375</v>
      </c>
      <c r="H3251">
        <f t="shared" si="599"/>
        <v>21.30859375</v>
      </c>
      <c r="I3251">
        <f t="shared" si="604"/>
        <v>27800.258398437501</v>
      </c>
      <c r="J3251">
        <f t="shared" si="605"/>
        <v>2.5701951694005039</v>
      </c>
      <c r="K3251">
        <f t="shared" si="600"/>
        <v>27437.214570312499</v>
      </c>
      <c r="L3251">
        <f t="shared" si="601"/>
        <v>3.9273838231685634</v>
      </c>
      <c r="M3251">
        <f t="shared" si="606"/>
        <v>27915.269627942183</v>
      </c>
      <c r="N3251">
        <f t="shared" si="608"/>
        <v>27853.619430980798</v>
      </c>
      <c r="O3251">
        <f t="shared" si="607"/>
        <v>61.650196961385518</v>
      </c>
      <c r="P3251">
        <f t="shared" si="609"/>
        <v>40.531229771893798</v>
      </c>
      <c r="Q3251">
        <f t="shared" si="602"/>
        <v>1087.119140625</v>
      </c>
      <c r="R3251">
        <f t="shared" si="603"/>
        <v>1172.08984375</v>
      </c>
    </row>
    <row r="3252" spans="1:18">
      <c r="A3252" s="2">
        <v>45034</v>
      </c>
      <c r="B3252">
        <v>28567.5390625</v>
      </c>
      <c r="C3252">
        <v>28698.220703125</v>
      </c>
      <c r="D3252">
        <v>28520.759765625</v>
      </c>
      <c r="E3252">
        <v>28658.830078125</v>
      </c>
      <c r="F3252">
        <v>62300000</v>
      </c>
      <c r="G3252">
        <f t="shared" si="598"/>
        <v>91.291015625</v>
      </c>
      <c r="H3252">
        <f t="shared" si="599"/>
        <v>144.05078125</v>
      </c>
      <c r="I3252">
        <f t="shared" si="604"/>
        <v>27885.916406249999</v>
      </c>
      <c r="J3252">
        <f t="shared" si="605"/>
        <v>2.7716990204480796</v>
      </c>
      <c r="K3252">
        <f t="shared" si="600"/>
        <v>27448.048867187499</v>
      </c>
      <c r="L3252">
        <f t="shared" si="601"/>
        <v>4.4111740575663188</v>
      </c>
      <c r="M3252">
        <f t="shared" si="606"/>
        <v>27986.084908911977</v>
      </c>
      <c r="N3252">
        <f t="shared" si="608"/>
        <v>27913.264664102589</v>
      </c>
      <c r="O3252">
        <f t="shared" si="607"/>
        <v>72.820244809387077</v>
      </c>
      <c r="P3252">
        <f t="shared" si="609"/>
        <v>46.989032779392453</v>
      </c>
      <c r="Q3252">
        <f t="shared" si="602"/>
        <v>1231.169921875</v>
      </c>
      <c r="R3252">
        <f t="shared" si="603"/>
        <v>1270.560546875</v>
      </c>
    </row>
    <row r="3253" spans="1:18">
      <c r="A3253" s="2">
        <v>45035</v>
      </c>
      <c r="B3253">
        <v>28619.83984375</v>
      </c>
      <c r="C3253">
        <v>28677.220703125</v>
      </c>
      <c r="D3253">
        <v>28531.5390625</v>
      </c>
      <c r="E3253">
        <v>28606.759765625</v>
      </c>
      <c r="F3253">
        <v>58000000</v>
      </c>
      <c r="G3253">
        <f t="shared" si="598"/>
        <v>-13.080078125</v>
      </c>
      <c r="H3253">
        <f t="shared" si="599"/>
        <v>-52.0703125</v>
      </c>
      <c r="I3253">
        <f t="shared" si="604"/>
        <v>27942.923925781251</v>
      </c>
      <c r="J3253">
        <f t="shared" si="605"/>
        <v>2.3756849555434933</v>
      </c>
      <c r="K3253">
        <f t="shared" si="600"/>
        <v>27456.726318359375</v>
      </c>
      <c r="L3253">
        <f t="shared" si="601"/>
        <v>4.1885308318662773</v>
      </c>
      <c r="M3253">
        <f t="shared" si="606"/>
        <v>28045.196800027501</v>
      </c>
      <c r="N3253">
        <f t="shared" si="608"/>
        <v>27964.634671622767</v>
      </c>
      <c r="O3253">
        <f t="shared" si="607"/>
        <v>80.562128404733812</v>
      </c>
      <c r="P3253">
        <f t="shared" si="609"/>
        <v>53.703651904460727</v>
      </c>
      <c r="Q3253">
        <f t="shared" si="602"/>
        <v>1150.509765625</v>
      </c>
      <c r="R3253">
        <f t="shared" si="603"/>
        <v>1241.970703125</v>
      </c>
    </row>
    <row r="3254" spans="1:18">
      <c r="A3254" s="2">
        <v>45036</v>
      </c>
      <c r="B3254">
        <v>28472</v>
      </c>
      <c r="C3254">
        <v>28694.25</v>
      </c>
      <c r="D3254">
        <v>28442.44921875</v>
      </c>
      <c r="E3254">
        <v>28657.5703125</v>
      </c>
      <c r="F3254">
        <v>56700000</v>
      </c>
      <c r="G3254">
        <f t="shared" si="598"/>
        <v>185.5703125</v>
      </c>
      <c r="H3254">
        <f t="shared" si="599"/>
        <v>50.810546875</v>
      </c>
      <c r="I3254">
        <f t="shared" si="604"/>
        <v>28004.821972656249</v>
      </c>
      <c r="J3254">
        <f t="shared" si="605"/>
        <v>2.3308426687414419</v>
      </c>
      <c r="K3254">
        <f t="shared" si="600"/>
        <v>27464.766816406249</v>
      </c>
      <c r="L3254">
        <f t="shared" si="601"/>
        <v>4.3430315795771568</v>
      </c>
      <c r="M3254">
        <f t="shared" si="606"/>
        <v>28103.518086929646</v>
      </c>
      <c r="N3254">
        <f t="shared" si="608"/>
        <v>28015.963237613672</v>
      </c>
      <c r="O3254">
        <f t="shared" si="607"/>
        <v>87.554849315973115</v>
      </c>
      <c r="P3254">
        <f t="shared" si="609"/>
        <v>60.473891386763206</v>
      </c>
      <c r="Q3254">
        <f t="shared" si="602"/>
        <v>1060.390625</v>
      </c>
      <c r="R3254">
        <f t="shared" si="603"/>
        <v>1101.041015625</v>
      </c>
    </row>
    <row r="3255" spans="1:18">
      <c r="A3255" s="2">
        <v>45037</v>
      </c>
      <c r="B3255">
        <v>28590.55078125</v>
      </c>
      <c r="C3255">
        <v>28778.369140625</v>
      </c>
      <c r="D3255">
        <v>28527.80078125</v>
      </c>
      <c r="E3255">
        <v>28564.369140625</v>
      </c>
      <c r="F3255">
        <v>61400000</v>
      </c>
      <c r="G3255">
        <f t="shared" si="598"/>
        <v>-26.181640625</v>
      </c>
      <c r="H3255">
        <f t="shared" si="599"/>
        <v>-93.201171875</v>
      </c>
      <c r="I3255">
        <f t="shared" si="604"/>
        <v>28063.777929687501</v>
      </c>
      <c r="J3255">
        <f t="shared" si="605"/>
        <v>1.7837627285667192</v>
      </c>
      <c r="K3255">
        <f t="shared" si="600"/>
        <v>27473.565664062498</v>
      </c>
      <c r="L3255">
        <f t="shared" si="601"/>
        <v>3.9703746135484517</v>
      </c>
      <c r="M3255">
        <f t="shared" si="606"/>
        <v>28147.408663472059</v>
      </c>
      <c r="N3255">
        <f t="shared" si="608"/>
        <v>28056.585897095993</v>
      </c>
      <c r="O3255">
        <f t="shared" si="607"/>
        <v>90.822766376066284</v>
      </c>
      <c r="P3255">
        <f t="shared" si="609"/>
        <v>66.543666384623819</v>
      </c>
      <c r="Q3255">
        <f t="shared" si="602"/>
        <v>709.548828125</v>
      </c>
      <c r="R3255">
        <f t="shared" si="603"/>
        <v>923.548828125</v>
      </c>
    </row>
    <row r="3256" spans="1:18">
      <c r="A3256" s="2">
        <v>45040</v>
      </c>
      <c r="B3256">
        <v>28631.779296875</v>
      </c>
      <c r="C3256">
        <v>28680.650390625</v>
      </c>
      <c r="D3256">
        <v>28567.240234375</v>
      </c>
      <c r="E3256">
        <v>28593.51953125</v>
      </c>
      <c r="F3256">
        <v>50000000</v>
      </c>
      <c r="G3256">
        <f t="shared" si="598"/>
        <v>-38.259765625</v>
      </c>
      <c r="H3256">
        <f t="shared" si="599"/>
        <v>29.150390625</v>
      </c>
      <c r="I3256">
        <f t="shared" si="604"/>
        <v>28119.610449218751</v>
      </c>
      <c r="J3256">
        <f t="shared" si="605"/>
        <v>1.6853330272376343</v>
      </c>
      <c r="K3256">
        <f t="shared" si="600"/>
        <v>27484.568066406249</v>
      </c>
      <c r="L3256">
        <f t="shared" si="601"/>
        <v>4.0348149629435008</v>
      </c>
      <c r="M3256">
        <f t="shared" si="606"/>
        <v>28189.895412784244</v>
      </c>
      <c r="N3256">
        <f t="shared" si="608"/>
        <v>28096.358758885177</v>
      </c>
      <c r="O3256">
        <f t="shared" si="607"/>
        <v>93.53665389906746</v>
      </c>
      <c r="P3256">
        <f t="shared" si="609"/>
        <v>71.942263887512553</v>
      </c>
      <c r="Q3256">
        <f t="shared" si="602"/>
        <v>641.509765625</v>
      </c>
      <c r="R3256">
        <f t="shared" si="603"/>
        <v>826.359375</v>
      </c>
    </row>
    <row r="3257" spans="1:18">
      <c r="A3257" s="2">
        <v>45041</v>
      </c>
      <c r="B3257">
        <v>28697.73046875</v>
      </c>
      <c r="C3257">
        <v>28806.689453125</v>
      </c>
      <c r="D3257">
        <v>28609.76953125</v>
      </c>
      <c r="E3257">
        <v>28620.0703125</v>
      </c>
      <c r="F3257">
        <v>59300000</v>
      </c>
      <c r="G3257">
        <f t="shared" si="598"/>
        <v>-77.66015625</v>
      </c>
      <c r="H3257">
        <f t="shared" si="599"/>
        <v>26.55078125</v>
      </c>
      <c r="I3257">
        <f t="shared" si="604"/>
        <v>28174.701464843751</v>
      </c>
      <c r="J3257">
        <f t="shared" si="605"/>
        <v>1.5807402545577216</v>
      </c>
      <c r="K3257">
        <f t="shared" si="600"/>
        <v>27497.990322265625</v>
      </c>
      <c r="L3257">
        <f t="shared" si="601"/>
        <v>4.0805890797256064</v>
      </c>
      <c r="M3257">
        <f t="shared" si="606"/>
        <v>28230.864450852412</v>
      </c>
      <c r="N3257">
        <f t="shared" si="608"/>
        <v>28135.152207301089</v>
      </c>
      <c r="O3257">
        <f t="shared" si="607"/>
        <v>95.712243551322899</v>
      </c>
      <c r="P3257">
        <f t="shared" si="609"/>
        <v>76.696259820274619</v>
      </c>
      <c r="Q3257">
        <f t="shared" si="602"/>
        <v>668.060546875</v>
      </c>
      <c r="R3257">
        <f t="shared" si="603"/>
        <v>854.6796875</v>
      </c>
    </row>
    <row r="3258" spans="1:18">
      <c r="A3258" s="2">
        <v>45042</v>
      </c>
      <c r="B3258">
        <v>28478.51953125</v>
      </c>
      <c r="C3258">
        <v>28551.609375</v>
      </c>
      <c r="D3258">
        <v>28319.76953125</v>
      </c>
      <c r="E3258">
        <v>28416.470703125</v>
      </c>
      <c r="F3258">
        <v>68700000</v>
      </c>
      <c r="G3258">
        <f t="shared" si="598"/>
        <v>-62.048828125</v>
      </c>
      <c r="H3258">
        <f t="shared" si="599"/>
        <v>-203.599609375</v>
      </c>
      <c r="I3258">
        <f t="shared" si="604"/>
        <v>28201.336035156251</v>
      </c>
      <c r="J3258">
        <f t="shared" si="605"/>
        <v>0.76285275172976952</v>
      </c>
      <c r="K3258">
        <f t="shared" si="600"/>
        <v>27509.303623046875</v>
      </c>
      <c r="L3258">
        <f t="shared" si="601"/>
        <v>3.2976737343438756</v>
      </c>
      <c r="M3258">
        <f t="shared" si="606"/>
        <v>28248.541236783134</v>
      </c>
      <c r="N3258">
        <f t="shared" si="608"/>
        <v>28155.990614399157</v>
      </c>
      <c r="O3258">
        <f t="shared" si="607"/>
        <v>92.550622383976588</v>
      </c>
      <c r="P3258">
        <f t="shared" si="609"/>
        <v>79.867132333015007</v>
      </c>
      <c r="Q3258">
        <f t="shared" si="602"/>
        <v>133.650390625</v>
      </c>
      <c r="R3258">
        <f t="shared" si="603"/>
        <v>523.869140625</v>
      </c>
    </row>
    <row r="3259" spans="1:18">
      <c r="A3259" s="2">
        <v>45043</v>
      </c>
      <c r="B3259">
        <v>28340.58984375</v>
      </c>
      <c r="C3259">
        <v>28459.73046875</v>
      </c>
      <c r="D3259">
        <v>28241.669921875</v>
      </c>
      <c r="E3259">
        <v>28457.6796875</v>
      </c>
      <c r="F3259">
        <v>73600000</v>
      </c>
      <c r="G3259">
        <f t="shared" si="598"/>
        <v>117.08984375</v>
      </c>
      <c r="H3259">
        <f t="shared" si="599"/>
        <v>41.208984375</v>
      </c>
      <c r="I3259">
        <f t="shared" si="604"/>
        <v>28235.073535156251</v>
      </c>
      <c r="J3259">
        <f t="shared" si="605"/>
        <v>0.78840294878841499</v>
      </c>
      <c r="K3259">
        <f t="shared" si="600"/>
        <v>27519.474667968749</v>
      </c>
      <c r="L3259">
        <f t="shared" si="601"/>
        <v>3.4092402956487891</v>
      </c>
      <c r="M3259">
        <f t="shared" si="606"/>
        <v>28268.459184470456</v>
      </c>
      <c r="N3259">
        <f t="shared" si="608"/>
        <v>28178.337953147369</v>
      </c>
      <c r="O3259">
        <f t="shared" si="607"/>
        <v>90.121231323086249</v>
      </c>
      <c r="P3259">
        <f t="shared" si="609"/>
        <v>81.917952131029253</v>
      </c>
      <c r="Q3259">
        <f t="shared" si="602"/>
        <v>216.009765625</v>
      </c>
      <c r="R3259">
        <f t="shared" si="603"/>
        <v>565.01953125</v>
      </c>
    </row>
    <row r="3260" spans="1:18">
      <c r="A3260" s="2">
        <v>45044</v>
      </c>
      <c r="B3260">
        <v>28705.91015625</v>
      </c>
      <c r="C3260">
        <v>28879.240234375</v>
      </c>
      <c r="D3260">
        <v>28499.509765625</v>
      </c>
      <c r="E3260">
        <v>28856.439453125</v>
      </c>
      <c r="F3260">
        <v>104000000</v>
      </c>
      <c r="G3260">
        <f t="shared" si="598"/>
        <v>150.529296875</v>
      </c>
      <c r="H3260">
        <f t="shared" si="599"/>
        <v>398.759765625</v>
      </c>
      <c r="I3260">
        <f t="shared" si="604"/>
        <v>28275.821484374999</v>
      </c>
      <c r="J3260">
        <f t="shared" si="605"/>
        <v>2.0534079587072149</v>
      </c>
      <c r="K3260">
        <f t="shared" si="600"/>
        <v>27533.218613281249</v>
      </c>
      <c r="L3260">
        <f t="shared" si="601"/>
        <v>4.8059068517527628</v>
      </c>
      <c r="M3260">
        <f t="shared" si="606"/>
        <v>28324.457305294698</v>
      </c>
      <c r="N3260">
        <f t="shared" si="608"/>
        <v>28228.567693886453</v>
      </c>
      <c r="O3260">
        <f t="shared" si="607"/>
        <v>95.889611408245401</v>
      </c>
      <c r="P3260">
        <f t="shared" si="609"/>
        <v>84.712283986472485</v>
      </c>
      <c r="Q3260">
        <f t="shared" si="602"/>
        <v>614.76953125</v>
      </c>
      <c r="R3260">
        <f t="shared" si="603"/>
        <v>637.5703125</v>
      </c>
    </row>
    <row r="3261" spans="1:18">
      <c r="A3261" s="2">
        <v>45047</v>
      </c>
      <c r="B3261">
        <v>29058.05078125</v>
      </c>
      <c r="C3261">
        <v>29145.890625</v>
      </c>
      <c r="D3261">
        <v>29016.830078125</v>
      </c>
      <c r="E3261">
        <v>29123.1796875</v>
      </c>
      <c r="F3261">
        <v>73400000</v>
      </c>
      <c r="G3261">
        <f t="shared" si="598"/>
        <v>65.12890625</v>
      </c>
      <c r="H3261">
        <f t="shared" si="599"/>
        <v>266.740234375</v>
      </c>
      <c r="I3261">
        <f t="shared" si="604"/>
        <v>28322.572949218749</v>
      </c>
      <c r="J3261">
        <f t="shared" si="605"/>
        <v>2.8267443770617411</v>
      </c>
      <c r="K3261">
        <f t="shared" si="600"/>
        <v>27546.381865234376</v>
      </c>
      <c r="L3261">
        <f t="shared" si="601"/>
        <v>5.724155825544778</v>
      </c>
      <c r="M3261">
        <f t="shared" si="606"/>
        <v>28400.526103599965</v>
      </c>
      <c r="N3261">
        <f t="shared" si="608"/>
        <v>28294.835248968939</v>
      </c>
      <c r="O3261">
        <f t="shared" si="607"/>
        <v>105.69085463102601</v>
      </c>
      <c r="P3261">
        <f t="shared" si="609"/>
        <v>88.907998115383194</v>
      </c>
      <c r="Q3261">
        <f t="shared" si="602"/>
        <v>881.509765625</v>
      </c>
      <c r="R3261">
        <f t="shared" si="603"/>
        <v>904.220703125</v>
      </c>
    </row>
    <row r="3262" spans="1:18">
      <c r="A3262" s="2">
        <v>45048</v>
      </c>
      <c r="B3262">
        <v>29278.80078125</v>
      </c>
      <c r="C3262">
        <v>29278.80078125</v>
      </c>
      <c r="D3262">
        <v>29083.130859375</v>
      </c>
      <c r="E3262">
        <v>29157.94921875</v>
      </c>
      <c r="F3262">
        <v>63900000</v>
      </c>
      <c r="G3262">
        <f t="shared" si="598"/>
        <v>-120.8515625</v>
      </c>
      <c r="H3262">
        <f t="shared" si="599"/>
        <v>34.76953125</v>
      </c>
      <c r="I3262">
        <f t="shared" si="604"/>
        <v>28366.099414062501</v>
      </c>
      <c r="J3262">
        <f t="shared" si="605"/>
        <v>2.7915357452880518</v>
      </c>
      <c r="K3262">
        <f t="shared" si="600"/>
        <v>27559.585664062499</v>
      </c>
      <c r="L3262">
        <f t="shared" si="601"/>
        <v>5.799664676279062</v>
      </c>
      <c r="M3262">
        <f t="shared" si="606"/>
        <v>28472.661638376157</v>
      </c>
      <c r="N3262">
        <f t="shared" si="608"/>
        <v>28358.769617100868</v>
      </c>
      <c r="O3262">
        <f t="shared" si="607"/>
        <v>113.89202127528915</v>
      </c>
      <c r="P3262">
        <f t="shared" si="609"/>
        <v>93.904802747364386</v>
      </c>
      <c r="Q3262">
        <f t="shared" si="602"/>
        <v>916.279296875</v>
      </c>
      <c r="R3262">
        <f t="shared" si="603"/>
        <v>1037.130859375</v>
      </c>
    </row>
    <row r="3263" spans="1:18">
      <c r="A3263" s="2">
        <v>45054</v>
      </c>
      <c r="B3263">
        <v>29095.4609375</v>
      </c>
      <c r="C3263">
        <v>29144.119140625</v>
      </c>
      <c r="D3263">
        <v>28931.810546875</v>
      </c>
      <c r="E3263">
        <v>28949.880859375</v>
      </c>
      <c r="F3263">
        <v>74100000</v>
      </c>
      <c r="G3263">
        <f t="shared" si="598"/>
        <v>-145.580078125</v>
      </c>
      <c r="H3263">
        <f t="shared" si="599"/>
        <v>-208.068359375</v>
      </c>
      <c r="I3263">
        <f t="shared" si="604"/>
        <v>28422.930468750001</v>
      </c>
      <c r="J3263">
        <f t="shared" si="605"/>
        <v>1.8539622126731881</v>
      </c>
      <c r="K3263">
        <f t="shared" si="600"/>
        <v>27570.273564453124</v>
      </c>
      <c r="L3263">
        <f t="shared" si="601"/>
        <v>5.0039666516063512</v>
      </c>
      <c r="M3263">
        <f t="shared" si="606"/>
        <v>28518.111087995094</v>
      </c>
      <c r="N3263">
        <f t="shared" si="608"/>
        <v>28402.555635047102</v>
      </c>
      <c r="O3263">
        <f t="shared" si="607"/>
        <v>115.55545294799231</v>
      </c>
      <c r="P3263">
        <f t="shared" si="609"/>
        <v>98.234932787489967</v>
      </c>
      <c r="Q3263">
        <f t="shared" si="602"/>
        <v>708.2109375</v>
      </c>
      <c r="R3263">
        <f t="shared" si="603"/>
        <v>1037.130859375</v>
      </c>
    </row>
    <row r="3264" spans="1:18">
      <c r="A3264" s="2">
        <v>45055</v>
      </c>
      <c r="B3264">
        <v>29020.630859375</v>
      </c>
      <c r="C3264">
        <v>29262.359375</v>
      </c>
      <c r="D3264">
        <v>29020.630859375</v>
      </c>
      <c r="E3264">
        <v>29242.8203125</v>
      </c>
      <c r="F3264">
        <v>86400000</v>
      </c>
      <c r="G3264">
        <f t="shared" si="598"/>
        <v>222.189453125</v>
      </c>
      <c r="H3264">
        <f t="shared" si="599"/>
        <v>292.939453125</v>
      </c>
      <c r="I3264">
        <f t="shared" si="604"/>
        <v>28511.43994140625</v>
      </c>
      <c r="J3264">
        <f t="shared" si="605"/>
        <v>2.5652172341937374</v>
      </c>
      <c r="K3264">
        <f t="shared" si="600"/>
        <v>27584.804365234377</v>
      </c>
      <c r="L3264">
        <f t="shared" si="601"/>
        <v>6.0106133990032955</v>
      </c>
      <c r="M3264">
        <f t="shared" si="606"/>
        <v>28587.131014138417</v>
      </c>
      <c r="N3264">
        <f t="shared" si="608"/>
        <v>28464.797463006576</v>
      </c>
      <c r="O3264">
        <f t="shared" si="607"/>
        <v>122.33355113184007</v>
      </c>
      <c r="P3264">
        <f t="shared" si="609"/>
        <v>103.05465645635999</v>
      </c>
      <c r="Q3264">
        <f t="shared" si="602"/>
        <v>1001.150390625</v>
      </c>
      <c r="R3264">
        <f t="shared" si="603"/>
        <v>1037.130859375</v>
      </c>
    </row>
    <row r="3265" spans="1:18">
      <c r="A3265" s="2">
        <v>45056</v>
      </c>
      <c r="B3265">
        <v>29189.41015625</v>
      </c>
      <c r="C3265">
        <v>29195.16015625</v>
      </c>
      <c r="D3265">
        <v>29070.109375</v>
      </c>
      <c r="E3265">
        <v>29122.1796875</v>
      </c>
      <c r="F3265">
        <v>87300000</v>
      </c>
      <c r="G3265">
        <f t="shared" si="598"/>
        <v>-67.23046875</v>
      </c>
      <c r="H3265">
        <f t="shared" si="599"/>
        <v>-120.640625</v>
      </c>
      <c r="I3265">
        <f t="shared" si="604"/>
        <v>28591.633398437501</v>
      </c>
      <c r="J3265">
        <f t="shared" si="605"/>
        <v>1.8555997891729132</v>
      </c>
      <c r="K3265">
        <f t="shared" si="600"/>
        <v>27598.021416015625</v>
      </c>
      <c r="L3265">
        <f t="shared" si="601"/>
        <v>5.5227084888044873</v>
      </c>
      <c r="M3265">
        <f t="shared" si="606"/>
        <v>28638.088030649044</v>
      </c>
      <c r="N3265">
        <f t="shared" si="608"/>
        <v>28513.492442598683</v>
      </c>
      <c r="O3265">
        <f t="shared" si="607"/>
        <v>124.59558805036067</v>
      </c>
      <c r="P3265">
        <f t="shared" si="609"/>
        <v>107.36284277516013</v>
      </c>
      <c r="Q3265">
        <f t="shared" si="602"/>
        <v>880.509765625</v>
      </c>
      <c r="R3265">
        <f t="shared" si="603"/>
        <v>1037.130859375</v>
      </c>
    </row>
    <row r="3266" spans="1:18">
      <c r="A3266" s="2">
        <v>45057</v>
      </c>
      <c r="B3266">
        <v>29110.7890625</v>
      </c>
      <c r="C3266">
        <v>29165.58984375</v>
      </c>
      <c r="D3266">
        <v>29028.7109375</v>
      </c>
      <c r="E3266">
        <v>29126.720703125</v>
      </c>
      <c r="F3266">
        <v>82200000</v>
      </c>
      <c r="G3266">
        <f t="shared" si="598"/>
        <v>15.931640625</v>
      </c>
      <c r="H3266">
        <f t="shared" si="599"/>
        <v>4.541015625</v>
      </c>
      <c r="I3266">
        <f t="shared" si="604"/>
        <v>28666.286425781251</v>
      </c>
      <c r="J3266">
        <f t="shared" si="605"/>
        <v>1.6061873885752223</v>
      </c>
      <c r="K3266">
        <f t="shared" si="600"/>
        <v>27610.438066406248</v>
      </c>
      <c r="L3266">
        <f t="shared" si="601"/>
        <v>5.4917007585027058</v>
      </c>
      <c r="M3266">
        <f t="shared" si="606"/>
        <v>28684.624475646753</v>
      </c>
      <c r="N3266">
        <f t="shared" si="608"/>
        <v>28558.916758193223</v>
      </c>
      <c r="O3266">
        <f t="shared" si="607"/>
        <v>125.70771745352977</v>
      </c>
      <c r="P3266">
        <f t="shared" si="609"/>
        <v>111.03181771083406</v>
      </c>
      <c r="Q3266">
        <f t="shared" si="602"/>
        <v>885.05078125</v>
      </c>
      <c r="R3266">
        <f t="shared" si="603"/>
        <v>1037.130859375</v>
      </c>
    </row>
    <row r="3267" spans="1:18">
      <c r="A3267" s="2">
        <v>45058</v>
      </c>
      <c r="B3267">
        <v>29199.30078125</v>
      </c>
      <c r="C3267">
        <v>29426.060546875</v>
      </c>
      <c r="D3267">
        <v>29141.51953125</v>
      </c>
      <c r="E3267">
        <v>29388.30078125</v>
      </c>
      <c r="F3267">
        <v>106100000</v>
      </c>
      <c r="G3267">
        <f t="shared" ref="G3267:G3330" si="610">(E3267-B3267)</f>
        <v>189</v>
      </c>
      <c r="H3267">
        <f t="shared" si="599"/>
        <v>261.580078125</v>
      </c>
      <c r="I3267">
        <f t="shared" si="604"/>
        <v>28739.533007812501</v>
      </c>
      <c r="J3267">
        <f t="shared" si="605"/>
        <v>2.2574054117759652</v>
      </c>
      <c r="K3267">
        <f t="shared" si="600"/>
        <v>27623.437216796876</v>
      </c>
      <c r="L3267">
        <f t="shared" si="601"/>
        <v>6.3890078218794955</v>
      </c>
      <c r="M3267">
        <f t="shared" si="606"/>
        <v>28751.641266656585</v>
      </c>
      <c r="N3267">
        <f t="shared" si="608"/>
        <v>28620.352611752984</v>
      </c>
      <c r="O3267">
        <f t="shared" si="607"/>
        <v>131.28865490360113</v>
      </c>
      <c r="P3267">
        <f t="shared" si="609"/>
        <v>115.08318514938748</v>
      </c>
      <c r="Q3267">
        <f t="shared" si="602"/>
        <v>1146.630859375</v>
      </c>
      <c r="R3267">
        <f t="shared" si="603"/>
        <v>1184.390625</v>
      </c>
    </row>
    <row r="3268" spans="1:18">
      <c r="A3268" s="2">
        <v>45061</v>
      </c>
      <c r="B3268">
        <v>29547.0390625</v>
      </c>
      <c r="C3268">
        <v>29629.470703125</v>
      </c>
      <c r="D3268">
        <v>29475.970703125</v>
      </c>
      <c r="E3268">
        <v>29626.33984375</v>
      </c>
      <c r="F3268">
        <v>88600000</v>
      </c>
      <c r="G3268">
        <f t="shared" si="610"/>
        <v>79.30078125</v>
      </c>
      <c r="H3268">
        <f t="shared" ref="H3268:H3331" si="611">(E3268-E3267)</f>
        <v>238.0390625</v>
      </c>
      <c r="I3268">
        <f t="shared" si="604"/>
        <v>28816.715039062499</v>
      </c>
      <c r="J3268">
        <f t="shared" si="605"/>
        <v>2.8095666129536756</v>
      </c>
      <c r="K3268">
        <f t="shared" si="600"/>
        <v>27636.760517578125</v>
      </c>
      <c r="L3268">
        <f t="shared" si="601"/>
        <v>7.1990323355967156</v>
      </c>
      <c r="M3268">
        <f t="shared" si="606"/>
        <v>28834.945893046435</v>
      </c>
      <c r="N3268">
        <f t="shared" si="608"/>
        <v>28694.870184493502</v>
      </c>
      <c r="O3268">
        <f t="shared" si="607"/>
        <v>140.07570855293307</v>
      </c>
      <c r="P3268">
        <f t="shared" si="609"/>
        <v>120.08168983009659</v>
      </c>
      <c r="Q3268">
        <f t="shared" si="602"/>
        <v>1126.830078125</v>
      </c>
      <c r="R3268">
        <f t="shared" si="603"/>
        <v>1129.9609375</v>
      </c>
    </row>
    <row r="3269" spans="1:18">
      <c r="A3269" s="2">
        <v>45062</v>
      </c>
      <c r="B3269">
        <v>29838.009765625</v>
      </c>
      <c r="C3269">
        <v>29916.560546875</v>
      </c>
      <c r="D3269">
        <v>29779.0703125</v>
      </c>
      <c r="E3269">
        <v>29842.990234375</v>
      </c>
      <c r="F3269">
        <v>107400000</v>
      </c>
      <c r="G3269">
        <f t="shared" si="610"/>
        <v>4.98046875</v>
      </c>
      <c r="H3269">
        <f t="shared" si="611"/>
        <v>216.650390625</v>
      </c>
      <c r="I3269">
        <f t="shared" si="604"/>
        <v>28901.016015624999</v>
      </c>
      <c r="J3269">
        <f t="shared" si="605"/>
        <v>3.2593117772770825</v>
      </c>
      <c r="K3269">
        <f t="shared" si="600"/>
        <v>27647.574169921874</v>
      </c>
      <c r="L3269">
        <f t="shared" si="601"/>
        <v>7.9407185996142298</v>
      </c>
      <c r="M3269">
        <f t="shared" si="606"/>
        <v>28930.950116030108</v>
      </c>
      <c r="N3269">
        <f t="shared" si="608"/>
        <v>28779.916114114352</v>
      </c>
      <c r="O3269">
        <f t="shared" si="607"/>
        <v>151.03400191575565</v>
      </c>
      <c r="P3269">
        <f t="shared" si="609"/>
        <v>126.27215224722841</v>
      </c>
      <c r="Q3269">
        <f t="shared" si="602"/>
        <v>911.1796875</v>
      </c>
      <c r="R3269">
        <f t="shared" si="603"/>
        <v>984.75</v>
      </c>
    </row>
    <row r="3270" spans="1:18">
      <c r="A3270" s="2">
        <v>45063</v>
      </c>
      <c r="B3270">
        <v>29912.439453125</v>
      </c>
      <c r="C3270">
        <v>30115.3203125</v>
      </c>
      <c r="D3270">
        <v>29912.439453125</v>
      </c>
      <c r="E3270">
        <v>30093.58984375</v>
      </c>
      <c r="F3270">
        <v>93100000</v>
      </c>
      <c r="G3270">
        <f t="shared" si="610"/>
        <v>181.150390625</v>
      </c>
      <c r="H3270">
        <f t="shared" si="611"/>
        <v>250.599609375</v>
      </c>
      <c r="I3270">
        <f t="shared" si="604"/>
        <v>28981.02197265625</v>
      </c>
      <c r="J3270">
        <f t="shared" si="605"/>
        <v>3.8389532023524353</v>
      </c>
      <c r="K3270">
        <f t="shared" si="600"/>
        <v>27659.027119140625</v>
      </c>
      <c r="L3270">
        <f t="shared" si="601"/>
        <v>8.8020548015754585</v>
      </c>
      <c r="M3270">
        <f t="shared" si="606"/>
        <v>29041.677709146286</v>
      </c>
      <c r="N3270">
        <f t="shared" si="608"/>
        <v>28877.225279272549</v>
      </c>
      <c r="O3270">
        <f t="shared" si="607"/>
        <v>164.45242987373786</v>
      </c>
      <c r="P3270">
        <f t="shared" si="609"/>
        <v>133.90820777253029</v>
      </c>
      <c r="Q3270">
        <f t="shared" si="602"/>
        <v>1161.779296875</v>
      </c>
      <c r="R3270">
        <f t="shared" si="603"/>
        <v>1183.509765625</v>
      </c>
    </row>
    <row r="3271" spans="1:18">
      <c r="A3271" s="2">
        <v>45064</v>
      </c>
      <c r="B3271">
        <v>30432.5390625</v>
      </c>
      <c r="C3271">
        <v>30667.130859375</v>
      </c>
      <c r="D3271">
        <v>30381.900390625</v>
      </c>
      <c r="E3271">
        <v>30573.9296875</v>
      </c>
      <c r="F3271">
        <v>90500000</v>
      </c>
      <c r="G3271">
        <f t="shared" si="610"/>
        <v>141.390625</v>
      </c>
      <c r="H3271">
        <f t="shared" si="611"/>
        <v>480.33984375</v>
      </c>
      <c r="I3271">
        <f t="shared" si="604"/>
        <v>29083.9794921875</v>
      </c>
      <c r="J3271">
        <f t="shared" si="605"/>
        <v>5.1229241022973779</v>
      </c>
      <c r="K3271">
        <f t="shared" si="600"/>
        <v>27672.323466796875</v>
      </c>
      <c r="L3271">
        <f t="shared" si="601"/>
        <v>10.485589416388066</v>
      </c>
      <c r="M3271">
        <f t="shared" si="606"/>
        <v>29187.606468989496</v>
      </c>
      <c r="N3271">
        <f t="shared" si="608"/>
        <v>29002.907087289397</v>
      </c>
      <c r="O3271">
        <f t="shared" si="607"/>
        <v>184.69938170009846</v>
      </c>
      <c r="P3271">
        <f t="shared" si="609"/>
        <v>144.06644255804392</v>
      </c>
      <c r="Q3271">
        <f t="shared" si="602"/>
        <v>1642.119140625</v>
      </c>
      <c r="R3271">
        <f t="shared" si="603"/>
        <v>1735.3203125</v>
      </c>
    </row>
    <row r="3272" spans="1:18">
      <c r="A3272" s="2">
        <v>45065</v>
      </c>
      <c r="B3272">
        <v>30847.359375</v>
      </c>
      <c r="C3272">
        <v>30924.5703125</v>
      </c>
      <c r="D3272">
        <v>30679.16015625</v>
      </c>
      <c r="E3272">
        <v>30808.349609375</v>
      </c>
      <c r="F3272">
        <v>80500000</v>
      </c>
      <c r="G3272">
        <f t="shared" si="610"/>
        <v>-39.009765625</v>
      </c>
      <c r="H3272">
        <f t="shared" si="611"/>
        <v>234.419921875</v>
      </c>
      <c r="I3272">
        <f t="shared" si="604"/>
        <v>29191.455468749999</v>
      </c>
      <c r="J3272">
        <f t="shared" si="605"/>
        <v>5.538929507492071</v>
      </c>
      <c r="K3272">
        <f t="shared" si="600"/>
        <v>27687.86896484375</v>
      </c>
      <c r="L3272">
        <f t="shared" si="601"/>
        <v>11.270208799721756</v>
      </c>
      <c r="M3272">
        <f t="shared" si="606"/>
        <v>29341.962958550019</v>
      </c>
      <c r="N3272">
        <f t="shared" si="608"/>
        <v>29136.64357040685</v>
      </c>
      <c r="O3272">
        <f t="shared" si="607"/>
        <v>205.31938814316891</v>
      </c>
      <c r="P3272">
        <f t="shared" si="609"/>
        <v>156.3170316750689</v>
      </c>
      <c r="Q3272">
        <f t="shared" si="602"/>
        <v>1787.71875</v>
      </c>
      <c r="R3272">
        <f t="shared" si="603"/>
        <v>1903.939453125</v>
      </c>
    </row>
    <row r="3273" spans="1:18">
      <c r="A3273" s="2">
        <v>45068</v>
      </c>
      <c r="B3273">
        <v>30735.7109375</v>
      </c>
      <c r="C3273">
        <v>31086.8203125</v>
      </c>
      <c r="D3273">
        <v>30689.26953125</v>
      </c>
      <c r="E3273">
        <v>31086.8203125</v>
      </c>
      <c r="F3273">
        <v>75400000</v>
      </c>
      <c r="G3273">
        <f t="shared" si="610"/>
        <v>351.109375</v>
      </c>
      <c r="H3273">
        <f t="shared" si="611"/>
        <v>278.470703125</v>
      </c>
      <c r="I3273">
        <f t="shared" si="604"/>
        <v>29315.45849609375</v>
      </c>
      <c r="J3273">
        <f t="shared" si="605"/>
        <v>6.0424155284567078</v>
      </c>
      <c r="K3273">
        <f t="shared" si="600"/>
        <v>27705.02701171875</v>
      </c>
      <c r="L3273">
        <f t="shared" si="601"/>
        <v>12.206424846114784</v>
      </c>
      <c r="M3273">
        <f t="shared" si="606"/>
        <v>29508.1398494024</v>
      </c>
      <c r="N3273">
        <f t="shared" si="608"/>
        <v>29281.101106858194</v>
      </c>
      <c r="O3273">
        <f t="shared" si="607"/>
        <v>227.03874254420589</v>
      </c>
      <c r="P3273">
        <f t="shared" si="609"/>
        <v>170.4613738488963</v>
      </c>
      <c r="Q3273">
        <f t="shared" si="602"/>
        <v>2058.109375</v>
      </c>
      <c r="R3273">
        <f t="shared" si="603"/>
        <v>2058.109375</v>
      </c>
    </row>
    <row r="3274" spans="1:18">
      <c r="A3274" s="2">
        <v>45069</v>
      </c>
      <c r="B3274">
        <v>31245.720703125</v>
      </c>
      <c r="C3274">
        <v>31352.529296875</v>
      </c>
      <c r="D3274">
        <v>30828.73046875</v>
      </c>
      <c r="E3274">
        <v>30957.76953125</v>
      </c>
      <c r="F3274">
        <v>92200000</v>
      </c>
      <c r="G3274">
        <f t="shared" si="610"/>
        <v>-287.951171875</v>
      </c>
      <c r="H3274">
        <f t="shared" si="611"/>
        <v>-129.05078125</v>
      </c>
      <c r="I3274">
        <f t="shared" si="604"/>
        <v>29430.468457031249</v>
      </c>
      <c r="J3274">
        <f t="shared" si="605"/>
        <v>5.1895234914409336</v>
      </c>
      <c r="K3274">
        <f t="shared" ref="K3274:K3337" si="612">SUM(E3075:E3274)/200</f>
        <v>27721.237109375001</v>
      </c>
      <c r="L3274">
        <f t="shared" ref="L3274:L3337" si="613">(E3274-K3274)/K3274*100</f>
        <v>11.675281334325593</v>
      </c>
      <c r="M3274">
        <f t="shared" si="606"/>
        <v>29646.19981910217</v>
      </c>
      <c r="N3274">
        <f t="shared" si="608"/>
        <v>29405.298767924254</v>
      </c>
      <c r="O3274">
        <f t="shared" si="607"/>
        <v>240.90105117791609</v>
      </c>
      <c r="P3274">
        <f t="shared" si="609"/>
        <v>184.54930931470025</v>
      </c>
      <c r="Q3274">
        <f t="shared" si="602"/>
        <v>1929.05859375</v>
      </c>
      <c r="R3274">
        <f t="shared" si="603"/>
        <v>2323.818359375</v>
      </c>
    </row>
    <row r="3275" spans="1:18">
      <c r="A3275" s="2">
        <v>45070</v>
      </c>
      <c r="B3275">
        <v>30728.689453125</v>
      </c>
      <c r="C3275">
        <v>30856.919921875</v>
      </c>
      <c r="D3275">
        <v>30566.830078125</v>
      </c>
      <c r="E3275">
        <v>30682.6796875</v>
      </c>
      <c r="F3275">
        <v>81700000</v>
      </c>
      <c r="G3275">
        <f t="shared" si="610"/>
        <v>-46.009765625</v>
      </c>
      <c r="H3275">
        <f t="shared" si="611"/>
        <v>-275.08984375</v>
      </c>
      <c r="I3275">
        <f t="shared" si="604"/>
        <v>29536.383984374999</v>
      </c>
      <c r="J3275">
        <f t="shared" si="605"/>
        <v>3.880961541302419</v>
      </c>
      <c r="K3275">
        <f t="shared" si="612"/>
        <v>27735.573105468749</v>
      </c>
      <c r="L3275">
        <f t="shared" si="613"/>
        <v>10.625728088705534</v>
      </c>
      <c r="M3275">
        <f t="shared" si="606"/>
        <v>29744.912187521011</v>
      </c>
      <c r="N3275">
        <f t="shared" si="608"/>
        <v>29499.919576781718</v>
      </c>
      <c r="O3275">
        <f t="shared" si="607"/>
        <v>244.99261073929301</v>
      </c>
      <c r="P3275">
        <f t="shared" si="609"/>
        <v>196.6379695996188</v>
      </c>
      <c r="Q3275">
        <f t="shared" ref="Q3275:Q3338" si="614">(E3275-MIN(D3267:D3275))</f>
        <v>1541.16015625</v>
      </c>
      <c r="R3275">
        <f t="shared" ref="R3275:R3338" si="615">MAX(C3267:C3275)-MIN(D3267:D3275)</f>
        <v>2211.009765625</v>
      </c>
    </row>
    <row r="3276" spans="1:18">
      <c r="A3276" s="2">
        <v>45071</v>
      </c>
      <c r="B3276">
        <v>30599.26953125</v>
      </c>
      <c r="C3276">
        <v>30889.98046875</v>
      </c>
      <c r="D3276">
        <v>30558.140625</v>
      </c>
      <c r="E3276">
        <v>30801.130859375</v>
      </c>
      <c r="F3276">
        <v>84000000</v>
      </c>
      <c r="G3276">
        <f t="shared" si="610"/>
        <v>201.861328125</v>
      </c>
      <c r="H3276">
        <f t="shared" si="611"/>
        <v>118.451171875</v>
      </c>
      <c r="I3276">
        <f t="shared" si="604"/>
        <v>29646.764550781249</v>
      </c>
      <c r="J3276">
        <f t="shared" si="605"/>
        <v>3.8937345308506246</v>
      </c>
      <c r="K3276">
        <f t="shared" si="612"/>
        <v>27750.570556640625</v>
      </c>
      <c r="L3276">
        <f t="shared" si="613"/>
        <v>10.992784081711017</v>
      </c>
      <c r="M3276">
        <f t="shared" si="606"/>
        <v>29845.504441983296</v>
      </c>
      <c r="N3276">
        <f t="shared" si="608"/>
        <v>29596.305597714552</v>
      </c>
      <c r="O3276">
        <f t="shared" si="607"/>
        <v>249.19884426874341</v>
      </c>
      <c r="P3276">
        <f t="shared" si="609"/>
        <v>207.15014453344372</v>
      </c>
      <c r="Q3276">
        <f t="shared" si="614"/>
        <v>1325.16015625</v>
      </c>
      <c r="R3276">
        <f t="shared" si="615"/>
        <v>1876.55859375</v>
      </c>
    </row>
    <row r="3277" spans="1:18">
      <c r="A3277" s="2">
        <v>45072</v>
      </c>
      <c r="B3277">
        <v>30909.609375</v>
      </c>
      <c r="C3277">
        <v>31101.599609375</v>
      </c>
      <c r="D3277">
        <v>30864.490234375</v>
      </c>
      <c r="E3277">
        <v>30916.310546875</v>
      </c>
      <c r="F3277">
        <v>78300000</v>
      </c>
      <c r="G3277">
        <f t="shared" si="610"/>
        <v>6.701171875</v>
      </c>
      <c r="H3277">
        <f t="shared" si="611"/>
        <v>115.1796875</v>
      </c>
      <c r="I3277">
        <f t="shared" si="604"/>
        <v>29761.576562499999</v>
      </c>
      <c r="J3277">
        <f t="shared" si="605"/>
        <v>3.8799489736373123</v>
      </c>
      <c r="K3277">
        <f t="shared" si="612"/>
        <v>27765.185361328124</v>
      </c>
      <c r="L3277">
        <f t="shared" si="613"/>
        <v>11.34919556465783</v>
      </c>
      <c r="M3277">
        <f t="shared" si="606"/>
        <v>29947.485975782507</v>
      </c>
      <c r="N3277">
        <f t="shared" si="608"/>
        <v>29694.083742096809</v>
      </c>
      <c r="O3277">
        <f t="shared" si="607"/>
        <v>253.40223368569787</v>
      </c>
      <c r="P3277">
        <f t="shared" si="609"/>
        <v>216.40056236389455</v>
      </c>
      <c r="Q3277">
        <f t="shared" si="614"/>
        <v>1137.240234375</v>
      </c>
      <c r="R3277">
        <f t="shared" si="615"/>
        <v>1573.458984375</v>
      </c>
    </row>
    <row r="3278" spans="1:18">
      <c r="A3278" s="2">
        <v>45075</v>
      </c>
      <c r="B3278">
        <v>31388.009765625</v>
      </c>
      <c r="C3278">
        <v>31560.4296875</v>
      </c>
      <c r="D3278">
        <v>31164</v>
      </c>
      <c r="E3278">
        <v>31233.5390625</v>
      </c>
      <c r="F3278">
        <v>78300000</v>
      </c>
      <c r="G3278">
        <f t="shared" si="610"/>
        <v>-154.470703125</v>
      </c>
      <c r="H3278">
        <f t="shared" si="611"/>
        <v>317.228515625</v>
      </c>
      <c r="I3278">
        <f t="shared" si="604"/>
        <v>29902.429980468751</v>
      </c>
      <c r="J3278">
        <f t="shared" si="605"/>
        <v>4.4515080643970553</v>
      </c>
      <c r="K3278">
        <f t="shared" si="612"/>
        <v>27783.379404296877</v>
      </c>
      <c r="L3278">
        <f t="shared" si="613"/>
        <v>12.418070559370234</v>
      </c>
      <c r="M3278">
        <f t="shared" si="606"/>
        <v>30069.967222136554</v>
      </c>
      <c r="N3278">
        <f t="shared" si="608"/>
        <v>29808.117469534081</v>
      </c>
      <c r="O3278">
        <f t="shared" si="607"/>
        <v>261.84975260247302</v>
      </c>
      <c r="P3278">
        <f t="shared" si="609"/>
        <v>225.49040041161024</v>
      </c>
      <c r="Q3278">
        <f t="shared" si="614"/>
        <v>1321.099609375</v>
      </c>
      <c r="R3278">
        <f t="shared" si="615"/>
        <v>1647.990234375</v>
      </c>
    </row>
    <row r="3279" spans="1:18">
      <c r="A3279" s="2">
        <v>45076</v>
      </c>
      <c r="B3279">
        <v>31196.240234375</v>
      </c>
      <c r="C3279">
        <v>31374.830078125</v>
      </c>
      <c r="D3279">
        <v>31064.189453125</v>
      </c>
      <c r="E3279">
        <v>31328.16015625</v>
      </c>
      <c r="F3279">
        <v>71800000</v>
      </c>
      <c r="G3279">
        <f t="shared" si="610"/>
        <v>131.919921875</v>
      </c>
      <c r="H3279">
        <f t="shared" si="611"/>
        <v>94.62109375</v>
      </c>
      <c r="I3279">
        <f t="shared" si="604"/>
        <v>30045.954003906249</v>
      </c>
      <c r="J3279">
        <f t="shared" si="605"/>
        <v>4.2674835759152563</v>
      </c>
      <c r="K3279">
        <f t="shared" si="612"/>
        <v>27801.310703125</v>
      </c>
      <c r="L3279">
        <f t="shared" si="613"/>
        <v>12.685910714017398</v>
      </c>
      <c r="M3279">
        <f t="shared" si="606"/>
        <v>30189.795120623548</v>
      </c>
      <c r="N3279">
        <f t="shared" si="608"/>
        <v>29920.713224105632</v>
      </c>
      <c r="O3279">
        <f t="shared" si="607"/>
        <v>269.0818965179169</v>
      </c>
      <c r="P3279">
        <f t="shared" si="609"/>
        <v>234.20869963287157</v>
      </c>
      <c r="Q3279">
        <f t="shared" si="614"/>
        <v>946.259765625</v>
      </c>
      <c r="R3279">
        <f t="shared" si="615"/>
        <v>1178.529296875</v>
      </c>
    </row>
    <row r="3280" spans="1:18">
      <c r="A3280" s="2">
        <v>45077</v>
      </c>
      <c r="B3280">
        <v>31057.08984375</v>
      </c>
      <c r="C3280">
        <v>31142.779296875</v>
      </c>
      <c r="D3280">
        <v>30785.98046875</v>
      </c>
      <c r="E3280">
        <v>30887.880859375</v>
      </c>
      <c r="F3280">
        <v>184600000</v>
      </c>
      <c r="G3280">
        <f t="shared" si="610"/>
        <v>-169.208984375</v>
      </c>
      <c r="H3280">
        <f t="shared" si="611"/>
        <v>-440.279296875</v>
      </c>
      <c r="I3280">
        <f t="shared" si="604"/>
        <v>30147.526074218749</v>
      </c>
      <c r="J3280">
        <f t="shared" si="605"/>
        <v>2.4557729325239053</v>
      </c>
      <c r="K3280">
        <f t="shared" si="612"/>
        <v>27816.089111328125</v>
      </c>
      <c r="L3280">
        <f t="shared" si="613"/>
        <v>11.043219396345281</v>
      </c>
      <c r="M3280">
        <f t="shared" si="606"/>
        <v>30256.279476695116</v>
      </c>
      <c r="N3280">
        <f t="shared" si="608"/>
        <v>29992.355271162622</v>
      </c>
      <c r="O3280">
        <f t="shared" si="607"/>
        <v>263.92420553249394</v>
      </c>
      <c r="P3280">
        <f t="shared" si="609"/>
        <v>240.15180081279604</v>
      </c>
      <c r="Q3280">
        <f t="shared" si="614"/>
        <v>329.740234375</v>
      </c>
      <c r="R3280">
        <f t="shared" si="615"/>
        <v>1002.2890625</v>
      </c>
    </row>
    <row r="3281" spans="1:18">
      <c r="A3281" s="2">
        <v>45078</v>
      </c>
      <c r="B3281">
        <v>30886.009765625</v>
      </c>
      <c r="C3281">
        <v>31185.05078125</v>
      </c>
      <c r="D3281">
        <v>30853.439453125</v>
      </c>
      <c r="E3281">
        <v>31148.009765625</v>
      </c>
      <c r="F3281">
        <v>95100000</v>
      </c>
      <c r="G3281">
        <f t="shared" si="610"/>
        <v>262</v>
      </c>
      <c r="H3281">
        <f t="shared" si="611"/>
        <v>260.12890625</v>
      </c>
      <c r="I3281">
        <f t="shared" si="604"/>
        <v>30248.767578125</v>
      </c>
      <c r="J3281">
        <f t="shared" si="605"/>
        <v>2.9728225626960909</v>
      </c>
      <c r="K3281">
        <f t="shared" si="612"/>
        <v>27830.949814453124</v>
      </c>
      <c r="L3281">
        <f t="shared" si="613"/>
        <v>11.918601317189919</v>
      </c>
      <c r="M3281">
        <f t="shared" si="606"/>
        <v>30341.206170878915</v>
      </c>
      <c r="N3281">
        <f t="shared" si="608"/>
        <v>30077.959307789464</v>
      </c>
      <c r="O3281">
        <f t="shared" si="607"/>
        <v>263.24686308945093</v>
      </c>
      <c r="P3281">
        <f t="shared" si="609"/>
        <v>244.77081326812703</v>
      </c>
      <c r="Q3281">
        <f t="shared" si="614"/>
        <v>589.869140625</v>
      </c>
      <c r="R3281">
        <f t="shared" si="615"/>
        <v>1002.2890625</v>
      </c>
    </row>
    <row r="3282" spans="1:18">
      <c r="A3282" s="2">
        <v>45079</v>
      </c>
      <c r="B3282">
        <v>31300.720703125</v>
      </c>
      <c r="C3282">
        <v>31555.5390625</v>
      </c>
      <c r="D3282">
        <v>31257.009765625</v>
      </c>
      <c r="E3282">
        <v>31524.220703125</v>
      </c>
      <c r="F3282">
        <v>90700000</v>
      </c>
      <c r="G3282">
        <f t="shared" si="610"/>
        <v>223.5</v>
      </c>
      <c r="H3282">
        <f t="shared" si="611"/>
        <v>376.2109375</v>
      </c>
      <c r="I3282">
        <f t="shared" si="604"/>
        <v>30367.081152343751</v>
      </c>
      <c r="J3282">
        <f t="shared" si="605"/>
        <v>3.8105063340667487</v>
      </c>
      <c r="K3282">
        <f t="shared" si="612"/>
        <v>27847.324716796877</v>
      </c>
      <c r="L3282">
        <f t="shared" si="613"/>
        <v>13.203767412926034</v>
      </c>
      <c r="M3282">
        <f t="shared" si="606"/>
        <v>30453.874221569018</v>
      </c>
      <c r="N3282">
        <f t="shared" si="608"/>
        <v>30185.089781518021</v>
      </c>
      <c r="O3282">
        <f t="shared" si="607"/>
        <v>268.78444005099664</v>
      </c>
      <c r="P3282">
        <f t="shared" si="609"/>
        <v>249.57353862470094</v>
      </c>
      <c r="Q3282">
        <f t="shared" si="614"/>
        <v>966.080078125</v>
      </c>
      <c r="R3282">
        <f t="shared" si="615"/>
        <v>1002.2890625</v>
      </c>
    </row>
    <row r="3283" spans="1:18">
      <c r="A3283" s="2">
        <v>45082</v>
      </c>
      <c r="B3283">
        <v>31864.119140625</v>
      </c>
      <c r="C3283">
        <v>32217.4296875</v>
      </c>
      <c r="D3283">
        <v>31798.720703125</v>
      </c>
      <c r="E3283">
        <v>32217.4296875</v>
      </c>
      <c r="F3283">
        <v>98800000</v>
      </c>
      <c r="G3283">
        <f t="shared" si="610"/>
        <v>353.310546875</v>
      </c>
      <c r="H3283">
        <f t="shared" si="611"/>
        <v>693.208984375</v>
      </c>
      <c r="I3283">
        <f t="shared" si="604"/>
        <v>30530.458593750001</v>
      </c>
      <c r="J3283">
        <f t="shared" si="605"/>
        <v>5.5255347330267233</v>
      </c>
      <c r="K3283">
        <f t="shared" si="612"/>
        <v>27868.412060546874</v>
      </c>
      <c r="L3283">
        <f t="shared" si="613"/>
        <v>15.605545150920175</v>
      </c>
      <c r="M3283">
        <f t="shared" si="606"/>
        <v>30621.831884991017</v>
      </c>
      <c r="N3283">
        <f t="shared" si="608"/>
        <v>30335.633478257427</v>
      </c>
      <c r="O3283">
        <f t="shared" si="607"/>
        <v>286.19840673359067</v>
      </c>
      <c r="P3283">
        <f t="shared" si="609"/>
        <v>256.8985122464789</v>
      </c>
      <c r="Q3283">
        <f t="shared" si="614"/>
        <v>1659.2890625</v>
      </c>
      <c r="R3283">
        <f t="shared" si="615"/>
        <v>1659.2890625</v>
      </c>
    </row>
    <row r="3284" spans="1:18">
      <c r="A3284" s="2">
        <v>45083</v>
      </c>
      <c r="B3284">
        <v>31988.369140625</v>
      </c>
      <c r="C3284">
        <v>32534.470703125</v>
      </c>
      <c r="D3284">
        <v>31933.869140625</v>
      </c>
      <c r="E3284">
        <v>32506.779296875</v>
      </c>
      <c r="F3284">
        <v>82500000</v>
      </c>
      <c r="G3284">
        <f t="shared" si="610"/>
        <v>518.41015625</v>
      </c>
      <c r="H3284">
        <f t="shared" si="611"/>
        <v>289.349609375</v>
      </c>
      <c r="I3284">
        <f t="shared" si="604"/>
        <v>30693.656542968751</v>
      </c>
      <c r="J3284">
        <f t="shared" si="605"/>
        <v>5.9071578890185901</v>
      </c>
      <c r="K3284">
        <f t="shared" si="612"/>
        <v>27891.849306640626</v>
      </c>
      <c r="L3284">
        <f t="shared" si="613"/>
        <v>16.54580138985488</v>
      </c>
      <c r="M3284">
        <f t="shared" si="606"/>
        <v>30801.350686122827</v>
      </c>
      <c r="N3284">
        <f t="shared" si="608"/>
        <v>30496.459094451322</v>
      </c>
      <c r="O3284">
        <f t="shared" si="607"/>
        <v>304.89159167150501</v>
      </c>
      <c r="P3284">
        <f t="shared" si="609"/>
        <v>266.49712813148415</v>
      </c>
      <c r="Q3284">
        <f t="shared" si="614"/>
        <v>1948.638671875</v>
      </c>
      <c r="R3284">
        <f t="shared" si="615"/>
        <v>1976.330078125</v>
      </c>
    </row>
    <row r="3285" spans="1:18">
      <c r="A3285" s="2">
        <v>45084</v>
      </c>
      <c r="B3285">
        <v>32618.779296875</v>
      </c>
      <c r="C3285">
        <v>32708.529296875</v>
      </c>
      <c r="D3285">
        <v>31913.740234375</v>
      </c>
      <c r="E3285">
        <v>31913.740234375</v>
      </c>
      <c r="F3285">
        <v>111900000</v>
      </c>
      <c r="G3285">
        <f t="shared" si="610"/>
        <v>-705.0390625</v>
      </c>
      <c r="H3285">
        <f t="shared" si="611"/>
        <v>-593.0390625</v>
      </c>
      <c r="I3285">
        <f t="shared" si="604"/>
        <v>30833.234570312499</v>
      </c>
      <c r="J3285">
        <f t="shared" si="605"/>
        <v>3.5043539191404065</v>
      </c>
      <c r="K3285">
        <f t="shared" si="612"/>
        <v>27908.68310546875</v>
      </c>
      <c r="L3285">
        <f t="shared" si="613"/>
        <v>14.350577251427005</v>
      </c>
      <c r="M3285">
        <f t="shared" si="606"/>
        <v>30907.292547861129</v>
      </c>
      <c r="N3285">
        <f t="shared" si="608"/>
        <v>30601.442882593816</v>
      </c>
      <c r="O3285">
        <f t="shared" si="607"/>
        <v>305.84966526731296</v>
      </c>
      <c r="P3285">
        <f t="shared" si="609"/>
        <v>274.36763555864991</v>
      </c>
      <c r="Q3285">
        <f t="shared" si="614"/>
        <v>1127.759765625</v>
      </c>
      <c r="R3285">
        <f t="shared" si="615"/>
        <v>1922.548828125</v>
      </c>
    </row>
    <row r="3286" spans="1:18">
      <c r="A3286" s="2">
        <v>45085</v>
      </c>
      <c r="B3286">
        <v>31877.7890625</v>
      </c>
      <c r="C3286">
        <v>32035.94921875</v>
      </c>
      <c r="D3286">
        <v>31420.44921875</v>
      </c>
      <c r="E3286">
        <v>31641.26953125</v>
      </c>
      <c r="F3286">
        <v>86000000</v>
      </c>
      <c r="G3286">
        <f t="shared" si="610"/>
        <v>-236.51953125</v>
      </c>
      <c r="H3286">
        <f t="shared" si="611"/>
        <v>-272.470703125</v>
      </c>
      <c r="I3286">
        <f t="shared" ref="I3286:I3349" si="616">SUM(E3267:E3286)/20</f>
        <v>30958.962011718751</v>
      </c>
      <c r="J3286">
        <f t="shared" ref="J3286:J3349" si="617">(E3286-I3286)/I3286*100</f>
        <v>2.2039095473322967</v>
      </c>
      <c r="K3286">
        <f t="shared" si="612"/>
        <v>27922.530556640624</v>
      </c>
      <c r="L3286">
        <f t="shared" si="613"/>
        <v>13.318058573043528</v>
      </c>
      <c r="M3286">
        <f t="shared" si="606"/>
        <v>30977.195117707688</v>
      </c>
      <c r="N3286">
        <f t="shared" si="608"/>
        <v>30678.467078790571</v>
      </c>
      <c r="O3286">
        <f t="shared" si="607"/>
        <v>298.72803891711737</v>
      </c>
      <c r="P3286">
        <f t="shared" si="609"/>
        <v>279.23971623034339</v>
      </c>
      <c r="Q3286">
        <f t="shared" si="614"/>
        <v>855.2890625</v>
      </c>
      <c r="R3286">
        <f t="shared" si="615"/>
        <v>1922.548828125</v>
      </c>
    </row>
    <row r="3287" spans="1:18">
      <c r="A3287" s="2">
        <v>45086</v>
      </c>
      <c r="B3287">
        <v>31927.380859375</v>
      </c>
      <c r="C3287">
        <v>32304.0390625</v>
      </c>
      <c r="D3287">
        <v>31898.75</v>
      </c>
      <c r="E3287">
        <v>32265.169921875</v>
      </c>
      <c r="F3287">
        <v>101500000</v>
      </c>
      <c r="G3287">
        <f t="shared" si="610"/>
        <v>337.7890625</v>
      </c>
      <c r="H3287">
        <f t="shared" si="611"/>
        <v>623.900390625</v>
      </c>
      <c r="I3287">
        <f t="shared" si="616"/>
        <v>31102.805468750001</v>
      </c>
      <c r="J3287">
        <f t="shared" si="617"/>
        <v>3.7371691575953316</v>
      </c>
      <c r="K3287">
        <f t="shared" si="612"/>
        <v>27939.511855468751</v>
      </c>
      <c r="L3287">
        <f t="shared" si="613"/>
        <v>15.482224917825704</v>
      </c>
      <c r="M3287">
        <f t="shared" ref="M3287:M3350" si="618">(E3287-M3286)*(2/(20+1))+M3286</f>
        <v>31099.85938477124</v>
      </c>
      <c r="N3287">
        <f t="shared" si="608"/>
        <v>30796.00062272275</v>
      </c>
      <c r="O3287">
        <f t="shared" si="607"/>
        <v>303.85876204849046</v>
      </c>
      <c r="P3287">
        <f t="shared" si="609"/>
        <v>284.1635253939728</v>
      </c>
      <c r="Q3287">
        <f t="shared" si="614"/>
        <v>1479.189453125</v>
      </c>
      <c r="R3287">
        <f t="shared" si="615"/>
        <v>1922.548828125</v>
      </c>
    </row>
    <row r="3288" spans="1:18">
      <c r="A3288" s="2">
        <v>45089</v>
      </c>
      <c r="B3288">
        <v>32412.119140625</v>
      </c>
      <c r="C3288">
        <v>32517.6796875</v>
      </c>
      <c r="D3288">
        <v>32280.5390625</v>
      </c>
      <c r="E3288">
        <v>32434</v>
      </c>
      <c r="F3288">
        <v>68700000</v>
      </c>
      <c r="G3288">
        <f t="shared" si="610"/>
        <v>21.880859375</v>
      </c>
      <c r="H3288">
        <f t="shared" si="611"/>
        <v>168.830078125</v>
      </c>
      <c r="I3288">
        <f t="shared" si="616"/>
        <v>31243.1884765625</v>
      </c>
      <c r="J3288">
        <f t="shared" si="617"/>
        <v>3.8114276471199582</v>
      </c>
      <c r="K3288">
        <f t="shared" si="612"/>
        <v>27955.568007812501</v>
      </c>
      <c r="L3288">
        <f t="shared" si="613"/>
        <v>16.01982113522412</v>
      </c>
      <c r="M3288">
        <f t="shared" si="618"/>
        <v>31226.920395745408</v>
      </c>
      <c r="N3288">
        <f t="shared" si="608"/>
        <v>30917.333909928471</v>
      </c>
      <c r="O3288">
        <f t="shared" si="607"/>
        <v>309.58648581693706</v>
      </c>
      <c r="P3288">
        <f t="shared" si="609"/>
        <v>289.24811747856563</v>
      </c>
      <c r="Q3288">
        <f t="shared" si="614"/>
        <v>1648.01953125</v>
      </c>
      <c r="R3288">
        <f t="shared" si="615"/>
        <v>1922.548828125</v>
      </c>
    </row>
    <row r="3289" spans="1:18">
      <c r="A3289" s="2">
        <v>45090</v>
      </c>
      <c r="B3289">
        <v>32668.94921875</v>
      </c>
      <c r="C3289">
        <v>33127.359375</v>
      </c>
      <c r="D3289">
        <v>32638.2109375</v>
      </c>
      <c r="E3289">
        <v>33018.6484375</v>
      </c>
      <c r="F3289">
        <v>89500000</v>
      </c>
      <c r="G3289">
        <f t="shared" si="610"/>
        <v>349.69921875</v>
      </c>
      <c r="H3289">
        <f t="shared" si="611"/>
        <v>584.6484375</v>
      </c>
      <c r="I3289">
        <f t="shared" si="616"/>
        <v>31401.971386718749</v>
      </c>
      <c r="J3289">
        <f t="shared" si="617"/>
        <v>5.1483298002908606</v>
      </c>
      <c r="K3289">
        <f t="shared" si="612"/>
        <v>27975.950546874999</v>
      </c>
      <c r="L3289">
        <f t="shared" si="613"/>
        <v>18.025117259825461</v>
      </c>
      <c r="M3289">
        <f t="shared" si="618"/>
        <v>31397.5611616268</v>
      </c>
      <c r="N3289">
        <f t="shared" si="608"/>
        <v>31072.986837896733</v>
      </c>
      <c r="O3289">
        <f t="shared" si="607"/>
        <v>324.57432373006668</v>
      </c>
      <c r="P3289">
        <f t="shared" si="609"/>
        <v>296.31335872886586</v>
      </c>
      <c r="Q3289">
        <f t="shared" si="614"/>
        <v>2165.208984375</v>
      </c>
      <c r="R3289">
        <f t="shared" si="615"/>
        <v>2273.919921875</v>
      </c>
    </row>
    <row r="3290" spans="1:18">
      <c r="A3290" s="2">
        <v>45091</v>
      </c>
      <c r="B3290">
        <v>33331.46875</v>
      </c>
      <c r="C3290">
        <v>33665.51953125</v>
      </c>
      <c r="D3290">
        <v>33203.94921875</v>
      </c>
      <c r="E3290">
        <v>33502.421875</v>
      </c>
      <c r="F3290">
        <v>111600000</v>
      </c>
      <c r="G3290">
        <f t="shared" si="610"/>
        <v>170.953125</v>
      </c>
      <c r="H3290">
        <f t="shared" si="611"/>
        <v>483.7734375</v>
      </c>
      <c r="I3290">
        <f t="shared" si="616"/>
        <v>31572.412988281249</v>
      </c>
      <c r="J3290">
        <f t="shared" si="617"/>
        <v>6.1129597140234866</v>
      </c>
      <c r="K3290">
        <f t="shared" si="612"/>
        <v>27998.811005859374</v>
      </c>
      <c r="L3290">
        <f t="shared" si="613"/>
        <v>19.656587802920892</v>
      </c>
      <c r="M3290">
        <f t="shared" si="618"/>
        <v>31598.02408670996</v>
      </c>
      <c r="N3290">
        <f t="shared" si="608"/>
        <v>31252.944988793271</v>
      </c>
      <c r="O3290">
        <f t="shared" si="607"/>
        <v>345.07909791668862</v>
      </c>
      <c r="P3290">
        <f t="shared" si="609"/>
        <v>306.06650656643041</v>
      </c>
      <c r="Q3290">
        <f t="shared" si="614"/>
        <v>2245.412109375</v>
      </c>
      <c r="R3290">
        <f t="shared" si="615"/>
        <v>2408.509765625</v>
      </c>
    </row>
    <row r="3291" spans="1:18">
      <c r="A3291" s="2">
        <v>45092</v>
      </c>
      <c r="B3291">
        <v>33493.69140625</v>
      </c>
      <c r="C3291">
        <v>33767.12890625</v>
      </c>
      <c r="D3291">
        <v>33386.01171875</v>
      </c>
      <c r="E3291">
        <v>33485.48828125</v>
      </c>
      <c r="F3291">
        <v>105800000</v>
      </c>
      <c r="G3291">
        <f t="shared" si="610"/>
        <v>-8.203125</v>
      </c>
      <c r="H3291">
        <f t="shared" si="611"/>
        <v>-16.93359375</v>
      </c>
      <c r="I3291">
        <f t="shared" si="616"/>
        <v>31717.990917968749</v>
      </c>
      <c r="J3291">
        <f t="shared" si="617"/>
        <v>5.5725388403460796</v>
      </c>
      <c r="K3291">
        <f t="shared" si="612"/>
        <v>28022.265947265623</v>
      </c>
      <c r="L3291">
        <f t="shared" si="613"/>
        <v>19.496004870789083</v>
      </c>
      <c r="M3291">
        <f t="shared" si="618"/>
        <v>31777.782581428059</v>
      </c>
      <c r="N3291">
        <f t="shared" si="608"/>
        <v>31418.318566012287</v>
      </c>
      <c r="O3291">
        <f t="shared" si="607"/>
        <v>359.46401541577143</v>
      </c>
      <c r="P3291">
        <f t="shared" si="609"/>
        <v>316.74600833629859</v>
      </c>
      <c r="Q3291">
        <f t="shared" si="614"/>
        <v>2065.0390625</v>
      </c>
      <c r="R3291">
        <f t="shared" si="615"/>
        <v>2346.6796875</v>
      </c>
    </row>
    <row r="3292" spans="1:18">
      <c r="A3292" s="2">
        <v>45093</v>
      </c>
      <c r="B3292">
        <v>33399.1484375</v>
      </c>
      <c r="C3292">
        <v>33772.76171875</v>
      </c>
      <c r="D3292">
        <v>33186.9296875</v>
      </c>
      <c r="E3292">
        <v>33706.078125</v>
      </c>
      <c r="F3292">
        <v>132000000</v>
      </c>
      <c r="G3292">
        <f t="shared" si="610"/>
        <v>306.9296875</v>
      </c>
      <c r="H3292">
        <f t="shared" si="611"/>
        <v>220.58984375</v>
      </c>
      <c r="I3292">
        <f t="shared" si="616"/>
        <v>31862.877343749999</v>
      </c>
      <c r="J3292">
        <f t="shared" si="617"/>
        <v>5.7847907499526281</v>
      </c>
      <c r="K3292">
        <f t="shared" si="612"/>
        <v>28048.532587890626</v>
      </c>
      <c r="L3292">
        <f t="shared" si="613"/>
        <v>20.170558011836608</v>
      </c>
      <c r="M3292">
        <f t="shared" si="618"/>
        <v>31961.429776053959</v>
      </c>
      <c r="N3292">
        <f t="shared" si="608"/>
        <v>31587.782237048414</v>
      </c>
      <c r="O3292">
        <f t="shared" ref="O3292:O3355" si="619">(M3292-N3292)</f>
        <v>373.6475390055457</v>
      </c>
      <c r="P3292">
        <f t="shared" si="609"/>
        <v>328.12631447014803</v>
      </c>
      <c r="Q3292">
        <f t="shared" si="614"/>
        <v>2285.62890625</v>
      </c>
      <c r="R3292">
        <f t="shared" si="615"/>
        <v>2352.3125</v>
      </c>
    </row>
    <row r="3293" spans="1:18">
      <c r="A3293" s="2">
        <v>45096</v>
      </c>
      <c r="B3293">
        <v>33768.69140625</v>
      </c>
      <c r="C3293">
        <v>33772.890625</v>
      </c>
      <c r="D3293">
        <v>33231.55859375</v>
      </c>
      <c r="E3293">
        <v>33370.421875</v>
      </c>
      <c r="F3293">
        <v>82900000</v>
      </c>
      <c r="G3293">
        <f t="shared" si="610"/>
        <v>-398.26953125</v>
      </c>
      <c r="H3293">
        <f t="shared" si="611"/>
        <v>-335.65625</v>
      </c>
      <c r="I3293">
        <f t="shared" si="616"/>
        <v>31977.057421875001</v>
      </c>
      <c r="J3293">
        <f t="shared" si="617"/>
        <v>4.3573879695754014</v>
      </c>
      <c r="K3293">
        <f t="shared" si="612"/>
        <v>28073.817343750001</v>
      </c>
      <c r="L3293">
        <f t="shared" si="613"/>
        <v>18.866705821996693</v>
      </c>
      <c r="M3293">
        <f t="shared" si="618"/>
        <v>32095.619499763106</v>
      </c>
      <c r="N3293">
        <f t="shared" ref="N3293:N3356" si="620">(E3293-N3292)*(2/(26+1))+N3292</f>
        <v>31719.829617637421</v>
      </c>
      <c r="O3293">
        <f t="shared" si="619"/>
        <v>375.78988212568584</v>
      </c>
      <c r="P3293">
        <f t="shared" ref="P3293:P3356" si="621">(O3293-P3292)*(2/(9+1))+P3292</f>
        <v>337.65902800125559</v>
      </c>
      <c r="Q3293">
        <f t="shared" si="614"/>
        <v>1949.97265625</v>
      </c>
      <c r="R3293">
        <f t="shared" si="615"/>
        <v>2352.44140625</v>
      </c>
    </row>
    <row r="3294" spans="1:18">
      <c r="A3294" s="2">
        <v>45097</v>
      </c>
      <c r="B3294">
        <v>33269.5703125</v>
      </c>
      <c r="C3294">
        <v>33474.73828125</v>
      </c>
      <c r="D3294">
        <v>33089.01953125</v>
      </c>
      <c r="E3294">
        <v>33388.91015625</v>
      </c>
      <c r="F3294">
        <v>82400000</v>
      </c>
      <c r="G3294">
        <f t="shared" si="610"/>
        <v>119.33984375</v>
      </c>
      <c r="H3294">
        <f t="shared" si="611"/>
        <v>18.48828125</v>
      </c>
      <c r="I3294">
        <f t="shared" si="616"/>
        <v>32098.614453124999</v>
      </c>
      <c r="J3294">
        <f t="shared" si="617"/>
        <v>4.0197862901817007</v>
      </c>
      <c r="K3294">
        <f t="shared" si="612"/>
        <v>28098.366845703124</v>
      </c>
      <c r="L3294">
        <f t="shared" si="613"/>
        <v>18.828650574600641</v>
      </c>
      <c r="M3294">
        <f t="shared" si="618"/>
        <v>32218.790038476145</v>
      </c>
      <c r="N3294">
        <f t="shared" si="620"/>
        <v>31843.465213090203</v>
      </c>
      <c r="O3294">
        <f t="shared" si="619"/>
        <v>375.32482538594195</v>
      </c>
      <c r="P3294">
        <f t="shared" si="621"/>
        <v>345.19218747819286</v>
      </c>
      <c r="Q3294">
        <f t="shared" si="614"/>
        <v>1968.4609375</v>
      </c>
      <c r="R3294">
        <f t="shared" si="615"/>
        <v>2352.44140625</v>
      </c>
    </row>
    <row r="3295" spans="1:18">
      <c r="A3295" s="2">
        <v>45098</v>
      </c>
      <c r="B3295">
        <v>33200.62890625</v>
      </c>
      <c r="C3295">
        <v>33657.87109375</v>
      </c>
      <c r="D3295">
        <v>33154.6796875</v>
      </c>
      <c r="E3295">
        <v>33575.140625</v>
      </c>
      <c r="F3295">
        <v>82000000</v>
      </c>
      <c r="G3295">
        <f t="shared" si="610"/>
        <v>374.51171875</v>
      </c>
      <c r="H3295">
        <f t="shared" si="611"/>
        <v>186.23046875</v>
      </c>
      <c r="I3295">
        <f t="shared" si="616"/>
        <v>32243.237499999999</v>
      </c>
      <c r="J3295">
        <f t="shared" si="617"/>
        <v>4.1307983573299696</v>
      </c>
      <c r="K3295">
        <f t="shared" si="612"/>
        <v>28123.03564453125</v>
      </c>
      <c r="L3295">
        <f t="shared" si="613"/>
        <v>19.386616186752072</v>
      </c>
      <c r="M3295">
        <f t="shared" si="618"/>
        <v>32347.966284811751</v>
      </c>
      <c r="N3295">
        <f t="shared" si="620"/>
        <v>31971.737465824262</v>
      </c>
      <c r="O3295">
        <f t="shared" si="619"/>
        <v>376.22881898748892</v>
      </c>
      <c r="P3295">
        <f t="shared" si="621"/>
        <v>351.39951378005208</v>
      </c>
      <c r="Q3295">
        <f t="shared" si="614"/>
        <v>1676.390625</v>
      </c>
      <c r="R3295">
        <f t="shared" si="615"/>
        <v>1874.140625</v>
      </c>
    </row>
    <row r="3296" spans="1:18">
      <c r="A3296" s="2">
        <v>45099</v>
      </c>
      <c r="B3296">
        <v>33438.01171875</v>
      </c>
      <c r="C3296">
        <v>33641.4609375</v>
      </c>
      <c r="D3296">
        <v>33232.19140625</v>
      </c>
      <c r="E3296">
        <v>33264.87890625</v>
      </c>
      <c r="F3296">
        <v>94700000</v>
      </c>
      <c r="G3296">
        <f t="shared" si="610"/>
        <v>-173.1328125</v>
      </c>
      <c r="H3296">
        <f t="shared" si="611"/>
        <v>-310.26171875</v>
      </c>
      <c r="I3296">
        <f t="shared" si="616"/>
        <v>32366.424902343751</v>
      </c>
      <c r="J3296">
        <f t="shared" si="617"/>
        <v>2.775882744594349</v>
      </c>
      <c r="K3296">
        <f t="shared" si="612"/>
        <v>28149.965234374999</v>
      </c>
      <c r="L3296">
        <f t="shared" si="613"/>
        <v>18.170230866320875</v>
      </c>
      <c r="M3296">
        <f t="shared" si="618"/>
        <v>32435.291296377298</v>
      </c>
      <c r="N3296">
        <f t="shared" si="620"/>
        <v>32067.525720670612</v>
      </c>
      <c r="O3296">
        <f t="shared" si="619"/>
        <v>367.76557570668592</v>
      </c>
      <c r="P3296">
        <f t="shared" si="621"/>
        <v>354.67272616537883</v>
      </c>
      <c r="Q3296">
        <f t="shared" si="614"/>
        <v>984.33984375</v>
      </c>
      <c r="R3296">
        <f t="shared" si="615"/>
        <v>1492.3515625</v>
      </c>
    </row>
    <row r="3297" spans="1:18">
      <c r="A3297" s="2">
        <v>45100</v>
      </c>
      <c r="B3297">
        <v>33458.3515625</v>
      </c>
      <c r="C3297">
        <v>33533.46875</v>
      </c>
      <c r="D3297">
        <v>32575.560546875</v>
      </c>
      <c r="E3297">
        <v>32781.5390625</v>
      </c>
      <c r="F3297">
        <v>103600000</v>
      </c>
      <c r="G3297">
        <f t="shared" si="610"/>
        <v>-676.8125</v>
      </c>
      <c r="H3297">
        <f t="shared" si="611"/>
        <v>-483.33984375</v>
      </c>
      <c r="I3297">
        <f t="shared" si="616"/>
        <v>32459.686328125001</v>
      </c>
      <c r="J3297">
        <f t="shared" si="617"/>
        <v>0.99154603997552182</v>
      </c>
      <c r="K3297">
        <f t="shared" si="612"/>
        <v>28172.895029296877</v>
      </c>
      <c r="L3297">
        <f t="shared" si="613"/>
        <v>16.358432558707982</v>
      </c>
      <c r="M3297">
        <f t="shared" si="618"/>
        <v>32468.267274103269</v>
      </c>
      <c r="N3297">
        <f t="shared" si="620"/>
        <v>32120.415597843159</v>
      </c>
      <c r="O3297">
        <f t="shared" si="619"/>
        <v>347.85167626011025</v>
      </c>
      <c r="P3297">
        <f t="shared" si="621"/>
        <v>353.30851618432513</v>
      </c>
      <c r="Q3297">
        <f t="shared" si="614"/>
        <v>205.978515625</v>
      </c>
      <c r="R3297">
        <f t="shared" si="615"/>
        <v>1197.330078125</v>
      </c>
    </row>
    <row r="3298" spans="1:18">
      <c r="A3298" s="2">
        <v>45103</v>
      </c>
      <c r="B3298">
        <v>32647.080078125</v>
      </c>
      <c r="C3298">
        <v>32884.73046875</v>
      </c>
      <c r="D3298">
        <v>32392.720703125</v>
      </c>
      <c r="E3298">
        <v>32698.810546875</v>
      </c>
      <c r="F3298">
        <v>74100000</v>
      </c>
      <c r="G3298">
        <f t="shared" si="610"/>
        <v>51.73046875</v>
      </c>
      <c r="H3298">
        <f t="shared" si="611"/>
        <v>-82.728515625</v>
      </c>
      <c r="I3298">
        <f t="shared" si="616"/>
        <v>32532.949902343749</v>
      </c>
      <c r="J3298">
        <f t="shared" si="617"/>
        <v>0.5098235635843823</v>
      </c>
      <c r="K3298">
        <f t="shared" si="612"/>
        <v>28195.931435546874</v>
      </c>
      <c r="L3298">
        <f t="shared" si="613"/>
        <v>15.96996049455314</v>
      </c>
      <c r="M3298">
        <f t="shared" si="618"/>
        <v>32490.223776272007</v>
      </c>
      <c r="N3298">
        <f t="shared" si="620"/>
        <v>32163.259668141814</v>
      </c>
      <c r="O3298">
        <f t="shared" si="619"/>
        <v>326.96410813019247</v>
      </c>
      <c r="P3298">
        <f t="shared" si="621"/>
        <v>348.03963457349857</v>
      </c>
      <c r="Q3298">
        <f t="shared" si="614"/>
        <v>306.08984375</v>
      </c>
      <c r="R3298">
        <f t="shared" si="615"/>
        <v>1380.169921875</v>
      </c>
    </row>
    <row r="3299" spans="1:18">
      <c r="A3299" s="2">
        <v>45104</v>
      </c>
      <c r="B3299">
        <v>32629.9609375</v>
      </c>
      <c r="C3299">
        <v>32689.099609375</v>
      </c>
      <c r="D3299">
        <v>32306.990234375</v>
      </c>
      <c r="E3299">
        <v>32538.330078125</v>
      </c>
      <c r="F3299">
        <v>79600000</v>
      </c>
      <c r="G3299">
        <f t="shared" si="610"/>
        <v>-91.630859375</v>
      </c>
      <c r="H3299">
        <f t="shared" si="611"/>
        <v>-160.48046875</v>
      </c>
      <c r="I3299">
        <f t="shared" si="616"/>
        <v>32593.458398437499</v>
      </c>
      <c r="J3299">
        <f t="shared" si="617"/>
        <v>-0.16913921695140319</v>
      </c>
      <c r="K3299">
        <f t="shared" si="612"/>
        <v>28220.315732421874</v>
      </c>
      <c r="L3299">
        <f t="shared" si="613"/>
        <v>15.301084462149472</v>
      </c>
      <c r="M3299">
        <f t="shared" si="618"/>
        <v>32494.805328829436</v>
      </c>
      <c r="N3299">
        <f t="shared" si="620"/>
        <v>32191.042661473901</v>
      </c>
      <c r="O3299">
        <f t="shared" si="619"/>
        <v>303.76266735553509</v>
      </c>
      <c r="P3299">
        <f t="shared" si="621"/>
        <v>339.1842411299059</v>
      </c>
      <c r="Q3299">
        <f t="shared" si="614"/>
        <v>231.33984375</v>
      </c>
      <c r="R3299">
        <f t="shared" si="615"/>
        <v>1465.900390625</v>
      </c>
    </row>
    <row r="3300" spans="1:18">
      <c r="A3300" s="2">
        <v>45105</v>
      </c>
      <c r="B3300">
        <v>32807.83984375</v>
      </c>
      <c r="C3300">
        <v>33193.98828125</v>
      </c>
      <c r="D3300">
        <v>32642.869140625</v>
      </c>
      <c r="E3300">
        <v>33193.98828125</v>
      </c>
      <c r="F3300">
        <v>91100000</v>
      </c>
      <c r="G3300">
        <f t="shared" si="610"/>
        <v>386.1484375</v>
      </c>
      <c r="H3300">
        <f t="shared" si="611"/>
        <v>655.658203125</v>
      </c>
      <c r="I3300">
        <f t="shared" si="616"/>
        <v>32708.763769531251</v>
      </c>
      <c r="J3300">
        <f t="shared" si="617"/>
        <v>1.4834694308157961</v>
      </c>
      <c r="K3300">
        <f t="shared" si="612"/>
        <v>28248.031474609375</v>
      </c>
      <c r="L3300">
        <f t="shared" si="613"/>
        <v>17.509031774785004</v>
      </c>
      <c r="M3300">
        <f t="shared" si="618"/>
        <v>32561.394181440919</v>
      </c>
      <c r="N3300">
        <f t="shared" si="620"/>
        <v>32265.334929605462</v>
      </c>
      <c r="O3300">
        <f t="shared" si="619"/>
        <v>296.05925183545696</v>
      </c>
      <c r="P3300">
        <f t="shared" si="621"/>
        <v>330.5592432710161</v>
      </c>
      <c r="Q3300">
        <f t="shared" si="614"/>
        <v>886.998046875</v>
      </c>
      <c r="R3300">
        <f t="shared" si="615"/>
        <v>1465.900390625</v>
      </c>
    </row>
    <row r="3301" spans="1:18">
      <c r="A3301" s="2">
        <v>45106</v>
      </c>
      <c r="B3301">
        <v>33306.83984375</v>
      </c>
      <c r="C3301">
        <v>33527.98046875</v>
      </c>
      <c r="D3301">
        <v>33185.19921875</v>
      </c>
      <c r="E3301">
        <v>33234.140625</v>
      </c>
      <c r="F3301">
        <v>117900000</v>
      </c>
      <c r="G3301">
        <f t="shared" si="610"/>
        <v>-72.69921875</v>
      </c>
      <c r="H3301">
        <f t="shared" si="611"/>
        <v>40.15234375</v>
      </c>
      <c r="I3301">
        <f t="shared" si="616"/>
        <v>32813.0703125</v>
      </c>
      <c r="J3301">
        <f t="shared" si="617"/>
        <v>1.2832396008355091</v>
      </c>
      <c r="K3301">
        <f t="shared" si="612"/>
        <v>28276.104130859374</v>
      </c>
      <c r="L3301">
        <f t="shared" si="613"/>
        <v>17.534369201624312</v>
      </c>
      <c r="M3301">
        <f t="shared" si="618"/>
        <v>32625.465271303688</v>
      </c>
      <c r="N3301">
        <f t="shared" si="620"/>
        <v>32337.0983144495</v>
      </c>
      <c r="O3301">
        <f t="shared" si="619"/>
        <v>288.36695685418817</v>
      </c>
      <c r="P3301">
        <f t="shared" si="621"/>
        <v>322.12078598765049</v>
      </c>
      <c r="Q3301">
        <f t="shared" si="614"/>
        <v>927.150390625</v>
      </c>
      <c r="R3301">
        <f t="shared" si="615"/>
        <v>1465.900390625</v>
      </c>
    </row>
    <row r="3302" spans="1:18">
      <c r="A3302" s="2">
        <v>45107</v>
      </c>
      <c r="B3302">
        <v>33068.359375</v>
      </c>
      <c r="C3302">
        <v>33232.890625</v>
      </c>
      <c r="D3302">
        <v>32918.76953125</v>
      </c>
      <c r="E3302">
        <v>33189.0390625</v>
      </c>
      <c r="F3302">
        <v>111300000</v>
      </c>
      <c r="G3302">
        <f t="shared" si="610"/>
        <v>120.6796875</v>
      </c>
      <c r="H3302">
        <f t="shared" si="611"/>
        <v>-45.1015625</v>
      </c>
      <c r="I3302">
        <f t="shared" si="616"/>
        <v>32896.311230468753</v>
      </c>
      <c r="J3302">
        <f t="shared" si="617"/>
        <v>0.88985001990168688</v>
      </c>
      <c r="K3302">
        <f t="shared" si="612"/>
        <v>28303.916777343751</v>
      </c>
      <c r="L3302">
        <f t="shared" si="613"/>
        <v>17.259527448394035</v>
      </c>
      <c r="M3302">
        <f t="shared" si="618"/>
        <v>32679.138965703336</v>
      </c>
      <c r="N3302">
        <f t="shared" si="620"/>
        <v>32400.205036527313</v>
      </c>
      <c r="O3302">
        <f t="shared" si="619"/>
        <v>278.9339291760225</v>
      </c>
      <c r="P3302">
        <f t="shared" si="621"/>
        <v>313.48341462532488</v>
      </c>
      <c r="Q3302">
        <f t="shared" si="614"/>
        <v>882.048828125</v>
      </c>
      <c r="R3302">
        <f t="shared" si="615"/>
        <v>1350.880859375</v>
      </c>
    </row>
    <row r="3303" spans="1:18">
      <c r="A3303" s="2">
        <v>45110</v>
      </c>
      <c r="B3303">
        <v>33517.6015625</v>
      </c>
      <c r="C3303">
        <v>33762.80859375</v>
      </c>
      <c r="D3303">
        <v>33510.55078125</v>
      </c>
      <c r="E3303">
        <v>33753.328125</v>
      </c>
      <c r="F3303">
        <v>95400000</v>
      </c>
      <c r="G3303">
        <f t="shared" si="610"/>
        <v>235.7265625</v>
      </c>
      <c r="H3303">
        <f t="shared" si="611"/>
        <v>564.2890625</v>
      </c>
      <c r="I3303">
        <f t="shared" si="616"/>
        <v>32973.106152343753</v>
      </c>
      <c r="J3303">
        <f t="shared" si="617"/>
        <v>2.3662374089096496</v>
      </c>
      <c r="K3303">
        <f t="shared" si="612"/>
        <v>28335.5319140625</v>
      </c>
      <c r="L3303">
        <f t="shared" si="613"/>
        <v>19.120150020013316</v>
      </c>
      <c r="M3303">
        <f t="shared" si="618"/>
        <v>32781.442695160164</v>
      </c>
      <c r="N3303">
        <f t="shared" si="620"/>
        <v>32500.436376414178</v>
      </c>
      <c r="O3303">
        <f t="shared" si="619"/>
        <v>281.00631874598548</v>
      </c>
      <c r="P3303">
        <f t="shared" si="621"/>
        <v>306.987995449457</v>
      </c>
      <c r="Q3303">
        <f t="shared" si="614"/>
        <v>1446.337890625</v>
      </c>
      <c r="R3303">
        <f t="shared" si="615"/>
        <v>1455.818359375</v>
      </c>
    </row>
    <row r="3304" spans="1:18">
      <c r="A3304" s="2">
        <v>45111</v>
      </c>
      <c r="B3304">
        <v>33512.26171875</v>
      </c>
      <c r="C3304">
        <v>33576.44921875</v>
      </c>
      <c r="D3304">
        <v>33338.78125</v>
      </c>
      <c r="E3304">
        <v>33422.51953125</v>
      </c>
      <c r="F3304">
        <v>99400000</v>
      </c>
      <c r="G3304">
        <f t="shared" si="610"/>
        <v>-89.7421875</v>
      </c>
      <c r="H3304">
        <f t="shared" si="611"/>
        <v>-330.80859375</v>
      </c>
      <c r="I3304">
        <f t="shared" si="616"/>
        <v>33018.893164062501</v>
      </c>
      <c r="J3304">
        <f t="shared" si="617"/>
        <v>1.2224103490749418</v>
      </c>
      <c r="K3304">
        <f t="shared" si="612"/>
        <v>28362.318115234375</v>
      </c>
      <c r="L3304">
        <f t="shared" si="613"/>
        <v>17.841282914380745</v>
      </c>
      <c r="M3304">
        <f t="shared" si="618"/>
        <v>32842.497631930622</v>
      </c>
      <c r="N3304">
        <f t="shared" si="620"/>
        <v>32568.738832327941</v>
      </c>
      <c r="O3304">
        <f t="shared" si="619"/>
        <v>273.75879960268139</v>
      </c>
      <c r="P3304">
        <f t="shared" si="621"/>
        <v>300.3421562801019</v>
      </c>
      <c r="Q3304">
        <f t="shared" si="614"/>
        <v>1115.529296875</v>
      </c>
      <c r="R3304">
        <f t="shared" si="615"/>
        <v>1455.818359375</v>
      </c>
    </row>
    <row r="3305" spans="1:18">
      <c r="A3305" s="2">
        <v>45112</v>
      </c>
      <c r="B3305">
        <v>33165.05859375</v>
      </c>
      <c r="C3305">
        <v>33389.21875</v>
      </c>
      <c r="D3305">
        <v>33041.140625</v>
      </c>
      <c r="E3305">
        <v>33338.69921875</v>
      </c>
      <c r="F3305">
        <v>95100000</v>
      </c>
      <c r="G3305">
        <f t="shared" si="610"/>
        <v>173.640625</v>
      </c>
      <c r="H3305">
        <f t="shared" si="611"/>
        <v>-83.8203125</v>
      </c>
      <c r="I3305">
        <f t="shared" si="616"/>
        <v>33090.14111328125</v>
      </c>
      <c r="J3305">
        <f t="shared" si="617"/>
        <v>0.75115456479267562</v>
      </c>
      <c r="K3305">
        <f t="shared" si="612"/>
        <v>28387.937861328126</v>
      </c>
      <c r="L3305">
        <f t="shared" si="613"/>
        <v>17.439665331119805</v>
      </c>
      <c r="M3305">
        <f t="shared" si="618"/>
        <v>32889.754925913418</v>
      </c>
      <c r="N3305">
        <f t="shared" si="620"/>
        <v>32625.772935025871</v>
      </c>
      <c r="O3305">
        <f t="shared" si="619"/>
        <v>263.981990887547</v>
      </c>
      <c r="P3305">
        <f t="shared" si="621"/>
        <v>293.07012320159095</v>
      </c>
      <c r="Q3305">
        <f t="shared" si="614"/>
        <v>1031.708984375</v>
      </c>
      <c r="R3305">
        <f t="shared" si="615"/>
        <v>1455.818359375</v>
      </c>
    </row>
    <row r="3306" spans="1:18">
      <c r="A3306" s="2">
        <v>45113</v>
      </c>
      <c r="B3306">
        <v>33058.3984375</v>
      </c>
      <c r="C3306">
        <v>33079.44921875</v>
      </c>
      <c r="D3306">
        <v>32637.720703125</v>
      </c>
      <c r="E3306">
        <v>32773.01953125</v>
      </c>
      <c r="F3306">
        <v>100600000</v>
      </c>
      <c r="G3306">
        <f t="shared" si="610"/>
        <v>-285.37890625</v>
      </c>
      <c r="H3306">
        <f t="shared" si="611"/>
        <v>-565.6796875</v>
      </c>
      <c r="I3306">
        <f t="shared" si="616"/>
        <v>33146.728613281251</v>
      </c>
      <c r="J3306">
        <f t="shared" si="617"/>
        <v>-1.1274388081890936</v>
      </c>
      <c r="K3306">
        <f t="shared" si="612"/>
        <v>28409.092412109374</v>
      </c>
      <c r="L3306">
        <f t="shared" si="613"/>
        <v>15.361022646680899</v>
      </c>
      <c r="M3306">
        <f t="shared" si="618"/>
        <v>32878.637269278806</v>
      </c>
      <c r="N3306">
        <f t="shared" si="620"/>
        <v>32636.680090301732</v>
      </c>
      <c r="O3306">
        <f t="shared" si="619"/>
        <v>241.95717897707436</v>
      </c>
      <c r="P3306">
        <f t="shared" si="621"/>
        <v>282.84753435668762</v>
      </c>
      <c r="Q3306">
        <f t="shared" si="614"/>
        <v>466.029296875</v>
      </c>
      <c r="R3306">
        <f t="shared" si="615"/>
        <v>1455.818359375</v>
      </c>
    </row>
    <row r="3307" spans="1:18">
      <c r="A3307" s="2">
        <v>45114</v>
      </c>
      <c r="B3307">
        <v>32450.640625</v>
      </c>
      <c r="C3307">
        <v>32730.25</v>
      </c>
      <c r="D3307">
        <v>32327.900390625</v>
      </c>
      <c r="E3307">
        <v>32388.419921875</v>
      </c>
      <c r="F3307">
        <v>105100000</v>
      </c>
      <c r="G3307">
        <f t="shared" si="610"/>
        <v>-62.220703125</v>
      </c>
      <c r="H3307">
        <f t="shared" si="611"/>
        <v>-384.599609375</v>
      </c>
      <c r="I3307">
        <f t="shared" si="616"/>
        <v>33152.89111328125</v>
      </c>
      <c r="J3307">
        <f t="shared" si="617"/>
        <v>-2.3058960040441185</v>
      </c>
      <c r="K3307">
        <f t="shared" si="612"/>
        <v>28427.961357421875</v>
      </c>
      <c r="L3307">
        <f t="shared" si="613"/>
        <v>13.931560250341843</v>
      </c>
      <c r="M3307">
        <f t="shared" si="618"/>
        <v>32831.949902859393</v>
      </c>
      <c r="N3307">
        <f t="shared" si="620"/>
        <v>32618.290448196047</v>
      </c>
      <c r="O3307">
        <f t="shared" si="619"/>
        <v>213.65945466334597</v>
      </c>
      <c r="P3307">
        <f t="shared" si="621"/>
        <v>269.00991841801931</v>
      </c>
      <c r="Q3307">
        <f t="shared" si="614"/>
        <v>81.4296875</v>
      </c>
      <c r="R3307">
        <f t="shared" si="615"/>
        <v>1455.818359375</v>
      </c>
    </row>
    <row r="3308" spans="1:18">
      <c r="A3308" s="2">
        <v>45117</v>
      </c>
      <c r="B3308">
        <v>32393.4609375</v>
      </c>
      <c r="C3308">
        <v>32558.98046875</v>
      </c>
      <c r="D3308">
        <v>32065.630859375</v>
      </c>
      <c r="E3308">
        <v>32189.73046875</v>
      </c>
      <c r="F3308">
        <v>101200000</v>
      </c>
      <c r="G3308">
        <f t="shared" si="610"/>
        <v>-203.73046875</v>
      </c>
      <c r="H3308">
        <f t="shared" si="611"/>
        <v>-198.689453125</v>
      </c>
      <c r="I3308">
        <f t="shared" si="616"/>
        <v>33140.677636718749</v>
      </c>
      <c r="J3308">
        <f t="shared" si="617"/>
        <v>-2.8694258409343183</v>
      </c>
      <c r="K3308">
        <f t="shared" si="612"/>
        <v>28449.8169140625</v>
      </c>
      <c r="L3308">
        <f t="shared" si="613"/>
        <v>13.145650694289332</v>
      </c>
      <c r="M3308">
        <f t="shared" si="618"/>
        <v>32770.786147229926</v>
      </c>
      <c r="N3308">
        <f t="shared" si="620"/>
        <v>32586.545264533375</v>
      </c>
      <c r="O3308">
        <f t="shared" si="619"/>
        <v>184.24088269655113</v>
      </c>
      <c r="P3308">
        <f t="shared" si="621"/>
        <v>252.05611127372566</v>
      </c>
      <c r="Q3308">
        <f t="shared" si="614"/>
        <v>124.099609375</v>
      </c>
      <c r="R3308">
        <f t="shared" si="615"/>
        <v>1697.177734375</v>
      </c>
    </row>
    <row r="3309" spans="1:18">
      <c r="A3309" s="2">
        <v>45118</v>
      </c>
      <c r="B3309">
        <v>32434.669921875</v>
      </c>
      <c r="C3309">
        <v>32468.69921875</v>
      </c>
      <c r="D3309">
        <v>32084.419921875</v>
      </c>
      <c r="E3309">
        <v>32203.5703125</v>
      </c>
      <c r="F3309">
        <v>87200000</v>
      </c>
      <c r="G3309">
        <f t="shared" si="610"/>
        <v>-231.099609375</v>
      </c>
      <c r="H3309">
        <f t="shared" si="611"/>
        <v>13.83984375</v>
      </c>
      <c r="I3309">
        <f t="shared" si="616"/>
        <v>33099.923730468749</v>
      </c>
      <c r="J3309">
        <f t="shared" si="617"/>
        <v>-2.7080226083531667</v>
      </c>
      <c r="K3309">
        <f t="shared" si="612"/>
        <v>28471.455214843751</v>
      </c>
      <c r="L3309">
        <f t="shared" si="613"/>
        <v>13.108269561544894</v>
      </c>
      <c r="M3309">
        <f t="shared" si="618"/>
        <v>32716.765591541363</v>
      </c>
      <c r="N3309">
        <f t="shared" si="620"/>
        <v>32558.176749567941</v>
      </c>
      <c r="O3309">
        <f t="shared" si="619"/>
        <v>158.58884197342195</v>
      </c>
      <c r="P3309">
        <f t="shared" si="621"/>
        <v>233.36265741366492</v>
      </c>
      <c r="Q3309">
        <f t="shared" si="614"/>
        <v>137.939453125</v>
      </c>
      <c r="R3309">
        <f t="shared" si="615"/>
        <v>1697.177734375</v>
      </c>
    </row>
    <row r="3310" spans="1:18">
      <c r="A3310" s="2">
        <v>45119</v>
      </c>
      <c r="B3310">
        <v>32280.05078125</v>
      </c>
      <c r="C3310">
        <v>32312.029296875</v>
      </c>
      <c r="D3310">
        <v>31791.7109375</v>
      </c>
      <c r="E3310">
        <v>31943.9296875</v>
      </c>
      <c r="F3310">
        <v>88400000</v>
      </c>
      <c r="G3310">
        <f t="shared" si="610"/>
        <v>-336.12109375</v>
      </c>
      <c r="H3310">
        <f t="shared" si="611"/>
        <v>-259.640625</v>
      </c>
      <c r="I3310">
        <f t="shared" si="616"/>
        <v>33021.999121093751</v>
      </c>
      <c r="J3310">
        <f t="shared" si="617"/>
        <v>-3.2647006913191499</v>
      </c>
      <c r="K3310">
        <f t="shared" si="612"/>
        <v>28493.336611328126</v>
      </c>
      <c r="L3310">
        <f t="shared" si="613"/>
        <v>12.110175523634595</v>
      </c>
      <c r="M3310">
        <f t="shared" si="618"/>
        <v>32643.162172108852</v>
      </c>
      <c r="N3310">
        <f t="shared" si="620"/>
        <v>32512.676967192539</v>
      </c>
      <c r="O3310">
        <f t="shared" si="619"/>
        <v>130.4852049163128</v>
      </c>
      <c r="P3310">
        <f t="shared" si="621"/>
        <v>212.7871669141945</v>
      </c>
      <c r="Q3310">
        <f t="shared" si="614"/>
        <v>152.21875</v>
      </c>
      <c r="R3310">
        <f t="shared" si="615"/>
        <v>1971.09765625</v>
      </c>
    </row>
    <row r="3311" spans="1:18">
      <c r="A3311" s="2">
        <v>45120</v>
      </c>
      <c r="B3311">
        <v>32106.05078125</v>
      </c>
      <c r="C3311">
        <v>32484.400390625</v>
      </c>
      <c r="D3311">
        <v>31952.98046875</v>
      </c>
      <c r="E3311">
        <v>32419.330078125</v>
      </c>
      <c r="F3311">
        <v>77800000</v>
      </c>
      <c r="G3311">
        <f t="shared" si="610"/>
        <v>313.279296875</v>
      </c>
      <c r="H3311">
        <f t="shared" si="611"/>
        <v>475.400390625</v>
      </c>
      <c r="I3311">
        <f t="shared" si="616"/>
        <v>32968.691210937497</v>
      </c>
      <c r="J3311">
        <f t="shared" si="617"/>
        <v>-1.6663116206149071</v>
      </c>
      <c r="K3311">
        <f t="shared" si="612"/>
        <v>28516.991162109374</v>
      </c>
      <c r="L3311">
        <f t="shared" si="613"/>
        <v>13.68425895225818</v>
      </c>
      <c r="M3311">
        <f t="shared" si="618"/>
        <v>32621.844829824677</v>
      </c>
      <c r="N3311">
        <f t="shared" si="620"/>
        <v>32505.762382817167</v>
      </c>
      <c r="O3311">
        <f t="shared" si="619"/>
        <v>116.08244700750947</v>
      </c>
      <c r="P3311">
        <f t="shared" si="621"/>
        <v>193.44622293285749</v>
      </c>
      <c r="Q3311">
        <f t="shared" si="614"/>
        <v>627.619140625</v>
      </c>
      <c r="R3311">
        <f t="shared" si="615"/>
        <v>1971.09765625</v>
      </c>
    </row>
    <row r="3312" spans="1:18">
      <c r="A3312" s="2">
        <v>45121</v>
      </c>
      <c r="B3312">
        <v>32587.900390625</v>
      </c>
      <c r="C3312">
        <v>32780.62890625</v>
      </c>
      <c r="D3312">
        <v>32225.369140625</v>
      </c>
      <c r="E3312">
        <v>32391.259765625</v>
      </c>
      <c r="F3312">
        <v>90300000</v>
      </c>
      <c r="G3312">
        <f t="shared" si="610"/>
        <v>-196.640625</v>
      </c>
      <c r="H3312">
        <f t="shared" si="611"/>
        <v>-28.0703125</v>
      </c>
      <c r="I3312">
        <f t="shared" si="616"/>
        <v>32902.950292968751</v>
      </c>
      <c r="J3312">
        <f t="shared" si="617"/>
        <v>-1.5551508991979299</v>
      </c>
      <c r="K3312">
        <f t="shared" si="612"/>
        <v>28542.381806640624</v>
      </c>
      <c r="L3312">
        <f t="shared" si="613"/>
        <v>13.484781981610597</v>
      </c>
      <c r="M3312">
        <f t="shared" si="618"/>
        <v>32599.884347519946</v>
      </c>
      <c r="N3312">
        <f t="shared" si="620"/>
        <v>32497.280707469599</v>
      </c>
      <c r="O3312">
        <f t="shared" si="619"/>
        <v>102.60364005034717</v>
      </c>
      <c r="P3312">
        <f t="shared" si="621"/>
        <v>175.27770635635542</v>
      </c>
      <c r="Q3312">
        <f t="shared" si="614"/>
        <v>599.548828125</v>
      </c>
      <c r="R3312">
        <f t="shared" si="615"/>
        <v>1784.73828125</v>
      </c>
    </row>
    <row r="3313" spans="1:18">
      <c r="A3313" s="2">
        <v>45125</v>
      </c>
      <c r="B3313">
        <v>32457.1796875</v>
      </c>
      <c r="C3313">
        <v>32714.58984375</v>
      </c>
      <c r="D3313">
        <v>32338.30078125</v>
      </c>
      <c r="E3313">
        <v>32493.890625</v>
      </c>
      <c r="F3313">
        <v>81100000</v>
      </c>
      <c r="G3313">
        <f t="shared" si="610"/>
        <v>36.7109375</v>
      </c>
      <c r="H3313">
        <f t="shared" si="611"/>
        <v>102.630859375</v>
      </c>
      <c r="I3313">
        <f t="shared" si="616"/>
        <v>32859.123730468753</v>
      </c>
      <c r="J3313">
        <f t="shared" si="617"/>
        <v>-1.1115120064205761</v>
      </c>
      <c r="K3313">
        <f t="shared" si="612"/>
        <v>28569.082109374998</v>
      </c>
      <c r="L3313">
        <f t="shared" si="613"/>
        <v>13.737958050591581</v>
      </c>
      <c r="M3313">
        <f t="shared" si="618"/>
        <v>32589.789707279953</v>
      </c>
      <c r="N3313">
        <f t="shared" si="620"/>
        <v>32497.029590249629</v>
      </c>
      <c r="O3313">
        <f t="shared" si="619"/>
        <v>92.760117030324182</v>
      </c>
      <c r="P3313">
        <f t="shared" si="621"/>
        <v>158.77418849114918</v>
      </c>
      <c r="Q3313">
        <f t="shared" si="614"/>
        <v>702.1796875</v>
      </c>
      <c r="R3313">
        <f t="shared" si="615"/>
        <v>1597.5078125</v>
      </c>
    </row>
    <row r="3314" spans="1:18">
      <c r="A3314" s="2">
        <v>45126</v>
      </c>
      <c r="B3314">
        <v>32812.359375</v>
      </c>
      <c r="C3314">
        <v>32896.03125</v>
      </c>
      <c r="D3314">
        <v>32671.029296875</v>
      </c>
      <c r="E3314">
        <v>32896.03125</v>
      </c>
      <c r="F3314">
        <v>81900000</v>
      </c>
      <c r="G3314">
        <f t="shared" si="610"/>
        <v>83.671875</v>
      </c>
      <c r="H3314">
        <f t="shared" si="611"/>
        <v>402.140625</v>
      </c>
      <c r="I3314">
        <f t="shared" si="616"/>
        <v>32834.479785156247</v>
      </c>
      <c r="J3314">
        <f t="shared" si="617"/>
        <v>0.18745984479272604</v>
      </c>
      <c r="K3314">
        <f t="shared" si="612"/>
        <v>28601.404511718749</v>
      </c>
      <c r="L3314">
        <f t="shared" si="613"/>
        <v>15.015440016316784</v>
      </c>
      <c r="M3314">
        <f t="shared" si="618"/>
        <v>32618.955568491387</v>
      </c>
      <c r="N3314">
        <f t="shared" si="620"/>
        <v>32526.585268749655</v>
      </c>
      <c r="O3314">
        <f t="shared" si="619"/>
        <v>92.370299741731287</v>
      </c>
      <c r="P3314">
        <f t="shared" si="621"/>
        <v>145.49341074126559</v>
      </c>
      <c r="Q3314">
        <f t="shared" si="614"/>
        <v>1104.3203125</v>
      </c>
      <c r="R3314">
        <f t="shared" si="615"/>
        <v>1287.73828125</v>
      </c>
    </row>
    <row r="3315" spans="1:18">
      <c r="A3315" s="2">
        <v>45127</v>
      </c>
      <c r="B3315">
        <v>32803.3515625</v>
      </c>
      <c r="C3315">
        <v>32861.01953125</v>
      </c>
      <c r="D3315">
        <v>32462.859375</v>
      </c>
      <c r="E3315">
        <v>32490.51953125</v>
      </c>
      <c r="F3315">
        <v>75600000</v>
      </c>
      <c r="G3315">
        <f t="shared" si="610"/>
        <v>-312.83203125</v>
      </c>
      <c r="H3315">
        <f t="shared" si="611"/>
        <v>-405.51171875</v>
      </c>
      <c r="I3315">
        <f t="shared" si="616"/>
        <v>32780.248730468753</v>
      </c>
      <c r="J3315">
        <f t="shared" si="617"/>
        <v>-0.88385296158370497</v>
      </c>
      <c r="K3315">
        <f t="shared" si="612"/>
        <v>28630.997763671876</v>
      </c>
      <c r="L3315">
        <f t="shared" si="613"/>
        <v>13.480220980895174</v>
      </c>
      <c r="M3315">
        <f t="shared" si="618"/>
        <v>32606.723564944587</v>
      </c>
      <c r="N3315">
        <f t="shared" si="620"/>
        <v>32523.913732638568</v>
      </c>
      <c r="O3315">
        <f t="shared" si="619"/>
        <v>82.809832306018507</v>
      </c>
      <c r="P3315">
        <f t="shared" si="621"/>
        <v>132.95669505421617</v>
      </c>
      <c r="Q3315">
        <f t="shared" si="614"/>
        <v>698.80859375</v>
      </c>
      <c r="R3315">
        <f t="shared" si="615"/>
        <v>1104.3203125</v>
      </c>
    </row>
    <row r="3316" spans="1:18">
      <c r="A3316" s="2">
        <v>45128</v>
      </c>
      <c r="B3316">
        <v>32336.859375</v>
      </c>
      <c r="C3316">
        <v>32462.439453125</v>
      </c>
      <c r="D3316">
        <v>32080.94921875</v>
      </c>
      <c r="E3316">
        <v>32304.25</v>
      </c>
      <c r="F3316">
        <v>79400000</v>
      </c>
      <c r="G3316">
        <f t="shared" si="610"/>
        <v>-32.609375</v>
      </c>
      <c r="H3316">
        <f t="shared" si="611"/>
        <v>-186.26953125</v>
      </c>
      <c r="I3316">
        <f t="shared" si="616"/>
        <v>32732.21728515625</v>
      </c>
      <c r="J3316">
        <f t="shared" si="617"/>
        <v>-1.3074802767801774</v>
      </c>
      <c r="K3316">
        <f t="shared" si="612"/>
        <v>28661.649111328126</v>
      </c>
      <c r="L3316">
        <f t="shared" si="613"/>
        <v>12.708971750101375</v>
      </c>
      <c r="M3316">
        <f t="shared" si="618"/>
        <v>32577.916558759389</v>
      </c>
      <c r="N3316">
        <f t="shared" si="620"/>
        <v>32507.642345035711</v>
      </c>
      <c r="O3316">
        <f t="shared" si="619"/>
        <v>70.274213723678258</v>
      </c>
      <c r="P3316">
        <f t="shared" si="621"/>
        <v>120.42019878810859</v>
      </c>
      <c r="Q3316">
        <f t="shared" si="614"/>
        <v>512.5390625</v>
      </c>
      <c r="R3316">
        <f t="shared" si="615"/>
        <v>1104.3203125</v>
      </c>
    </row>
    <row r="3317" spans="1:18">
      <c r="A3317" s="2">
        <v>45131</v>
      </c>
      <c r="B3317">
        <v>32648.140625</v>
      </c>
      <c r="C3317">
        <v>32793.76953125</v>
      </c>
      <c r="D3317">
        <v>32554.4609375</v>
      </c>
      <c r="E3317">
        <v>32700.939453125</v>
      </c>
      <c r="F3317">
        <v>83500000</v>
      </c>
      <c r="G3317">
        <f t="shared" si="610"/>
        <v>52.798828125</v>
      </c>
      <c r="H3317">
        <f t="shared" si="611"/>
        <v>396.689453125</v>
      </c>
      <c r="I3317">
        <f t="shared" si="616"/>
        <v>32728.187304687501</v>
      </c>
      <c r="J3317">
        <f t="shared" si="617"/>
        <v>-8.3254997622792717E-2</v>
      </c>
      <c r="K3317">
        <f t="shared" si="612"/>
        <v>28693.043554687501</v>
      </c>
      <c r="L3317">
        <f t="shared" si="613"/>
        <v>13.968179746420592</v>
      </c>
      <c r="M3317">
        <f t="shared" si="618"/>
        <v>32589.633024889448</v>
      </c>
      <c r="N3317">
        <f t="shared" si="620"/>
        <v>32521.96064933862</v>
      </c>
      <c r="O3317">
        <f t="shared" si="619"/>
        <v>67.672375550828292</v>
      </c>
      <c r="P3317">
        <f t="shared" si="621"/>
        <v>109.87063414065253</v>
      </c>
      <c r="Q3317">
        <f t="shared" si="614"/>
        <v>909.228515625</v>
      </c>
      <c r="R3317">
        <f t="shared" si="615"/>
        <v>1104.3203125</v>
      </c>
    </row>
    <row r="3318" spans="1:18">
      <c r="A3318" s="2">
        <v>45132</v>
      </c>
      <c r="B3318">
        <v>32705.390625</v>
      </c>
      <c r="C3318">
        <v>32715.560546875</v>
      </c>
      <c r="D3318">
        <v>32509.939453125</v>
      </c>
      <c r="E3318">
        <v>32682.509765625</v>
      </c>
      <c r="F3318">
        <v>101000000</v>
      </c>
      <c r="G3318">
        <f t="shared" si="610"/>
        <v>-22.880859375</v>
      </c>
      <c r="H3318">
        <f t="shared" si="611"/>
        <v>-18.4296875</v>
      </c>
      <c r="I3318">
        <f t="shared" si="616"/>
        <v>32727.372265624999</v>
      </c>
      <c r="J3318">
        <f t="shared" si="617"/>
        <v>-0.13707944419088094</v>
      </c>
      <c r="K3318">
        <f t="shared" si="612"/>
        <v>28726.770048828126</v>
      </c>
      <c r="L3318">
        <f t="shared" si="613"/>
        <v>13.770220982286324</v>
      </c>
      <c r="M3318">
        <f t="shared" si="618"/>
        <v>32598.478428769024</v>
      </c>
      <c r="N3318">
        <f t="shared" si="620"/>
        <v>32533.853176470944</v>
      </c>
      <c r="O3318">
        <f t="shared" si="619"/>
        <v>64.625252298079431</v>
      </c>
      <c r="P3318">
        <f t="shared" si="621"/>
        <v>100.82155777213791</v>
      </c>
      <c r="Q3318">
        <f t="shared" si="614"/>
        <v>890.798828125</v>
      </c>
      <c r="R3318">
        <f t="shared" si="615"/>
        <v>1104.3203125</v>
      </c>
    </row>
    <row r="3319" spans="1:18">
      <c r="A3319" s="2">
        <v>45133</v>
      </c>
      <c r="B3319">
        <v>32704.9609375</v>
      </c>
      <c r="C3319">
        <v>32724.25</v>
      </c>
      <c r="D3319">
        <v>32488.51953125</v>
      </c>
      <c r="E3319">
        <v>32668.33984375</v>
      </c>
      <c r="F3319">
        <v>85200000</v>
      </c>
      <c r="G3319">
        <f t="shared" si="610"/>
        <v>-36.62109375</v>
      </c>
      <c r="H3319">
        <f t="shared" si="611"/>
        <v>-14.169921875</v>
      </c>
      <c r="I3319">
        <f t="shared" si="616"/>
        <v>32733.872753906249</v>
      </c>
      <c r="J3319">
        <f t="shared" si="617"/>
        <v>-0.20019907405679332</v>
      </c>
      <c r="K3319">
        <f t="shared" si="612"/>
        <v>28759.032802734375</v>
      </c>
      <c r="L3319">
        <f t="shared" si="613"/>
        <v>13.593318898554656</v>
      </c>
      <c r="M3319">
        <f t="shared" si="618"/>
        <v>32605.131896862451</v>
      </c>
      <c r="N3319">
        <f t="shared" si="620"/>
        <v>32543.815151824947</v>
      </c>
      <c r="O3319">
        <f t="shared" si="619"/>
        <v>61.316745037504006</v>
      </c>
      <c r="P3319">
        <f t="shared" si="621"/>
        <v>92.92059522521113</v>
      </c>
      <c r="Q3319">
        <f t="shared" si="614"/>
        <v>715.359375</v>
      </c>
      <c r="R3319">
        <f t="shared" si="615"/>
        <v>943.05078125</v>
      </c>
    </row>
    <row r="3320" spans="1:18">
      <c r="A3320" s="2">
        <v>45134</v>
      </c>
      <c r="B3320">
        <v>32523.689453125</v>
      </c>
      <c r="C3320">
        <v>32938.58984375</v>
      </c>
      <c r="D3320">
        <v>32503.689453125</v>
      </c>
      <c r="E3320">
        <v>32891.16015625</v>
      </c>
      <c r="F3320">
        <v>90900000</v>
      </c>
      <c r="G3320">
        <f t="shared" si="610"/>
        <v>367.470703125</v>
      </c>
      <c r="H3320">
        <f t="shared" si="611"/>
        <v>222.8203125</v>
      </c>
      <c r="I3320">
        <f t="shared" si="616"/>
        <v>32718.731347656249</v>
      </c>
      <c r="J3320">
        <f t="shared" si="617"/>
        <v>0.52700334484730293</v>
      </c>
      <c r="K3320">
        <f t="shared" si="612"/>
        <v>28788.527548828126</v>
      </c>
      <c r="L3320">
        <f t="shared" si="613"/>
        <v>14.250928952387069</v>
      </c>
      <c r="M3320">
        <f t="shared" si="618"/>
        <v>32632.372683470789</v>
      </c>
      <c r="N3320">
        <f t="shared" si="620"/>
        <v>32569.544411411989</v>
      </c>
      <c r="O3320">
        <f t="shared" si="619"/>
        <v>62.828272058799485</v>
      </c>
      <c r="P3320">
        <f t="shared" si="621"/>
        <v>86.902130591928795</v>
      </c>
      <c r="Q3320">
        <f t="shared" si="614"/>
        <v>810.2109375</v>
      </c>
      <c r="R3320">
        <f t="shared" si="615"/>
        <v>857.640625</v>
      </c>
    </row>
    <row r="3321" spans="1:18">
      <c r="A3321" s="2">
        <v>45135</v>
      </c>
      <c r="B3321">
        <v>32444.419921875</v>
      </c>
      <c r="C3321">
        <v>32846.96875</v>
      </c>
      <c r="D3321">
        <v>32037.55078125</v>
      </c>
      <c r="E3321">
        <v>32759.23046875</v>
      </c>
      <c r="F3321">
        <v>170500000</v>
      </c>
      <c r="G3321">
        <f t="shared" si="610"/>
        <v>314.810546875</v>
      </c>
      <c r="H3321">
        <f t="shared" si="611"/>
        <v>-131.9296875</v>
      </c>
      <c r="I3321">
        <f t="shared" si="616"/>
        <v>32694.98583984375</v>
      </c>
      <c r="J3321">
        <f t="shared" si="617"/>
        <v>0.19649688554982725</v>
      </c>
      <c r="K3321">
        <f t="shared" si="612"/>
        <v>28816.721054687499</v>
      </c>
      <c r="L3321">
        <f t="shared" si="613"/>
        <v>13.681325528260228</v>
      </c>
      <c r="M3321">
        <f t="shared" si="618"/>
        <v>32644.454377306905</v>
      </c>
      <c r="N3321">
        <f t="shared" si="620"/>
        <v>32583.595230474064</v>
      </c>
      <c r="O3321">
        <f t="shared" si="619"/>
        <v>60.859146832841361</v>
      </c>
      <c r="P3321">
        <f t="shared" si="621"/>
        <v>81.693533840111314</v>
      </c>
      <c r="Q3321">
        <f t="shared" si="614"/>
        <v>721.6796875</v>
      </c>
      <c r="R3321">
        <f t="shared" si="615"/>
        <v>901.0390625</v>
      </c>
    </row>
    <row r="3322" spans="1:18">
      <c r="A3322" s="2">
        <v>45138</v>
      </c>
      <c r="B3322">
        <v>33128.828125</v>
      </c>
      <c r="C3322">
        <v>33402.078125</v>
      </c>
      <c r="D3322">
        <v>33025.9296875</v>
      </c>
      <c r="E3322">
        <v>33172.21875</v>
      </c>
      <c r="F3322">
        <v>134300000</v>
      </c>
      <c r="G3322">
        <f t="shared" si="610"/>
        <v>43.390625</v>
      </c>
      <c r="H3322">
        <f t="shared" si="611"/>
        <v>412.98828125</v>
      </c>
      <c r="I3322">
        <f t="shared" si="616"/>
        <v>32694.144824218751</v>
      </c>
      <c r="J3322">
        <f t="shared" si="617"/>
        <v>1.4622616017382652</v>
      </c>
      <c r="K3322">
        <f t="shared" si="612"/>
        <v>28846.025644531252</v>
      </c>
      <c r="L3322">
        <f t="shared" si="613"/>
        <v>14.997536086184981</v>
      </c>
      <c r="M3322">
        <f t="shared" si="618"/>
        <v>32694.717650896724</v>
      </c>
      <c r="N3322">
        <f t="shared" si="620"/>
        <v>32627.196972661171</v>
      </c>
      <c r="O3322">
        <f t="shared" si="619"/>
        <v>67.520678235552623</v>
      </c>
      <c r="P3322">
        <f t="shared" si="621"/>
        <v>78.858962719199582</v>
      </c>
      <c r="Q3322">
        <f t="shared" si="614"/>
        <v>1134.66796875</v>
      </c>
      <c r="R3322">
        <f t="shared" si="615"/>
        <v>1364.52734375</v>
      </c>
    </row>
    <row r="3323" spans="1:18">
      <c r="A3323" s="2">
        <v>45139</v>
      </c>
      <c r="B3323">
        <v>33292.30859375</v>
      </c>
      <c r="C3323">
        <v>33488.76953125</v>
      </c>
      <c r="D3323">
        <v>33203.87890625</v>
      </c>
      <c r="E3323">
        <v>33476.578125</v>
      </c>
      <c r="F3323">
        <v>110800000</v>
      </c>
      <c r="G3323">
        <f t="shared" si="610"/>
        <v>184.26953125</v>
      </c>
      <c r="H3323">
        <f t="shared" si="611"/>
        <v>304.359375</v>
      </c>
      <c r="I3323">
        <f t="shared" si="616"/>
        <v>32680.307324218749</v>
      </c>
      <c r="J3323">
        <f t="shared" si="617"/>
        <v>2.4365462444447386</v>
      </c>
      <c r="K3323">
        <f t="shared" si="612"/>
        <v>28877.827988281249</v>
      </c>
      <c r="L3323">
        <f t="shared" si="613"/>
        <v>15.924847736418901</v>
      </c>
      <c r="M3323">
        <f t="shared" si="618"/>
        <v>32769.180553192273</v>
      </c>
      <c r="N3323">
        <f t="shared" si="620"/>
        <v>32690.114095056641</v>
      </c>
      <c r="O3323">
        <f t="shared" si="619"/>
        <v>79.066458135632274</v>
      </c>
      <c r="P3323">
        <f t="shared" si="621"/>
        <v>78.90046180248612</v>
      </c>
      <c r="Q3323">
        <f t="shared" si="614"/>
        <v>1439.02734375</v>
      </c>
      <c r="R3323">
        <f t="shared" si="615"/>
        <v>1451.21875</v>
      </c>
    </row>
    <row r="3324" spans="1:18">
      <c r="A3324" s="2">
        <v>45140</v>
      </c>
      <c r="B3324">
        <v>33123.12109375</v>
      </c>
      <c r="C3324">
        <v>33158.578125</v>
      </c>
      <c r="D3324">
        <v>32628.2890625</v>
      </c>
      <c r="E3324">
        <v>32707.689453125</v>
      </c>
      <c r="F3324">
        <v>124200000</v>
      </c>
      <c r="G3324">
        <f t="shared" si="610"/>
        <v>-415.431640625</v>
      </c>
      <c r="H3324">
        <f t="shared" si="611"/>
        <v>-768.888671875</v>
      </c>
      <c r="I3324">
        <f t="shared" si="616"/>
        <v>32644.565820312499</v>
      </c>
      <c r="J3324">
        <f t="shared" si="617"/>
        <v>0.19336643397237008</v>
      </c>
      <c r="K3324">
        <f t="shared" si="612"/>
        <v>28909.360185546873</v>
      </c>
      <c r="L3324">
        <f t="shared" si="613"/>
        <v>13.138752442806007</v>
      </c>
      <c r="M3324">
        <f t="shared" si="618"/>
        <v>32763.32425794777</v>
      </c>
      <c r="N3324">
        <f t="shared" si="620"/>
        <v>32691.415973432075</v>
      </c>
      <c r="O3324">
        <f t="shared" si="619"/>
        <v>71.908284515695414</v>
      </c>
      <c r="P3324">
        <f t="shared" si="621"/>
        <v>77.502026345127973</v>
      </c>
      <c r="Q3324">
        <f t="shared" si="614"/>
        <v>670.138671875</v>
      </c>
      <c r="R3324">
        <f t="shared" si="615"/>
        <v>1451.21875</v>
      </c>
    </row>
    <row r="3325" spans="1:18">
      <c r="A3325" s="2">
        <v>45141</v>
      </c>
      <c r="B3325">
        <v>32375.849609375</v>
      </c>
      <c r="C3325">
        <v>32467.060546875</v>
      </c>
      <c r="D3325">
        <v>32142.25</v>
      </c>
      <c r="E3325">
        <v>32159.279296875</v>
      </c>
      <c r="F3325">
        <v>120300000</v>
      </c>
      <c r="G3325">
        <f t="shared" si="610"/>
        <v>-216.5703125</v>
      </c>
      <c r="H3325">
        <f t="shared" si="611"/>
        <v>-548.41015625</v>
      </c>
      <c r="I3325">
        <f t="shared" si="616"/>
        <v>32585.594824218751</v>
      </c>
      <c r="J3325">
        <f t="shared" si="617"/>
        <v>-1.3082944461916002</v>
      </c>
      <c r="K3325">
        <f t="shared" si="612"/>
        <v>28938.172431640625</v>
      </c>
      <c r="L3325">
        <f t="shared" si="613"/>
        <v>11.130996170692722</v>
      </c>
      <c r="M3325">
        <f t="shared" si="618"/>
        <v>32705.796166417029</v>
      </c>
      <c r="N3325">
        <f t="shared" si="620"/>
        <v>32651.998441835254</v>
      </c>
      <c r="O3325">
        <f t="shared" si="619"/>
        <v>53.797724581774673</v>
      </c>
      <c r="P3325">
        <f t="shared" si="621"/>
        <v>72.761165992457308</v>
      </c>
      <c r="Q3325">
        <f t="shared" si="614"/>
        <v>121.728515625</v>
      </c>
      <c r="R3325">
        <f t="shared" si="615"/>
        <v>1451.21875</v>
      </c>
    </row>
    <row r="3326" spans="1:18">
      <c r="A3326" s="2">
        <v>45142</v>
      </c>
      <c r="B3326">
        <v>32019.060546875</v>
      </c>
      <c r="C3326">
        <v>32294.69921875</v>
      </c>
      <c r="D3326">
        <v>31934.349609375</v>
      </c>
      <c r="E3326">
        <v>32192.75</v>
      </c>
      <c r="F3326">
        <v>106600000</v>
      </c>
      <c r="G3326">
        <f t="shared" si="610"/>
        <v>173.689453125</v>
      </c>
      <c r="H3326">
        <f t="shared" si="611"/>
        <v>33.470703125</v>
      </c>
      <c r="I3326">
        <f t="shared" si="616"/>
        <v>32556.581347656251</v>
      </c>
      <c r="J3326">
        <f t="shared" si="617"/>
        <v>-1.1175354800649022</v>
      </c>
      <c r="K3326">
        <f t="shared" si="612"/>
        <v>28967.949082031249</v>
      </c>
      <c r="L3326">
        <f t="shared" si="613"/>
        <v>11.132306635988556</v>
      </c>
      <c r="M3326">
        <f t="shared" si="618"/>
        <v>32656.934626758266</v>
      </c>
      <c r="N3326">
        <f t="shared" si="620"/>
        <v>32617.980038736347</v>
      </c>
      <c r="O3326">
        <f t="shared" si="619"/>
        <v>38.954588021919335</v>
      </c>
      <c r="P3326">
        <f t="shared" si="621"/>
        <v>65.999850398349707</v>
      </c>
      <c r="Q3326">
        <f t="shared" si="614"/>
        <v>258.400390625</v>
      </c>
      <c r="R3326">
        <f t="shared" si="615"/>
        <v>1554.419921875</v>
      </c>
    </row>
    <row r="3327" spans="1:18">
      <c r="A3327" s="2">
        <v>45145</v>
      </c>
      <c r="B3327">
        <v>31921.279296875</v>
      </c>
      <c r="C3327">
        <v>32306.869140625</v>
      </c>
      <c r="D3327">
        <v>31830.23046875</v>
      </c>
      <c r="E3327">
        <v>32254.560546875</v>
      </c>
      <c r="F3327">
        <v>94100000</v>
      </c>
      <c r="G3327">
        <f t="shared" si="610"/>
        <v>333.28125</v>
      </c>
      <c r="H3327">
        <f t="shared" si="611"/>
        <v>61.810546875</v>
      </c>
      <c r="I3327">
        <f t="shared" si="616"/>
        <v>32549.888378906249</v>
      </c>
      <c r="J3327">
        <f t="shared" si="617"/>
        <v>-0.90730827888993504</v>
      </c>
      <c r="K3327">
        <f t="shared" si="612"/>
        <v>28993.7680859375</v>
      </c>
      <c r="L3327">
        <f t="shared" si="613"/>
        <v>11.246528741185054</v>
      </c>
      <c r="M3327">
        <f t="shared" si="618"/>
        <v>32618.613285817002</v>
      </c>
      <c r="N3327">
        <f t="shared" si="620"/>
        <v>32591.060076376249</v>
      </c>
      <c r="O3327">
        <f t="shared" si="619"/>
        <v>27.553209440753562</v>
      </c>
      <c r="P3327">
        <f t="shared" si="621"/>
        <v>58.310522206830477</v>
      </c>
      <c r="Q3327">
        <f t="shared" si="614"/>
        <v>424.330078125</v>
      </c>
      <c r="R3327">
        <f t="shared" si="615"/>
        <v>1658.5390625</v>
      </c>
    </row>
    <row r="3328" spans="1:18">
      <c r="A3328" s="2">
        <v>45146</v>
      </c>
      <c r="B3328">
        <v>32430.609375</v>
      </c>
      <c r="C3328">
        <v>32539.880859375</v>
      </c>
      <c r="D3328">
        <v>32238.58984375</v>
      </c>
      <c r="E3328">
        <v>32377.2890625</v>
      </c>
      <c r="F3328">
        <v>91800000</v>
      </c>
      <c r="G3328">
        <f t="shared" si="610"/>
        <v>-53.3203125</v>
      </c>
      <c r="H3328">
        <f t="shared" si="611"/>
        <v>122.728515625</v>
      </c>
      <c r="I3328">
        <f t="shared" si="616"/>
        <v>32559.266308593749</v>
      </c>
      <c r="J3328">
        <f t="shared" si="617"/>
        <v>-0.5589107701905367</v>
      </c>
      <c r="K3328">
        <f t="shared" si="612"/>
        <v>29021.775585937499</v>
      </c>
      <c r="L3328">
        <f t="shared" si="613"/>
        <v>11.562054384392713</v>
      </c>
      <c r="M3328">
        <f t="shared" si="618"/>
        <v>32595.630026453477</v>
      </c>
      <c r="N3328">
        <f t="shared" si="620"/>
        <v>32575.225186459491</v>
      </c>
      <c r="O3328">
        <f t="shared" si="619"/>
        <v>20.404839993985661</v>
      </c>
      <c r="P3328">
        <f t="shared" si="621"/>
        <v>50.729385764261515</v>
      </c>
      <c r="Q3328">
        <f t="shared" si="614"/>
        <v>547.05859375</v>
      </c>
      <c r="R3328">
        <f t="shared" si="615"/>
        <v>1658.5390625</v>
      </c>
    </row>
    <row r="3329" spans="1:18">
      <c r="A3329" s="2">
        <v>45147</v>
      </c>
      <c r="B3329">
        <v>32346.3203125</v>
      </c>
      <c r="C3329">
        <v>32407.849609375</v>
      </c>
      <c r="D3329">
        <v>32175.640625</v>
      </c>
      <c r="E3329">
        <v>32204.330078125</v>
      </c>
      <c r="F3329">
        <v>104500000</v>
      </c>
      <c r="G3329">
        <f t="shared" si="610"/>
        <v>-141.990234375</v>
      </c>
      <c r="H3329">
        <f t="shared" si="611"/>
        <v>-172.958984375</v>
      </c>
      <c r="I3329">
        <f t="shared" si="616"/>
        <v>32559.304296875001</v>
      </c>
      <c r="J3329">
        <f t="shared" si="617"/>
        <v>-1.0902389544732116</v>
      </c>
      <c r="K3329">
        <f t="shared" si="612"/>
        <v>29047.016533203125</v>
      </c>
      <c r="L3329">
        <f t="shared" si="613"/>
        <v>10.86966553454055</v>
      </c>
      <c r="M3329">
        <f t="shared" si="618"/>
        <v>32558.363364707908</v>
      </c>
      <c r="N3329">
        <f t="shared" si="620"/>
        <v>32547.751474731009</v>
      </c>
      <c r="O3329">
        <f t="shared" si="619"/>
        <v>10.611889976898965</v>
      </c>
      <c r="P3329">
        <f t="shared" si="621"/>
        <v>42.705886606789008</v>
      </c>
      <c r="Q3329">
        <f t="shared" si="614"/>
        <v>374.099609375</v>
      </c>
      <c r="R3329">
        <f t="shared" si="615"/>
        <v>1658.5390625</v>
      </c>
    </row>
    <row r="3330" spans="1:18">
      <c r="A3330" s="2">
        <v>45148</v>
      </c>
      <c r="B3330">
        <v>32015.9609375</v>
      </c>
      <c r="C3330">
        <v>32504.849609375</v>
      </c>
      <c r="D3330">
        <v>32015.9609375</v>
      </c>
      <c r="E3330">
        <v>32473.650390625</v>
      </c>
      <c r="F3330">
        <v>108000000</v>
      </c>
      <c r="G3330">
        <f t="shared" si="610"/>
        <v>457.689453125</v>
      </c>
      <c r="H3330">
        <f t="shared" si="611"/>
        <v>269.3203125</v>
      </c>
      <c r="I3330">
        <f t="shared" si="616"/>
        <v>32585.790332031251</v>
      </c>
      <c r="J3330">
        <f t="shared" si="617"/>
        <v>-0.3441375527909758</v>
      </c>
      <c r="K3330">
        <f t="shared" si="612"/>
        <v>29073.097880859375</v>
      </c>
      <c r="L3330">
        <f t="shared" si="613"/>
        <v>11.696560592548408</v>
      </c>
      <c r="M3330">
        <f t="shared" si="618"/>
        <v>32550.295462414299</v>
      </c>
      <c r="N3330">
        <f t="shared" si="620"/>
        <v>32542.262505537972</v>
      </c>
      <c r="O3330">
        <f t="shared" si="619"/>
        <v>8.0329568763263524</v>
      </c>
      <c r="P3330">
        <f t="shared" si="621"/>
        <v>35.771300660696475</v>
      </c>
      <c r="Q3330">
        <f t="shared" si="614"/>
        <v>643.419921875</v>
      </c>
      <c r="R3330">
        <f t="shared" si="615"/>
        <v>1658.5390625</v>
      </c>
    </row>
    <row r="3331" spans="1:18">
      <c r="A3331" s="2">
        <v>45152</v>
      </c>
      <c r="B3331">
        <v>32456.720703125</v>
      </c>
      <c r="C3331">
        <v>32613.990234375</v>
      </c>
      <c r="D3331">
        <v>32031.5390625</v>
      </c>
      <c r="E3331">
        <v>32059.91015625</v>
      </c>
      <c r="F3331">
        <v>95600000</v>
      </c>
      <c r="G3331">
        <f t="shared" ref="G3331:G3394" si="622">(E3331-B3331)</f>
        <v>-396.810546875</v>
      </c>
      <c r="H3331">
        <f t="shared" si="611"/>
        <v>-413.740234375</v>
      </c>
      <c r="I3331">
        <f t="shared" si="616"/>
        <v>32567.8193359375</v>
      </c>
      <c r="J3331">
        <f t="shared" si="617"/>
        <v>-1.5595431012694152</v>
      </c>
      <c r="K3331">
        <f t="shared" si="612"/>
        <v>29098.362626953123</v>
      </c>
      <c r="L3331">
        <f t="shared" si="613"/>
        <v>10.177711946422942</v>
      </c>
      <c r="M3331">
        <f t="shared" si="618"/>
        <v>32503.592099922462</v>
      </c>
      <c r="N3331">
        <f t="shared" si="620"/>
        <v>32506.532701887012</v>
      </c>
      <c r="O3331">
        <f t="shared" si="619"/>
        <v>-2.9406019645502965</v>
      </c>
      <c r="P3331">
        <f t="shared" si="621"/>
        <v>28.02892013564712</v>
      </c>
      <c r="Q3331">
        <f t="shared" si="614"/>
        <v>229.6796875</v>
      </c>
      <c r="R3331">
        <f t="shared" si="615"/>
        <v>1658.5390625</v>
      </c>
    </row>
    <row r="3332" spans="1:18">
      <c r="A3332" s="2">
        <v>45153</v>
      </c>
      <c r="B3332">
        <v>32372.529296875</v>
      </c>
      <c r="C3332">
        <v>32403.9296875</v>
      </c>
      <c r="D3332">
        <v>32217.51953125</v>
      </c>
      <c r="E3332">
        <v>32238.890625</v>
      </c>
      <c r="F3332">
        <v>75100000</v>
      </c>
      <c r="G3332">
        <f t="shared" si="622"/>
        <v>-133.638671875</v>
      </c>
      <c r="H3332">
        <f t="shared" ref="H3332:H3395" si="623">(E3332-E3331)</f>
        <v>178.98046875</v>
      </c>
      <c r="I3332">
        <f t="shared" si="616"/>
        <v>32560.200878906249</v>
      </c>
      <c r="J3332">
        <f t="shared" si="617"/>
        <v>-0.98681901595517008</v>
      </c>
      <c r="K3332">
        <f t="shared" si="612"/>
        <v>29125.1041796875</v>
      </c>
      <c r="L3332">
        <f t="shared" si="613"/>
        <v>10.69107401677253</v>
      </c>
      <c r="M3332">
        <f t="shared" si="618"/>
        <v>32478.382435644133</v>
      </c>
      <c r="N3332">
        <f t="shared" si="620"/>
        <v>32486.707362858346</v>
      </c>
      <c r="O3332">
        <f t="shared" si="619"/>
        <v>-8.3249272142129485</v>
      </c>
      <c r="P3332">
        <f t="shared" si="621"/>
        <v>20.758150665675107</v>
      </c>
      <c r="Q3332">
        <f t="shared" si="614"/>
        <v>408.66015625</v>
      </c>
      <c r="R3332">
        <f t="shared" si="615"/>
        <v>1328.34765625</v>
      </c>
    </row>
    <row r="3333" spans="1:18">
      <c r="A3333" s="2">
        <v>45154</v>
      </c>
      <c r="B3333">
        <v>31965.580078125</v>
      </c>
      <c r="C3333">
        <v>31997.279296875</v>
      </c>
      <c r="D3333">
        <v>31766.8203125</v>
      </c>
      <c r="E3333">
        <v>31766.8203125</v>
      </c>
      <c r="F3333">
        <v>84800000</v>
      </c>
      <c r="G3333">
        <f t="shared" si="622"/>
        <v>-198.759765625</v>
      </c>
      <c r="H3333">
        <f t="shared" si="623"/>
        <v>-472.0703125</v>
      </c>
      <c r="I3333">
        <f t="shared" si="616"/>
        <v>32523.847363281249</v>
      </c>
      <c r="J3333">
        <f t="shared" si="617"/>
        <v>-2.3276060864678549</v>
      </c>
      <c r="K3333">
        <f t="shared" si="612"/>
        <v>29149.063779296874</v>
      </c>
      <c r="L3333">
        <f t="shared" si="613"/>
        <v>8.9805852874849048</v>
      </c>
      <c r="M3333">
        <f t="shared" si="618"/>
        <v>32410.614614392311</v>
      </c>
      <c r="N3333">
        <f t="shared" si="620"/>
        <v>32433.382396165136</v>
      </c>
      <c r="O3333">
        <f t="shared" si="619"/>
        <v>-22.767781772825401</v>
      </c>
      <c r="P3333">
        <f t="shared" si="621"/>
        <v>12.052964177975005</v>
      </c>
      <c r="Q3333">
        <f t="shared" si="614"/>
        <v>0</v>
      </c>
      <c r="R3333">
        <f t="shared" si="615"/>
        <v>847.169921875</v>
      </c>
    </row>
    <row r="3334" spans="1:18">
      <c r="A3334" s="2">
        <v>45155</v>
      </c>
      <c r="B3334">
        <v>31621.98046875</v>
      </c>
      <c r="C3334">
        <v>31704.080078125</v>
      </c>
      <c r="D3334">
        <v>31309.6796875</v>
      </c>
      <c r="E3334">
        <v>31626</v>
      </c>
      <c r="F3334">
        <v>87700000</v>
      </c>
      <c r="G3334">
        <f t="shared" si="622"/>
        <v>4.01953125</v>
      </c>
      <c r="H3334">
        <f t="shared" si="623"/>
        <v>-140.8203125</v>
      </c>
      <c r="I3334">
        <f t="shared" si="616"/>
        <v>32460.345800781251</v>
      </c>
      <c r="J3334">
        <f t="shared" si="617"/>
        <v>-2.5703540125600588</v>
      </c>
      <c r="K3334">
        <f t="shared" si="612"/>
        <v>29170.9423828125</v>
      </c>
      <c r="L3334">
        <f t="shared" si="613"/>
        <v>8.4161066343678304</v>
      </c>
      <c r="M3334">
        <f t="shared" si="618"/>
        <v>32335.889413021614</v>
      </c>
      <c r="N3334">
        <f t="shared" si="620"/>
        <v>32373.576292745496</v>
      </c>
      <c r="O3334">
        <f t="shared" si="619"/>
        <v>-37.686879723882157</v>
      </c>
      <c r="P3334">
        <f t="shared" si="621"/>
        <v>2.104995397603572</v>
      </c>
      <c r="Q3334">
        <f t="shared" si="614"/>
        <v>316.3203125</v>
      </c>
      <c r="R3334">
        <f t="shared" si="615"/>
        <v>1304.310546875</v>
      </c>
    </row>
    <row r="3335" spans="1:18">
      <c r="A3335" s="2">
        <v>45156</v>
      </c>
      <c r="B3335">
        <v>31321.259765625</v>
      </c>
      <c r="C3335">
        <v>31644.890625</v>
      </c>
      <c r="D3335">
        <v>31275.25</v>
      </c>
      <c r="E3335">
        <v>31450.759765625</v>
      </c>
      <c r="F3335">
        <v>74800000</v>
      </c>
      <c r="G3335">
        <f t="shared" si="622"/>
        <v>129.5</v>
      </c>
      <c r="H3335">
        <f t="shared" si="623"/>
        <v>-175.240234375</v>
      </c>
      <c r="I3335">
        <f t="shared" si="616"/>
        <v>32408.357812499999</v>
      </c>
      <c r="J3335">
        <f t="shared" si="617"/>
        <v>-2.9547873187997515</v>
      </c>
      <c r="K3335">
        <f t="shared" si="612"/>
        <v>29191.036982421876</v>
      </c>
      <c r="L3335">
        <f t="shared" si="613"/>
        <v>7.7411528222305819</v>
      </c>
      <c r="M3335">
        <f t="shared" si="618"/>
        <v>32251.591351364794</v>
      </c>
      <c r="N3335">
        <f t="shared" si="620"/>
        <v>32305.219512958793</v>
      </c>
      <c r="O3335">
        <f t="shared" si="619"/>
        <v>-53.628161593998811</v>
      </c>
      <c r="P3335">
        <f t="shared" si="621"/>
        <v>-9.0416360007169061</v>
      </c>
      <c r="Q3335">
        <f t="shared" si="614"/>
        <v>175.509765625</v>
      </c>
      <c r="R3335">
        <f t="shared" si="615"/>
        <v>1338.740234375</v>
      </c>
    </row>
    <row r="3336" spans="1:18">
      <c r="A3336" s="2">
        <v>45159</v>
      </c>
      <c r="B3336">
        <v>31552.849609375</v>
      </c>
      <c r="C3336">
        <v>31758.69921875</v>
      </c>
      <c r="D3336">
        <v>31409.859375</v>
      </c>
      <c r="E3336">
        <v>31565.640625</v>
      </c>
      <c r="F3336">
        <v>69500000</v>
      </c>
      <c r="G3336">
        <f t="shared" si="622"/>
        <v>12.791015625</v>
      </c>
      <c r="H3336">
        <f t="shared" si="623"/>
        <v>114.880859375</v>
      </c>
      <c r="I3336">
        <f t="shared" si="616"/>
        <v>32371.427343750001</v>
      </c>
      <c r="J3336">
        <f t="shared" si="617"/>
        <v>-2.4891911938062128</v>
      </c>
      <c r="K3336">
        <f t="shared" si="612"/>
        <v>29212.138984375</v>
      </c>
      <c r="L3336">
        <f t="shared" si="613"/>
        <v>8.0565878516593443</v>
      </c>
      <c r="M3336">
        <f t="shared" si="618"/>
        <v>32186.262710758623</v>
      </c>
      <c r="N3336">
        <f t="shared" si="620"/>
        <v>32250.435891628513</v>
      </c>
      <c r="O3336">
        <f t="shared" si="619"/>
        <v>-64.17318086988962</v>
      </c>
      <c r="P3336">
        <f t="shared" si="621"/>
        <v>-20.067944974551452</v>
      </c>
      <c r="Q3336">
        <f t="shared" si="614"/>
        <v>290.390625</v>
      </c>
      <c r="R3336">
        <f t="shared" si="615"/>
        <v>1338.740234375</v>
      </c>
    </row>
    <row r="3337" spans="1:18">
      <c r="A3337" s="2">
        <v>45160</v>
      </c>
      <c r="B3337">
        <v>31792.599609375</v>
      </c>
      <c r="C3337">
        <v>31906.099609375</v>
      </c>
      <c r="D3337">
        <v>31693.759765625</v>
      </c>
      <c r="E3337">
        <v>31856.7109375</v>
      </c>
      <c r="F3337">
        <v>70200000</v>
      </c>
      <c r="G3337">
        <f t="shared" si="622"/>
        <v>64.111328125</v>
      </c>
      <c r="H3337">
        <f t="shared" si="623"/>
        <v>291.0703125</v>
      </c>
      <c r="I3337">
        <f t="shared" si="616"/>
        <v>32329.215917968751</v>
      </c>
      <c r="J3337">
        <f t="shared" si="617"/>
        <v>-1.4615417264299646</v>
      </c>
      <c r="K3337">
        <f t="shared" si="612"/>
        <v>29235.896542968749</v>
      </c>
      <c r="L3337">
        <f t="shared" si="613"/>
        <v>8.964371558366178</v>
      </c>
      <c r="M3337">
        <f t="shared" si="618"/>
        <v>32154.876827591135</v>
      </c>
      <c r="N3337">
        <f t="shared" si="620"/>
        <v>32221.271080211587</v>
      </c>
      <c r="O3337">
        <f t="shared" si="619"/>
        <v>-66.39425262045188</v>
      </c>
      <c r="P3337">
        <f t="shared" si="621"/>
        <v>-29.333206503731539</v>
      </c>
      <c r="Q3337">
        <f t="shared" si="614"/>
        <v>581.4609375</v>
      </c>
      <c r="R3337">
        <f t="shared" si="615"/>
        <v>1338.740234375</v>
      </c>
    </row>
    <row r="3338" spans="1:18">
      <c r="A3338" s="2">
        <v>45161</v>
      </c>
      <c r="B3338">
        <v>31717.91015625</v>
      </c>
      <c r="C3338">
        <v>32039.599609375</v>
      </c>
      <c r="D3338">
        <v>31717.91015625</v>
      </c>
      <c r="E3338">
        <v>32010.259765625</v>
      </c>
      <c r="F3338">
        <v>65100000</v>
      </c>
      <c r="G3338">
        <f t="shared" si="622"/>
        <v>292.349609375</v>
      </c>
      <c r="H3338">
        <f t="shared" si="623"/>
        <v>153.548828125</v>
      </c>
      <c r="I3338">
        <f t="shared" si="616"/>
        <v>32295.603417968749</v>
      </c>
      <c r="J3338">
        <f t="shared" si="617"/>
        <v>-0.88353714482692702</v>
      </c>
      <c r="K3338">
        <f t="shared" ref="K3338:K3401" si="624">SUM(E3139:E3338)/200</f>
        <v>29258.010537109374</v>
      </c>
      <c r="L3338">
        <f t="shared" ref="L3338:L3401" si="625">(E3338-K3338)/K3338*100</f>
        <v>9.4068228768487607</v>
      </c>
      <c r="M3338">
        <f t="shared" si="618"/>
        <v>32141.103774070551</v>
      </c>
      <c r="N3338">
        <f t="shared" si="620"/>
        <v>32205.640612464431</v>
      </c>
      <c r="O3338">
        <f t="shared" si="619"/>
        <v>-64.536838393880316</v>
      </c>
      <c r="P3338">
        <f t="shared" si="621"/>
        <v>-36.373932881761291</v>
      </c>
      <c r="Q3338">
        <f t="shared" si="614"/>
        <v>735.009765625</v>
      </c>
      <c r="R3338">
        <f t="shared" si="615"/>
        <v>1338.740234375</v>
      </c>
    </row>
    <row r="3339" spans="1:18">
      <c r="A3339" s="2">
        <v>45162</v>
      </c>
      <c r="B3339">
        <v>32130.51953125</v>
      </c>
      <c r="C3339">
        <v>32297.91015625</v>
      </c>
      <c r="D3339">
        <v>32063.140625</v>
      </c>
      <c r="E3339">
        <v>32287.2109375</v>
      </c>
      <c r="F3339">
        <v>73400000</v>
      </c>
      <c r="G3339">
        <f t="shared" si="622"/>
        <v>156.69140625</v>
      </c>
      <c r="H3339">
        <f t="shared" si="623"/>
        <v>276.951171875</v>
      </c>
      <c r="I3339">
        <f t="shared" si="616"/>
        <v>32276.546972656251</v>
      </c>
      <c r="J3339">
        <f t="shared" si="617"/>
        <v>3.3039360910517297E-2</v>
      </c>
      <c r="K3339">
        <f t="shared" si="624"/>
        <v>29281.051992187498</v>
      </c>
      <c r="L3339">
        <f t="shared" si="625"/>
        <v>10.266567424266647</v>
      </c>
      <c r="M3339">
        <f t="shared" si="618"/>
        <v>32155.018742016211</v>
      </c>
      <c r="N3339">
        <f t="shared" si="620"/>
        <v>32211.682858763361</v>
      </c>
      <c r="O3339">
        <f t="shared" si="619"/>
        <v>-56.664116747149819</v>
      </c>
      <c r="P3339">
        <f t="shared" si="621"/>
        <v>-40.431969654838994</v>
      </c>
      <c r="Q3339">
        <f t="shared" ref="Q3339:Q3402" si="626">(E3339-MIN(D3331:D3339))</f>
        <v>1011.9609375</v>
      </c>
      <c r="R3339">
        <f t="shared" ref="R3339:R3402" si="627">MAX(C3331:C3339)-MIN(D3331:D3339)</f>
        <v>1338.740234375</v>
      </c>
    </row>
    <row r="3340" spans="1:18">
      <c r="A3340" s="2">
        <v>45163</v>
      </c>
      <c r="B3340">
        <v>31840.91015625</v>
      </c>
      <c r="C3340">
        <v>31885.529296875</v>
      </c>
      <c r="D3340">
        <v>31572.060546875</v>
      </c>
      <c r="E3340">
        <v>31624.279296875</v>
      </c>
      <c r="F3340">
        <v>65700000</v>
      </c>
      <c r="G3340">
        <f t="shared" si="622"/>
        <v>-216.630859375</v>
      </c>
      <c r="H3340">
        <f t="shared" si="623"/>
        <v>-662.931640625</v>
      </c>
      <c r="I3340">
        <f t="shared" si="616"/>
        <v>32213.202929687501</v>
      </c>
      <c r="J3340">
        <f t="shared" si="617"/>
        <v>-1.8282057642574627</v>
      </c>
      <c r="K3340">
        <f t="shared" si="624"/>
        <v>29300.856435546873</v>
      </c>
      <c r="L3340">
        <f t="shared" si="625"/>
        <v>7.9295390782824464</v>
      </c>
      <c r="M3340">
        <f t="shared" si="618"/>
        <v>32104.47212819324</v>
      </c>
      <c r="N3340">
        <f t="shared" si="620"/>
        <v>32168.171483808666</v>
      </c>
      <c r="O3340">
        <f t="shared" si="619"/>
        <v>-63.699355615426612</v>
      </c>
      <c r="P3340">
        <f t="shared" si="621"/>
        <v>-45.085446846956515</v>
      </c>
      <c r="Q3340">
        <f t="shared" si="626"/>
        <v>349.029296875</v>
      </c>
      <c r="R3340">
        <f t="shared" si="627"/>
        <v>1128.6796875</v>
      </c>
    </row>
    <row r="3341" spans="1:18">
      <c r="A3341" s="2">
        <v>45166</v>
      </c>
      <c r="B3341">
        <v>31915.6796875</v>
      </c>
      <c r="C3341">
        <v>32205.48046875</v>
      </c>
      <c r="D3341">
        <v>31881.9296875</v>
      </c>
      <c r="E3341">
        <v>32169.990234375</v>
      </c>
      <c r="F3341">
        <v>69900000</v>
      </c>
      <c r="G3341">
        <f t="shared" si="622"/>
        <v>254.310546875</v>
      </c>
      <c r="H3341">
        <f t="shared" si="623"/>
        <v>545.7109375</v>
      </c>
      <c r="I3341">
        <f t="shared" si="616"/>
        <v>32183.740917968749</v>
      </c>
      <c r="J3341">
        <f t="shared" si="617"/>
        <v>-4.2725560178966095E-2</v>
      </c>
      <c r="K3341">
        <f t="shared" si="624"/>
        <v>29325.707685546877</v>
      </c>
      <c r="L3341">
        <f t="shared" si="625"/>
        <v>9.6989391673910834</v>
      </c>
      <c r="M3341">
        <f t="shared" si="618"/>
        <v>32110.711947829597</v>
      </c>
      <c r="N3341">
        <f t="shared" si="620"/>
        <v>32168.306206072841</v>
      </c>
      <c r="O3341">
        <f t="shared" si="619"/>
        <v>-57.59425824324353</v>
      </c>
      <c r="P3341">
        <f t="shared" si="621"/>
        <v>-47.587209126213921</v>
      </c>
      <c r="Q3341">
        <f t="shared" si="626"/>
        <v>894.740234375</v>
      </c>
      <c r="R3341">
        <f t="shared" si="627"/>
        <v>1022.66015625</v>
      </c>
    </row>
    <row r="3342" spans="1:18">
      <c r="A3342" s="2">
        <v>45167</v>
      </c>
      <c r="B3342">
        <v>32280.5703125</v>
      </c>
      <c r="C3342">
        <v>32389.119140625</v>
      </c>
      <c r="D3342">
        <v>32186.5703125</v>
      </c>
      <c r="E3342">
        <v>32226.970703125</v>
      </c>
      <c r="F3342">
        <v>77500000</v>
      </c>
      <c r="G3342">
        <f t="shared" si="622"/>
        <v>-53.599609375</v>
      </c>
      <c r="H3342">
        <f t="shared" si="623"/>
        <v>56.98046875</v>
      </c>
      <c r="I3342">
        <f t="shared" si="616"/>
        <v>32136.478515625</v>
      </c>
      <c r="J3342">
        <f t="shared" si="617"/>
        <v>0.28158712989042034</v>
      </c>
      <c r="K3342">
        <f t="shared" si="624"/>
        <v>29349.204335937498</v>
      </c>
      <c r="L3342">
        <f t="shared" si="625"/>
        <v>9.8052619561605479</v>
      </c>
      <c r="M3342">
        <f t="shared" si="618"/>
        <v>32121.784210238682</v>
      </c>
      <c r="N3342">
        <f t="shared" si="620"/>
        <v>32172.651724373001</v>
      </c>
      <c r="O3342">
        <f t="shared" si="619"/>
        <v>-50.867514134319208</v>
      </c>
      <c r="P3342">
        <f t="shared" si="621"/>
        <v>-48.243270127834975</v>
      </c>
      <c r="Q3342">
        <f t="shared" si="626"/>
        <v>951.720703125</v>
      </c>
      <c r="R3342">
        <f t="shared" si="627"/>
        <v>1113.869140625</v>
      </c>
    </row>
    <row r="3343" spans="1:18">
      <c r="A3343" s="2">
        <v>45168</v>
      </c>
      <c r="B3343">
        <v>32432.94921875</v>
      </c>
      <c r="C3343">
        <v>32557.44921875</v>
      </c>
      <c r="D3343">
        <v>32300.560546875</v>
      </c>
      <c r="E3343">
        <v>32333.4609375</v>
      </c>
      <c r="F3343">
        <v>89100000</v>
      </c>
      <c r="G3343">
        <f t="shared" si="622"/>
        <v>-99.48828125</v>
      </c>
      <c r="H3343">
        <f t="shared" si="623"/>
        <v>106.490234375</v>
      </c>
      <c r="I3343">
        <f t="shared" si="616"/>
        <v>32079.322656249999</v>
      </c>
      <c r="J3343">
        <f t="shared" si="617"/>
        <v>0.79221835190615486</v>
      </c>
      <c r="K3343">
        <f t="shared" si="624"/>
        <v>29371.511093749999</v>
      </c>
      <c r="L3343">
        <f t="shared" si="625"/>
        <v>10.084431251411772</v>
      </c>
      <c r="M3343">
        <f t="shared" si="618"/>
        <v>32141.943898549285</v>
      </c>
      <c r="N3343">
        <f t="shared" si="620"/>
        <v>32184.563517937964</v>
      </c>
      <c r="O3343">
        <f t="shared" si="619"/>
        <v>-42.619619388678984</v>
      </c>
      <c r="P3343">
        <f t="shared" si="621"/>
        <v>-47.118539980003774</v>
      </c>
      <c r="Q3343">
        <f t="shared" si="626"/>
        <v>1058.2109375</v>
      </c>
      <c r="R3343">
        <f t="shared" si="627"/>
        <v>1282.19921875</v>
      </c>
    </row>
    <row r="3344" spans="1:18">
      <c r="A3344" s="2">
        <v>45169</v>
      </c>
      <c r="B3344">
        <v>32361.01953125</v>
      </c>
      <c r="C3344">
        <v>32692.759765625</v>
      </c>
      <c r="D3344">
        <v>32359.150390625</v>
      </c>
      <c r="E3344">
        <v>32619.33984375</v>
      </c>
      <c r="F3344">
        <v>114600000</v>
      </c>
      <c r="G3344">
        <f t="shared" si="622"/>
        <v>258.3203125</v>
      </c>
      <c r="H3344">
        <f t="shared" si="623"/>
        <v>285.87890625</v>
      </c>
      <c r="I3344">
        <f t="shared" si="616"/>
        <v>32074.905175781249</v>
      </c>
      <c r="J3344">
        <f t="shared" si="617"/>
        <v>1.6973851208135042</v>
      </c>
      <c r="K3344">
        <f t="shared" si="624"/>
        <v>29396.025644531252</v>
      </c>
      <c r="L3344">
        <f t="shared" si="625"/>
        <v>10.965136029599307</v>
      </c>
      <c r="M3344">
        <f t="shared" si="618"/>
        <v>32187.410179044593</v>
      </c>
      <c r="N3344">
        <f t="shared" si="620"/>
        <v>32216.769171701817</v>
      </c>
      <c r="O3344">
        <f t="shared" si="619"/>
        <v>-29.358992657224007</v>
      </c>
      <c r="P3344">
        <f t="shared" si="621"/>
        <v>-43.56663051544782</v>
      </c>
      <c r="Q3344">
        <f t="shared" si="626"/>
        <v>1209.48046875</v>
      </c>
      <c r="R3344">
        <f t="shared" si="627"/>
        <v>1282.900390625</v>
      </c>
    </row>
    <row r="3345" spans="1:18">
      <c r="A3345" s="2">
        <v>45170</v>
      </c>
      <c r="B3345">
        <v>32521.150390625</v>
      </c>
      <c r="C3345">
        <v>32845.4609375</v>
      </c>
      <c r="D3345">
        <v>32499.439453125</v>
      </c>
      <c r="E3345">
        <v>32710.619140625</v>
      </c>
      <c r="F3345">
        <v>88400000</v>
      </c>
      <c r="G3345">
        <f t="shared" si="622"/>
        <v>189.46875</v>
      </c>
      <c r="H3345">
        <f t="shared" si="623"/>
        <v>91.279296875</v>
      </c>
      <c r="I3345">
        <f t="shared" si="616"/>
        <v>32102.47216796875</v>
      </c>
      <c r="J3345">
        <f t="shared" si="617"/>
        <v>1.8943929597517033</v>
      </c>
      <c r="K3345">
        <f t="shared" si="624"/>
        <v>29422.348242187501</v>
      </c>
      <c r="L3345">
        <f t="shared" si="625"/>
        <v>11.176099444444008</v>
      </c>
      <c r="M3345">
        <f t="shared" si="618"/>
        <v>32237.239603957012</v>
      </c>
      <c r="N3345">
        <f t="shared" si="620"/>
        <v>32253.350650881312</v>
      </c>
      <c r="O3345">
        <f t="shared" si="619"/>
        <v>-16.111046924299444</v>
      </c>
      <c r="P3345">
        <f t="shared" si="621"/>
        <v>-38.075513797218143</v>
      </c>
      <c r="Q3345">
        <f t="shared" si="626"/>
        <v>1138.55859375</v>
      </c>
      <c r="R3345">
        <f t="shared" si="627"/>
        <v>1273.400390625</v>
      </c>
    </row>
    <row r="3346" spans="1:18">
      <c r="A3346" s="2">
        <v>45173</v>
      </c>
      <c r="B3346">
        <v>32797.3203125</v>
      </c>
      <c r="C3346">
        <v>32939.1796875</v>
      </c>
      <c r="D3346">
        <v>32714.939453125</v>
      </c>
      <c r="E3346">
        <v>32939.1796875</v>
      </c>
      <c r="F3346">
        <v>89600000</v>
      </c>
      <c r="G3346">
        <f t="shared" si="622"/>
        <v>141.859375</v>
      </c>
      <c r="H3346">
        <f t="shared" si="623"/>
        <v>228.560546875</v>
      </c>
      <c r="I3346">
        <f t="shared" si="616"/>
        <v>32139.793652343749</v>
      </c>
      <c r="J3346">
        <f t="shared" si="617"/>
        <v>2.487215829084692</v>
      </c>
      <c r="K3346">
        <f t="shared" si="624"/>
        <v>29445.726289062499</v>
      </c>
      <c r="L3346">
        <f t="shared" si="625"/>
        <v>11.864042218361348</v>
      </c>
      <c r="M3346">
        <f t="shared" si="618"/>
        <v>32304.091040484916</v>
      </c>
      <c r="N3346">
        <f t="shared" si="620"/>
        <v>32304.152801741955</v>
      </c>
      <c r="O3346">
        <f t="shared" si="619"/>
        <v>-6.176125703859725E-2</v>
      </c>
      <c r="P3346">
        <f t="shared" si="621"/>
        <v>-30.472763289182232</v>
      </c>
      <c r="Q3346">
        <f t="shared" si="626"/>
        <v>1367.119140625</v>
      </c>
      <c r="R3346">
        <f t="shared" si="627"/>
        <v>1367.119140625</v>
      </c>
    </row>
    <row r="3347" spans="1:18">
      <c r="A3347" s="2">
        <v>45174</v>
      </c>
      <c r="B3347">
        <v>32941.41015625</v>
      </c>
      <c r="C3347">
        <v>33036.76171875</v>
      </c>
      <c r="D3347">
        <v>32784.3203125</v>
      </c>
      <c r="E3347">
        <v>33036.76171875</v>
      </c>
      <c r="F3347">
        <v>91300000</v>
      </c>
      <c r="G3347">
        <f t="shared" si="622"/>
        <v>95.3515625</v>
      </c>
      <c r="H3347">
        <f t="shared" si="623"/>
        <v>97.58203125</v>
      </c>
      <c r="I3347">
        <f t="shared" si="616"/>
        <v>32178.903710937499</v>
      </c>
      <c r="J3347">
        <f t="shared" si="617"/>
        <v>2.6659019074068655</v>
      </c>
      <c r="K3347">
        <f t="shared" si="624"/>
        <v>29471.092744140624</v>
      </c>
      <c r="L3347">
        <f t="shared" si="625"/>
        <v>12.0988692396494</v>
      </c>
      <c r="M3347">
        <f t="shared" si="618"/>
        <v>32373.869200319685</v>
      </c>
      <c r="N3347">
        <f t="shared" si="620"/>
        <v>32358.420128927737</v>
      </c>
      <c r="O3347">
        <f t="shared" si="619"/>
        <v>15.449071391947655</v>
      </c>
      <c r="P3347">
        <f t="shared" si="621"/>
        <v>-21.288396352956255</v>
      </c>
      <c r="Q3347">
        <f t="shared" si="626"/>
        <v>1464.701171875</v>
      </c>
      <c r="R3347">
        <f t="shared" si="627"/>
        <v>1464.701171875</v>
      </c>
    </row>
    <row r="3348" spans="1:18">
      <c r="A3348" s="2">
        <v>45175</v>
      </c>
      <c r="B3348">
        <v>33115.05859375</v>
      </c>
      <c r="C3348">
        <v>33282.1484375</v>
      </c>
      <c r="D3348">
        <v>33088.21875</v>
      </c>
      <c r="E3348">
        <v>33241.01953125</v>
      </c>
      <c r="F3348">
        <v>94200000</v>
      </c>
      <c r="G3348">
        <f t="shared" si="622"/>
        <v>125.9609375</v>
      </c>
      <c r="H3348">
        <f t="shared" si="623"/>
        <v>204.2578125</v>
      </c>
      <c r="I3348">
        <f t="shared" si="616"/>
        <v>32222.090234374999</v>
      </c>
      <c r="J3348">
        <f t="shared" si="617"/>
        <v>3.16220732256529</v>
      </c>
      <c r="K3348">
        <f t="shared" si="624"/>
        <v>29497.3469921875</v>
      </c>
      <c r="L3348">
        <f t="shared" si="625"/>
        <v>12.691556769678398</v>
      </c>
      <c r="M3348">
        <f t="shared" si="618"/>
        <v>32456.454946122572</v>
      </c>
      <c r="N3348">
        <f t="shared" si="620"/>
        <v>32423.79786243309</v>
      </c>
      <c r="O3348">
        <f t="shared" si="619"/>
        <v>32.657083689482533</v>
      </c>
      <c r="P3348">
        <f t="shared" si="621"/>
        <v>-10.499300344468496</v>
      </c>
      <c r="Q3348">
        <f t="shared" si="626"/>
        <v>1668.958984375</v>
      </c>
      <c r="R3348">
        <f t="shared" si="627"/>
        <v>1710.087890625</v>
      </c>
    </row>
    <row r="3349" spans="1:18">
      <c r="A3349" s="2">
        <v>45176</v>
      </c>
      <c r="B3349">
        <v>33118.55078125</v>
      </c>
      <c r="C3349">
        <v>33322.44921875</v>
      </c>
      <c r="D3349">
        <v>32986.3515625</v>
      </c>
      <c r="E3349">
        <v>32991.078125</v>
      </c>
      <c r="F3349">
        <v>100200000</v>
      </c>
      <c r="G3349">
        <f t="shared" si="622"/>
        <v>-127.47265625</v>
      </c>
      <c r="H3349">
        <f t="shared" si="623"/>
        <v>-249.94140625</v>
      </c>
      <c r="I3349">
        <f t="shared" si="616"/>
        <v>32261.427636718749</v>
      </c>
      <c r="J3349">
        <f t="shared" si="617"/>
        <v>2.261680718217165</v>
      </c>
      <c r="K3349">
        <f t="shared" si="624"/>
        <v>29522.160878906248</v>
      </c>
      <c r="L3349">
        <f t="shared" si="625"/>
        <v>11.750214560250271</v>
      </c>
      <c r="M3349">
        <f t="shared" si="618"/>
        <v>32507.371439348994</v>
      </c>
      <c r="N3349">
        <f t="shared" si="620"/>
        <v>32465.818622623232</v>
      </c>
      <c r="O3349">
        <f t="shared" si="619"/>
        <v>41.552816725761659</v>
      </c>
      <c r="P3349">
        <f t="shared" si="621"/>
        <v>-8.887693042246525E-2</v>
      </c>
      <c r="Q3349">
        <f t="shared" si="626"/>
        <v>1109.1484375</v>
      </c>
      <c r="R3349">
        <f t="shared" si="627"/>
        <v>1440.51953125</v>
      </c>
    </row>
    <row r="3350" spans="1:18">
      <c r="A3350" s="2">
        <v>45177</v>
      </c>
      <c r="B3350">
        <v>32916.25</v>
      </c>
      <c r="C3350">
        <v>32920.4296875</v>
      </c>
      <c r="D3350">
        <v>32512.80078125</v>
      </c>
      <c r="E3350">
        <v>32606.83984375</v>
      </c>
      <c r="F3350">
        <v>114100000</v>
      </c>
      <c r="G3350">
        <f t="shared" si="622"/>
        <v>-309.41015625</v>
      </c>
      <c r="H3350">
        <f t="shared" si="623"/>
        <v>-384.23828125</v>
      </c>
      <c r="I3350">
        <f t="shared" ref="I3350:I3413" si="628">SUM(E3331:E3350)/20</f>
        <v>32268.087109374999</v>
      </c>
      <c r="J3350">
        <f t="shared" ref="J3350:J3413" si="629">(E3350-I3350)/I3350*100</f>
        <v>1.0498073010239932</v>
      </c>
      <c r="K3350">
        <f t="shared" si="624"/>
        <v>29545.542226562498</v>
      </c>
      <c r="L3350">
        <f t="shared" si="625"/>
        <v>10.3612842631647</v>
      </c>
      <c r="M3350">
        <f t="shared" si="618"/>
        <v>32516.84462072052</v>
      </c>
      <c r="N3350">
        <f t="shared" si="620"/>
        <v>32476.264639002991</v>
      </c>
      <c r="O3350">
        <f t="shared" si="619"/>
        <v>40.579981717528426</v>
      </c>
      <c r="P3350">
        <f t="shared" si="621"/>
        <v>8.0448947991677127</v>
      </c>
      <c r="Q3350">
        <f t="shared" si="626"/>
        <v>420.26953125</v>
      </c>
      <c r="R3350">
        <f t="shared" si="627"/>
        <v>1135.87890625</v>
      </c>
    </row>
    <row r="3351" spans="1:18">
      <c r="A3351" s="2">
        <v>45180</v>
      </c>
      <c r="B3351">
        <v>32690.5390625</v>
      </c>
      <c r="C3351">
        <v>32746.140625</v>
      </c>
      <c r="D3351">
        <v>32391.689453125</v>
      </c>
      <c r="E3351">
        <v>32467.759765625</v>
      </c>
      <c r="F3351">
        <v>84200000</v>
      </c>
      <c r="G3351">
        <f t="shared" si="622"/>
        <v>-222.779296875</v>
      </c>
      <c r="H3351">
        <f t="shared" si="623"/>
        <v>-139.080078125</v>
      </c>
      <c r="I3351">
        <f t="shared" si="628"/>
        <v>32288.479589843751</v>
      </c>
      <c r="J3351">
        <f t="shared" si="629"/>
        <v>0.55524502255485764</v>
      </c>
      <c r="K3351">
        <f t="shared" si="624"/>
        <v>29568.382177734376</v>
      </c>
      <c r="L3351">
        <f t="shared" si="625"/>
        <v>9.8056686715647121</v>
      </c>
      <c r="M3351">
        <f t="shared" ref="M3351:M3414" si="630">(E3351-M3350)*(2/(20+1))+M3350</f>
        <v>32512.169872616185</v>
      </c>
      <c r="N3351">
        <f t="shared" si="620"/>
        <v>32475.634648382398</v>
      </c>
      <c r="O3351">
        <f t="shared" si="619"/>
        <v>36.535224233786721</v>
      </c>
      <c r="P3351">
        <f t="shared" si="621"/>
        <v>13.742960686091514</v>
      </c>
      <c r="Q3351">
        <f t="shared" si="626"/>
        <v>167.19921875</v>
      </c>
      <c r="R3351">
        <f t="shared" si="627"/>
        <v>1021.888671875</v>
      </c>
    </row>
    <row r="3352" spans="1:18">
      <c r="A3352" s="2">
        <v>45181</v>
      </c>
      <c r="B3352">
        <v>32629.16015625</v>
      </c>
      <c r="C3352">
        <v>32799.69140625</v>
      </c>
      <c r="D3352">
        <v>32486.48046875</v>
      </c>
      <c r="E3352">
        <v>32776.37109375</v>
      </c>
      <c r="F3352">
        <v>94000000</v>
      </c>
      <c r="G3352">
        <f t="shared" si="622"/>
        <v>147.2109375</v>
      </c>
      <c r="H3352">
        <f t="shared" si="623"/>
        <v>308.611328125</v>
      </c>
      <c r="I3352">
        <f t="shared" si="628"/>
        <v>32315.353613281251</v>
      </c>
      <c r="J3352">
        <f t="shared" si="629"/>
        <v>1.4266205655236139</v>
      </c>
      <c r="K3352">
        <f t="shared" si="624"/>
        <v>29592.540087890626</v>
      </c>
      <c r="L3352">
        <f t="shared" si="625"/>
        <v>10.758897331568402</v>
      </c>
      <c r="M3352">
        <f t="shared" si="630"/>
        <v>32537.33189367655</v>
      </c>
      <c r="N3352">
        <f t="shared" si="620"/>
        <v>32497.911422113331</v>
      </c>
      <c r="O3352">
        <f t="shared" si="619"/>
        <v>39.420471563218598</v>
      </c>
      <c r="P3352">
        <f t="shared" si="621"/>
        <v>18.87846286151693</v>
      </c>
      <c r="Q3352">
        <f t="shared" si="626"/>
        <v>417.220703125</v>
      </c>
      <c r="R3352">
        <f t="shared" si="627"/>
        <v>963.298828125</v>
      </c>
    </row>
    <row r="3353" spans="1:18">
      <c r="A3353" s="2">
        <v>45182</v>
      </c>
      <c r="B3353">
        <v>32742.2890625</v>
      </c>
      <c r="C3353">
        <v>32872.44140625</v>
      </c>
      <c r="D3353">
        <v>32616.650390625</v>
      </c>
      <c r="E3353">
        <v>32706.51953125</v>
      </c>
      <c r="F3353">
        <v>98100000</v>
      </c>
      <c r="G3353">
        <f t="shared" si="622"/>
        <v>-35.76953125</v>
      </c>
      <c r="H3353">
        <f t="shared" si="623"/>
        <v>-69.8515625</v>
      </c>
      <c r="I3353">
        <f t="shared" si="628"/>
        <v>32362.338574218749</v>
      </c>
      <c r="J3353">
        <f t="shared" si="629"/>
        <v>1.0635231327362735</v>
      </c>
      <c r="K3353">
        <f t="shared" si="624"/>
        <v>29615.493984375</v>
      </c>
      <c r="L3353">
        <f t="shared" si="625"/>
        <v>10.437190574993654</v>
      </c>
      <c r="M3353">
        <f t="shared" si="630"/>
        <v>32553.445002016877</v>
      </c>
      <c r="N3353">
        <f t="shared" si="620"/>
        <v>32513.363874641975</v>
      </c>
      <c r="O3353">
        <f t="shared" si="619"/>
        <v>40.08112737490228</v>
      </c>
      <c r="P3353">
        <f t="shared" si="621"/>
        <v>23.118995764194</v>
      </c>
      <c r="Q3353">
        <f t="shared" si="626"/>
        <v>314.830078125</v>
      </c>
      <c r="R3353">
        <f t="shared" si="627"/>
        <v>930.759765625</v>
      </c>
    </row>
    <row r="3354" spans="1:18">
      <c r="A3354" s="2">
        <v>45183</v>
      </c>
      <c r="B3354">
        <v>32925.5390625</v>
      </c>
      <c r="C3354">
        <v>33244.44921875</v>
      </c>
      <c r="D3354">
        <v>32851.23828125</v>
      </c>
      <c r="E3354">
        <v>33168.1015625</v>
      </c>
      <c r="F3354">
        <v>112100000</v>
      </c>
      <c r="G3354">
        <f t="shared" si="622"/>
        <v>242.5625</v>
      </c>
      <c r="H3354">
        <f t="shared" si="623"/>
        <v>461.58203125</v>
      </c>
      <c r="I3354">
        <f t="shared" si="628"/>
        <v>32439.443652343751</v>
      </c>
      <c r="J3354">
        <f t="shared" si="629"/>
        <v>2.2462096389979354</v>
      </c>
      <c r="K3354">
        <f t="shared" si="624"/>
        <v>29639.419042968751</v>
      </c>
      <c r="L3354">
        <f t="shared" si="625"/>
        <v>11.905370056058317</v>
      </c>
      <c r="M3354">
        <f t="shared" si="630"/>
        <v>32611.983722062887</v>
      </c>
      <c r="N3354">
        <f t="shared" si="620"/>
        <v>32561.862962631458</v>
      </c>
      <c r="O3354">
        <f t="shared" si="619"/>
        <v>50.120759431429178</v>
      </c>
      <c r="P3354">
        <f t="shared" si="621"/>
        <v>28.519348497641037</v>
      </c>
      <c r="Q3354">
        <f t="shared" si="626"/>
        <v>776.412109375</v>
      </c>
      <c r="R3354">
        <f t="shared" si="627"/>
        <v>930.759765625</v>
      </c>
    </row>
    <row r="3355" spans="1:18">
      <c r="A3355" s="2">
        <v>45184</v>
      </c>
      <c r="B3355">
        <v>33428.44140625</v>
      </c>
      <c r="C3355">
        <v>33634.30859375</v>
      </c>
      <c r="D3355">
        <v>33391.4609375</v>
      </c>
      <c r="E3355">
        <v>33533.08984375</v>
      </c>
      <c r="F3355">
        <v>166600000</v>
      </c>
      <c r="G3355">
        <f t="shared" si="622"/>
        <v>104.6484375</v>
      </c>
      <c r="H3355">
        <f t="shared" si="623"/>
        <v>364.98828125</v>
      </c>
      <c r="I3355">
        <f t="shared" si="628"/>
        <v>32543.560156250001</v>
      </c>
      <c r="J3355">
        <f t="shared" si="629"/>
        <v>3.0406313345835918</v>
      </c>
      <c r="K3355">
        <f t="shared" si="624"/>
        <v>29665.669345703125</v>
      </c>
      <c r="L3355">
        <f t="shared" si="625"/>
        <v>13.036687131440184</v>
      </c>
      <c r="M3355">
        <f t="shared" si="630"/>
        <v>32699.708114604517</v>
      </c>
      <c r="N3355">
        <f t="shared" si="620"/>
        <v>32633.805694566163</v>
      </c>
      <c r="O3355">
        <f t="shared" si="619"/>
        <v>65.902420038353739</v>
      </c>
      <c r="P3355">
        <f t="shared" si="621"/>
        <v>35.995962805783577</v>
      </c>
      <c r="Q3355">
        <f t="shared" si="626"/>
        <v>1141.400390625</v>
      </c>
      <c r="R3355">
        <f t="shared" si="627"/>
        <v>1242.619140625</v>
      </c>
    </row>
    <row r="3356" spans="1:18">
      <c r="A3356" s="2">
        <v>45188</v>
      </c>
      <c r="B3356">
        <v>33296.23046875</v>
      </c>
      <c r="C3356">
        <v>33337.23046875</v>
      </c>
      <c r="D3356">
        <v>33128.859375</v>
      </c>
      <c r="E3356">
        <v>33242.58984375</v>
      </c>
      <c r="F3356">
        <v>117200000</v>
      </c>
      <c r="G3356">
        <f t="shared" si="622"/>
        <v>-53.640625</v>
      </c>
      <c r="H3356">
        <f t="shared" si="623"/>
        <v>-290.5</v>
      </c>
      <c r="I3356">
        <f t="shared" si="628"/>
        <v>32627.407617187499</v>
      </c>
      <c r="J3356">
        <f t="shared" si="629"/>
        <v>1.8854768781520821</v>
      </c>
      <c r="K3356">
        <f t="shared" si="624"/>
        <v>29691.068144531251</v>
      </c>
      <c r="L3356">
        <f t="shared" si="625"/>
        <v>11.961582796316129</v>
      </c>
      <c r="M3356">
        <f t="shared" si="630"/>
        <v>32751.411136427894</v>
      </c>
      <c r="N3356">
        <f t="shared" si="620"/>
        <v>32678.900816727928</v>
      </c>
      <c r="O3356">
        <f t="shared" ref="O3356:O3419" si="631">(M3356-N3356)</f>
        <v>72.510319699966203</v>
      </c>
      <c r="P3356">
        <f t="shared" si="621"/>
        <v>43.298834184620105</v>
      </c>
      <c r="Q3356">
        <f t="shared" si="626"/>
        <v>850.900390625</v>
      </c>
      <c r="R3356">
        <f t="shared" si="627"/>
        <v>1242.619140625</v>
      </c>
    </row>
    <row r="3357" spans="1:18">
      <c r="A3357" s="2">
        <v>45189</v>
      </c>
      <c r="B3357">
        <v>33261.3515625</v>
      </c>
      <c r="C3357">
        <v>33267.140625</v>
      </c>
      <c r="D3357">
        <v>32988.6484375</v>
      </c>
      <c r="E3357">
        <v>33023.78125</v>
      </c>
      <c r="F3357">
        <v>113500000</v>
      </c>
      <c r="G3357">
        <f t="shared" si="622"/>
        <v>-237.5703125</v>
      </c>
      <c r="H3357">
        <f t="shared" si="623"/>
        <v>-218.80859375</v>
      </c>
      <c r="I3357">
        <f t="shared" si="628"/>
        <v>32685.761132812499</v>
      </c>
      <c r="J3357">
        <f t="shared" si="629"/>
        <v>1.0341509742239738</v>
      </c>
      <c r="K3357">
        <f t="shared" si="624"/>
        <v>29716.0478515625</v>
      </c>
      <c r="L3357">
        <f t="shared" si="625"/>
        <v>11.131134984572236</v>
      </c>
      <c r="M3357">
        <f t="shared" si="630"/>
        <v>32777.351147244284</v>
      </c>
      <c r="N3357">
        <f t="shared" ref="N3357:N3420" si="632">(E3357-N3356)*(2/(26+1))+N3356</f>
        <v>32704.44751548882</v>
      </c>
      <c r="O3357">
        <f t="shared" si="631"/>
        <v>72.903631755463721</v>
      </c>
      <c r="P3357">
        <f t="shared" ref="P3357:P3420" si="633">(O3357-P3356)*(2/(9+1))+P3356</f>
        <v>49.219793698788827</v>
      </c>
      <c r="Q3357">
        <f t="shared" si="626"/>
        <v>632.091796875</v>
      </c>
      <c r="R3357">
        <f t="shared" si="627"/>
        <v>1242.619140625</v>
      </c>
    </row>
    <row r="3358" spans="1:18">
      <c r="A3358" s="2">
        <v>45190</v>
      </c>
      <c r="B3358">
        <v>32865.55859375</v>
      </c>
      <c r="C3358">
        <v>32939.890625</v>
      </c>
      <c r="D3358">
        <v>32550.650390625</v>
      </c>
      <c r="E3358">
        <v>32571.029296875</v>
      </c>
      <c r="F3358">
        <v>107900000</v>
      </c>
      <c r="G3358">
        <f t="shared" si="622"/>
        <v>-294.529296875</v>
      </c>
      <c r="H3358">
        <f t="shared" si="623"/>
        <v>-452.751953125</v>
      </c>
      <c r="I3358">
        <f t="shared" si="628"/>
        <v>32713.799609375001</v>
      </c>
      <c r="J3358">
        <f t="shared" si="629"/>
        <v>-0.43642228724506255</v>
      </c>
      <c r="K3358">
        <f t="shared" si="624"/>
        <v>29739.058046875001</v>
      </c>
      <c r="L3358">
        <f t="shared" si="625"/>
        <v>9.5227335228177612</v>
      </c>
      <c r="M3358">
        <f t="shared" si="630"/>
        <v>32757.701447209114</v>
      </c>
      <c r="N3358">
        <f t="shared" si="632"/>
        <v>32694.564684480389</v>
      </c>
      <c r="O3358">
        <f t="shared" si="631"/>
        <v>63.136762728725444</v>
      </c>
      <c r="P3358">
        <f t="shared" si="633"/>
        <v>52.00318750477615</v>
      </c>
      <c r="Q3358">
        <f t="shared" si="626"/>
        <v>179.33984375</v>
      </c>
      <c r="R3358">
        <f t="shared" si="627"/>
        <v>1242.619140625</v>
      </c>
    </row>
    <row r="3359" spans="1:18">
      <c r="A3359" s="2">
        <v>45191</v>
      </c>
      <c r="B3359">
        <v>32189.3203125</v>
      </c>
      <c r="C3359">
        <v>32535.669921875</v>
      </c>
      <c r="D3359">
        <v>32154.529296875</v>
      </c>
      <c r="E3359">
        <v>32402.41015625</v>
      </c>
      <c r="F3359">
        <v>109800000</v>
      </c>
      <c r="G3359">
        <f t="shared" si="622"/>
        <v>213.08984375</v>
      </c>
      <c r="H3359">
        <f t="shared" si="623"/>
        <v>-168.619140625</v>
      </c>
      <c r="I3359">
        <f t="shared" si="628"/>
        <v>32719.5595703125</v>
      </c>
      <c r="J3359">
        <f t="shared" si="629"/>
        <v>-0.96929609758641055</v>
      </c>
      <c r="K3359">
        <f t="shared" si="624"/>
        <v>29759.939697265625</v>
      </c>
      <c r="L3359">
        <f t="shared" si="625"/>
        <v>8.8792870075175863</v>
      </c>
      <c r="M3359">
        <f t="shared" si="630"/>
        <v>32723.864181403485</v>
      </c>
      <c r="N3359">
        <f t="shared" si="632"/>
        <v>32672.923608315174</v>
      </c>
      <c r="O3359">
        <f t="shared" si="631"/>
        <v>50.940573088311794</v>
      </c>
      <c r="P3359">
        <f t="shared" si="633"/>
        <v>51.79066462148328</v>
      </c>
      <c r="Q3359">
        <f t="shared" si="626"/>
        <v>247.880859375</v>
      </c>
      <c r="R3359">
        <f t="shared" si="627"/>
        <v>1479.779296875</v>
      </c>
    </row>
    <row r="3360" spans="1:18">
      <c r="A3360" s="2">
        <v>45194</v>
      </c>
      <c r="B3360">
        <v>32517.259765625</v>
      </c>
      <c r="C3360">
        <v>32722.220703125</v>
      </c>
      <c r="D3360">
        <v>32388.279296875</v>
      </c>
      <c r="E3360">
        <v>32678.619140625</v>
      </c>
      <c r="F3360">
        <v>82100000</v>
      </c>
      <c r="G3360">
        <f t="shared" si="622"/>
        <v>161.359375</v>
      </c>
      <c r="H3360">
        <f t="shared" si="623"/>
        <v>276.208984375</v>
      </c>
      <c r="I3360">
        <f t="shared" si="628"/>
        <v>32772.276562500003</v>
      </c>
      <c r="J3360">
        <f t="shared" si="629"/>
        <v>-0.28578247134094836</v>
      </c>
      <c r="K3360">
        <f t="shared" si="624"/>
        <v>29784.443291015625</v>
      </c>
      <c r="L3360">
        <f t="shared" si="625"/>
        <v>9.717072168618957</v>
      </c>
      <c r="M3360">
        <f t="shared" si="630"/>
        <v>32719.555129900771</v>
      </c>
      <c r="N3360">
        <f t="shared" si="632"/>
        <v>32673.345499597384</v>
      </c>
      <c r="O3360">
        <f t="shared" si="631"/>
        <v>46.209630303386803</v>
      </c>
      <c r="P3360">
        <f t="shared" si="633"/>
        <v>50.674457757863983</v>
      </c>
      <c r="Q3360">
        <f t="shared" si="626"/>
        <v>524.08984375</v>
      </c>
      <c r="R3360">
        <f t="shared" si="627"/>
        <v>1479.779296875</v>
      </c>
    </row>
    <row r="3361" spans="1:18">
      <c r="A3361" s="2">
        <v>45195</v>
      </c>
      <c r="B3361">
        <v>32640.05078125</v>
      </c>
      <c r="C3361">
        <v>32643.41015625</v>
      </c>
      <c r="D3361">
        <v>32315.05078125</v>
      </c>
      <c r="E3361">
        <v>32315.05078125</v>
      </c>
      <c r="F3361">
        <v>86500000</v>
      </c>
      <c r="G3361">
        <f t="shared" si="622"/>
        <v>-325</v>
      </c>
      <c r="H3361">
        <f t="shared" si="623"/>
        <v>-363.568359375</v>
      </c>
      <c r="I3361">
        <f t="shared" si="628"/>
        <v>32779.529589843747</v>
      </c>
      <c r="J3361">
        <f t="shared" si="629"/>
        <v>-1.4169782617553455</v>
      </c>
      <c r="K3361">
        <f t="shared" si="624"/>
        <v>29806.916542968749</v>
      </c>
      <c r="L3361">
        <f t="shared" si="625"/>
        <v>8.4146048272574596</v>
      </c>
      <c r="M3361">
        <f t="shared" si="630"/>
        <v>32681.030906219745</v>
      </c>
      <c r="N3361">
        <f t="shared" si="632"/>
        <v>32646.805150090171</v>
      </c>
      <c r="O3361">
        <f t="shared" si="631"/>
        <v>34.22575612957371</v>
      </c>
      <c r="P3361">
        <f t="shared" si="633"/>
        <v>47.384717432205932</v>
      </c>
      <c r="Q3361">
        <f t="shared" si="626"/>
        <v>160.521484375</v>
      </c>
      <c r="R3361">
        <f t="shared" si="627"/>
        <v>1479.779296875</v>
      </c>
    </row>
    <row r="3362" spans="1:18">
      <c r="A3362" s="2">
        <v>45196</v>
      </c>
      <c r="B3362">
        <v>32023.369140625</v>
      </c>
      <c r="C3362">
        <v>32371.900390625</v>
      </c>
      <c r="D3362">
        <v>31960.3203125</v>
      </c>
      <c r="E3362">
        <v>32371.900390625</v>
      </c>
      <c r="F3362">
        <v>105600000</v>
      </c>
      <c r="G3362">
        <f t="shared" si="622"/>
        <v>348.53125</v>
      </c>
      <c r="H3362">
        <f t="shared" si="623"/>
        <v>56.849609375</v>
      </c>
      <c r="I3362">
        <f t="shared" si="628"/>
        <v>32786.776074218753</v>
      </c>
      <c r="J3362">
        <f t="shared" si="629"/>
        <v>-1.2653750483262134</v>
      </c>
      <c r="K3362">
        <f t="shared" si="624"/>
        <v>29829.34669921875</v>
      </c>
      <c r="L3362">
        <f t="shared" si="625"/>
        <v>8.5236653589628943</v>
      </c>
      <c r="M3362">
        <f t="shared" si="630"/>
        <v>32651.58990473453</v>
      </c>
      <c r="N3362">
        <f t="shared" si="632"/>
        <v>32626.441834574234</v>
      </c>
      <c r="O3362">
        <f t="shared" si="631"/>
        <v>25.148070160295902</v>
      </c>
      <c r="P3362">
        <f t="shared" si="633"/>
        <v>42.937387977823924</v>
      </c>
      <c r="Q3362">
        <f t="shared" si="626"/>
        <v>411.580078125</v>
      </c>
      <c r="R3362">
        <f t="shared" si="627"/>
        <v>1673.98828125</v>
      </c>
    </row>
    <row r="3363" spans="1:18">
      <c r="A3363" s="2">
        <v>45197</v>
      </c>
      <c r="B3363">
        <v>32119.369140625</v>
      </c>
      <c r="C3363">
        <v>32164.44921875</v>
      </c>
      <c r="D3363">
        <v>31674.419921875</v>
      </c>
      <c r="E3363">
        <v>31872.51953125</v>
      </c>
      <c r="F3363">
        <v>115900000</v>
      </c>
      <c r="G3363">
        <f t="shared" si="622"/>
        <v>-246.849609375</v>
      </c>
      <c r="H3363">
        <f t="shared" si="623"/>
        <v>-499.380859375</v>
      </c>
      <c r="I3363">
        <f t="shared" si="628"/>
        <v>32763.72900390625</v>
      </c>
      <c r="J3363">
        <f t="shared" si="629"/>
        <v>-2.720110011134556</v>
      </c>
      <c r="K3363">
        <f t="shared" si="624"/>
        <v>29850.277294921874</v>
      </c>
      <c r="L3363">
        <f t="shared" si="625"/>
        <v>6.7746179251478829</v>
      </c>
      <c r="M3363">
        <f t="shared" si="630"/>
        <v>32577.392726307433</v>
      </c>
      <c r="N3363">
        <f t="shared" si="632"/>
        <v>32570.595738031698</v>
      </c>
      <c r="O3363">
        <f t="shared" si="631"/>
        <v>6.7969882757352025</v>
      </c>
      <c r="P3363">
        <f t="shared" si="633"/>
        <v>35.709308037406181</v>
      </c>
      <c r="Q3363">
        <f t="shared" si="626"/>
        <v>198.099609375</v>
      </c>
      <c r="R3363">
        <f t="shared" si="627"/>
        <v>1959.888671875</v>
      </c>
    </row>
    <row r="3364" spans="1:18">
      <c r="A3364" s="2">
        <v>45198</v>
      </c>
      <c r="B3364">
        <v>32018.640625</v>
      </c>
      <c r="C3364">
        <v>32027.4609375</v>
      </c>
      <c r="D3364">
        <v>31717.740234375</v>
      </c>
      <c r="E3364">
        <v>31857.619140625</v>
      </c>
      <c r="F3364">
        <v>132000000</v>
      </c>
      <c r="G3364">
        <f t="shared" si="622"/>
        <v>-161.021484375</v>
      </c>
      <c r="H3364">
        <f t="shared" si="623"/>
        <v>-14.900390625</v>
      </c>
      <c r="I3364">
        <f t="shared" si="628"/>
        <v>32725.642968749999</v>
      </c>
      <c r="J3364">
        <f t="shared" si="629"/>
        <v>-2.6524271164171842</v>
      </c>
      <c r="K3364">
        <f t="shared" si="624"/>
        <v>29871.693242187499</v>
      </c>
      <c r="L3364">
        <f t="shared" si="625"/>
        <v>6.6481865702637757</v>
      </c>
      <c r="M3364">
        <f t="shared" si="630"/>
        <v>32508.842861004345</v>
      </c>
      <c r="N3364">
        <f t="shared" si="632"/>
        <v>32517.782656742314</v>
      </c>
      <c r="O3364">
        <f t="shared" si="631"/>
        <v>-8.9397957379696891</v>
      </c>
      <c r="P3364">
        <f t="shared" si="633"/>
        <v>26.779487282331004</v>
      </c>
      <c r="Q3364">
        <f t="shared" si="626"/>
        <v>183.19921875</v>
      </c>
      <c r="R3364">
        <f t="shared" si="627"/>
        <v>1662.810546875</v>
      </c>
    </row>
    <row r="3365" spans="1:18">
      <c r="A3365" s="2">
        <v>45201</v>
      </c>
      <c r="B3365">
        <v>32101.970703125</v>
      </c>
      <c r="C3365">
        <v>32401.580078125</v>
      </c>
      <c r="D3365">
        <v>31759.880859375</v>
      </c>
      <c r="E3365">
        <v>31759.880859375</v>
      </c>
      <c r="F3365">
        <v>103100000</v>
      </c>
      <c r="G3365">
        <f t="shared" si="622"/>
        <v>-342.08984375</v>
      </c>
      <c r="H3365">
        <f t="shared" si="623"/>
        <v>-97.73828125</v>
      </c>
      <c r="I3365">
        <f t="shared" si="628"/>
        <v>32678.106054687501</v>
      </c>
      <c r="J3365">
        <f t="shared" si="629"/>
        <v>-2.8099094659152892</v>
      </c>
      <c r="K3365">
        <f t="shared" si="624"/>
        <v>29890.987597656251</v>
      </c>
      <c r="L3365">
        <f t="shared" si="625"/>
        <v>6.2523637120149527</v>
      </c>
      <c r="M3365">
        <f t="shared" si="630"/>
        <v>32437.513146563455</v>
      </c>
      <c r="N3365">
        <f t="shared" si="632"/>
        <v>32461.641782863255</v>
      </c>
      <c r="O3365">
        <f t="shared" si="631"/>
        <v>-24.128636299799837</v>
      </c>
      <c r="P3365">
        <f t="shared" si="633"/>
        <v>16.597862565904833</v>
      </c>
      <c r="Q3365">
        <f t="shared" si="626"/>
        <v>85.4609375</v>
      </c>
      <c r="R3365">
        <f t="shared" si="627"/>
        <v>1592.720703125</v>
      </c>
    </row>
    <row r="3366" spans="1:18">
      <c r="A3366" s="2">
        <v>45202</v>
      </c>
      <c r="B3366">
        <v>31607.970703125</v>
      </c>
      <c r="C3366">
        <v>31607.970703125</v>
      </c>
      <c r="D3366">
        <v>31157.400390625</v>
      </c>
      <c r="E3366">
        <v>31237.939453125</v>
      </c>
      <c r="F3366">
        <v>109600000</v>
      </c>
      <c r="G3366">
        <f t="shared" si="622"/>
        <v>-370.03125</v>
      </c>
      <c r="H3366">
        <f t="shared" si="623"/>
        <v>-521.94140625</v>
      </c>
      <c r="I3366">
        <f t="shared" si="628"/>
        <v>32593.044042968751</v>
      </c>
      <c r="J3366">
        <f t="shared" si="629"/>
        <v>-4.1576496753640484</v>
      </c>
      <c r="K3366">
        <f t="shared" si="624"/>
        <v>29907.96564453125</v>
      </c>
      <c r="L3366">
        <f t="shared" si="625"/>
        <v>4.4468882450951286</v>
      </c>
      <c r="M3366">
        <f t="shared" si="630"/>
        <v>32323.268032902648</v>
      </c>
      <c r="N3366">
        <f t="shared" si="632"/>
        <v>32370.997165845605</v>
      </c>
      <c r="O3366">
        <f t="shared" si="631"/>
        <v>-47.729132942957222</v>
      </c>
      <c r="P3366">
        <f t="shared" si="633"/>
        <v>3.7324634641324224</v>
      </c>
      <c r="Q3366">
        <f t="shared" si="626"/>
        <v>80.5390625</v>
      </c>
      <c r="R3366">
        <f t="shared" si="627"/>
        <v>1782.490234375</v>
      </c>
    </row>
    <row r="3367" spans="1:18">
      <c r="A3367" s="2">
        <v>45203</v>
      </c>
      <c r="B3367">
        <v>30765.029296875</v>
      </c>
      <c r="C3367">
        <v>30830.849609375</v>
      </c>
      <c r="D3367">
        <v>30487.669921875</v>
      </c>
      <c r="E3367">
        <v>30526.880859375</v>
      </c>
      <c r="F3367">
        <v>137200000</v>
      </c>
      <c r="G3367">
        <f t="shared" si="622"/>
        <v>-238.1484375</v>
      </c>
      <c r="H3367">
        <f t="shared" si="623"/>
        <v>-711.05859375</v>
      </c>
      <c r="I3367">
        <f t="shared" si="628"/>
        <v>32467.55</v>
      </c>
      <c r="J3367">
        <f t="shared" si="629"/>
        <v>-5.9772577254058259</v>
      </c>
      <c r="K3367">
        <f t="shared" si="624"/>
        <v>29920.825800781251</v>
      </c>
      <c r="L3367">
        <f t="shared" si="625"/>
        <v>2.0255291836829068</v>
      </c>
      <c r="M3367">
        <f t="shared" si="630"/>
        <v>32152.183540185728</v>
      </c>
      <c r="N3367">
        <f t="shared" si="632"/>
        <v>32234.395957958895</v>
      </c>
      <c r="O3367">
        <f t="shared" si="631"/>
        <v>-82.212417773167545</v>
      </c>
      <c r="P3367">
        <f t="shared" si="633"/>
        <v>-13.456512783327572</v>
      </c>
      <c r="Q3367">
        <f t="shared" si="626"/>
        <v>39.2109375</v>
      </c>
      <c r="R3367">
        <f t="shared" si="627"/>
        <v>2234.55078125</v>
      </c>
    </row>
    <row r="3368" spans="1:18">
      <c r="A3368" s="2">
        <v>45204</v>
      </c>
      <c r="B3368">
        <v>30733.650390625</v>
      </c>
      <c r="C3368">
        <v>31083.900390625</v>
      </c>
      <c r="D3368">
        <v>30565.3203125</v>
      </c>
      <c r="E3368">
        <v>31075.359375</v>
      </c>
      <c r="F3368">
        <v>114200000</v>
      </c>
      <c r="G3368">
        <f t="shared" si="622"/>
        <v>341.708984375</v>
      </c>
      <c r="H3368">
        <f t="shared" si="623"/>
        <v>548.478515625</v>
      </c>
      <c r="I3368">
        <f t="shared" si="628"/>
        <v>32359.266992187499</v>
      </c>
      <c r="J3368">
        <f t="shared" si="629"/>
        <v>-3.9676659471225744</v>
      </c>
      <c r="K3368">
        <f t="shared" si="624"/>
        <v>29935.42154296875</v>
      </c>
      <c r="L3368">
        <f t="shared" si="625"/>
        <v>3.8079899105312549</v>
      </c>
      <c r="M3368">
        <f t="shared" si="630"/>
        <v>32049.628857787087</v>
      </c>
      <c r="N3368">
        <f t="shared" si="632"/>
        <v>32148.541396258235</v>
      </c>
      <c r="O3368">
        <f t="shared" si="631"/>
        <v>-98.912538471147855</v>
      </c>
      <c r="P3368">
        <f t="shared" si="633"/>
        <v>-30.547717920891628</v>
      </c>
      <c r="Q3368">
        <f t="shared" si="626"/>
        <v>587.689453125</v>
      </c>
      <c r="R3368">
        <f t="shared" si="627"/>
        <v>2234.55078125</v>
      </c>
    </row>
    <row r="3369" spans="1:18">
      <c r="A3369" s="2">
        <v>45205</v>
      </c>
      <c r="B3369">
        <v>31003.94921875</v>
      </c>
      <c r="C3369">
        <v>31160.44921875</v>
      </c>
      <c r="D3369">
        <v>30928.16015625</v>
      </c>
      <c r="E3369">
        <v>30994.669921875</v>
      </c>
      <c r="F3369">
        <v>94600000</v>
      </c>
      <c r="G3369">
        <f t="shared" si="622"/>
        <v>-9.279296875</v>
      </c>
      <c r="H3369">
        <f t="shared" si="623"/>
        <v>-80.689453125</v>
      </c>
      <c r="I3369">
        <f t="shared" si="628"/>
        <v>32259.446582031251</v>
      </c>
      <c r="J3369">
        <f t="shared" si="629"/>
        <v>-3.920639670429872</v>
      </c>
      <c r="K3369">
        <f t="shared" si="624"/>
        <v>29950.136396484377</v>
      </c>
      <c r="L3369">
        <f t="shared" si="625"/>
        <v>3.4875751868470064</v>
      </c>
      <c r="M3369">
        <f t="shared" si="630"/>
        <v>31949.156578176411</v>
      </c>
      <c r="N3369">
        <f t="shared" si="632"/>
        <v>32063.06943519281</v>
      </c>
      <c r="O3369">
        <f t="shared" si="631"/>
        <v>-113.91285701639936</v>
      </c>
      <c r="P3369">
        <f t="shared" si="633"/>
        <v>-47.220745739993177</v>
      </c>
      <c r="Q3369">
        <f t="shared" si="626"/>
        <v>507</v>
      </c>
      <c r="R3369">
        <f t="shared" si="627"/>
        <v>2155.740234375</v>
      </c>
    </row>
    <row r="3370" spans="1:18">
      <c r="A3370" s="2">
        <v>45209</v>
      </c>
      <c r="B3370">
        <v>31314.669921875</v>
      </c>
      <c r="C3370">
        <v>31818.259765625</v>
      </c>
      <c r="D3370">
        <v>31314.669921875</v>
      </c>
      <c r="E3370">
        <v>31746.529296875</v>
      </c>
      <c r="F3370">
        <v>101000000</v>
      </c>
      <c r="G3370">
        <f t="shared" si="622"/>
        <v>431.859375</v>
      </c>
      <c r="H3370">
        <f t="shared" si="623"/>
        <v>751.859375</v>
      </c>
      <c r="I3370">
        <f t="shared" si="628"/>
        <v>32216.431054687499</v>
      </c>
      <c r="J3370">
        <f t="shared" si="629"/>
        <v>-1.4585779443254865</v>
      </c>
      <c r="K3370">
        <f t="shared" si="624"/>
        <v>29971.233447265626</v>
      </c>
      <c r="L3370">
        <f t="shared" si="625"/>
        <v>5.9233326273775377</v>
      </c>
      <c r="M3370">
        <f t="shared" si="630"/>
        <v>31929.85874186199</v>
      </c>
      <c r="N3370">
        <f t="shared" si="632"/>
        <v>32039.622017539641</v>
      </c>
      <c r="O3370">
        <f t="shared" si="631"/>
        <v>-109.76327567765111</v>
      </c>
      <c r="P3370">
        <f t="shared" si="633"/>
        <v>-59.729251727524762</v>
      </c>
      <c r="Q3370">
        <f t="shared" si="626"/>
        <v>1258.859375</v>
      </c>
      <c r="R3370">
        <f t="shared" si="627"/>
        <v>1913.91015625</v>
      </c>
    </row>
    <row r="3371" spans="1:18">
      <c r="A3371" s="2">
        <v>45210</v>
      </c>
      <c r="B3371">
        <v>31847.099609375</v>
      </c>
      <c r="C3371">
        <v>32037.0703125</v>
      </c>
      <c r="D3371">
        <v>31804.08984375</v>
      </c>
      <c r="E3371">
        <v>31936.509765625</v>
      </c>
      <c r="F3371">
        <v>89500000</v>
      </c>
      <c r="G3371">
        <f t="shared" si="622"/>
        <v>89.41015625</v>
      </c>
      <c r="H3371">
        <f t="shared" si="623"/>
        <v>189.98046875</v>
      </c>
      <c r="I3371">
        <f t="shared" si="628"/>
        <v>32189.868554687499</v>
      </c>
      <c r="J3371">
        <f t="shared" si="629"/>
        <v>-0.78707618402375967</v>
      </c>
      <c r="K3371">
        <f t="shared" si="624"/>
        <v>29994.727792968752</v>
      </c>
      <c r="L3371">
        <f t="shared" si="625"/>
        <v>6.4737442728566226</v>
      </c>
      <c r="M3371">
        <f t="shared" si="630"/>
        <v>31930.492172696562</v>
      </c>
      <c r="N3371">
        <f t="shared" si="632"/>
        <v>32031.984072953372</v>
      </c>
      <c r="O3371">
        <f t="shared" si="631"/>
        <v>-101.49190025680946</v>
      </c>
      <c r="P3371">
        <f t="shared" si="633"/>
        <v>-68.081781433381707</v>
      </c>
      <c r="Q3371">
        <f t="shared" si="626"/>
        <v>1448.83984375</v>
      </c>
      <c r="R3371">
        <f t="shared" si="627"/>
        <v>1913.91015625</v>
      </c>
    </row>
    <row r="3372" spans="1:18">
      <c r="A3372" s="2">
        <v>45211</v>
      </c>
      <c r="B3372">
        <v>32120.939453125</v>
      </c>
      <c r="C3372">
        <v>32494.66015625</v>
      </c>
      <c r="D3372">
        <v>32120.939453125</v>
      </c>
      <c r="E3372">
        <v>32494.66015625</v>
      </c>
      <c r="F3372">
        <v>100600000</v>
      </c>
      <c r="G3372">
        <f t="shared" si="622"/>
        <v>373.720703125</v>
      </c>
      <c r="H3372">
        <f t="shared" si="623"/>
        <v>558.150390625</v>
      </c>
      <c r="I3372">
        <f t="shared" si="628"/>
        <v>32175.783007812501</v>
      </c>
      <c r="J3372">
        <f t="shared" si="629"/>
        <v>0.99104705038591834</v>
      </c>
      <c r="K3372">
        <f t="shared" si="624"/>
        <v>30024.360947265624</v>
      </c>
      <c r="L3372">
        <f t="shared" si="625"/>
        <v>8.2276495853589537</v>
      </c>
      <c r="M3372">
        <f t="shared" si="630"/>
        <v>31984.222456844509</v>
      </c>
      <c r="N3372">
        <f t="shared" si="632"/>
        <v>32066.256375419787</v>
      </c>
      <c r="O3372">
        <f t="shared" si="631"/>
        <v>-82.033918575278221</v>
      </c>
      <c r="P3372">
        <f t="shared" si="633"/>
        <v>-70.87220886176101</v>
      </c>
      <c r="Q3372">
        <f t="shared" si="626"/>
        <v>2006.990234375</v>
      </c>
      <c r="R3372">
        <f t="shared" si="627"/>
        <v>2006.990234375</v>
      </c>
    </row>
    <row r="3373" spans="1:18">
      <c r="A3373" s="2">
        <v>45212</v>
      </c>
      <c r="B3373">
        <v>32328.390625</v>
      </c>
      <c r="C3373">
        <v>32533.080078125</v>
      </c>
      <c r="D3373">
        <v>32249.029296875</v>
      </c>
      <c r="E3373">
        <v>32315.990234375</v>
      </c>
      <c r="F3373">
        <v>91500000</v>
      </c>
      <c r="G3373">
        <f t="shared" si="622"/>
        <v>-12.400390625</v>
      </c>
      <c r="H3373">
        <f t="shared" si="623"/>
        <v>-178.669921875</v>
      </c>
      <c r="I3373">
        <f t="shared" si="628"/>
        <v>32156.256542968749</v>
      </c>
      <c r="J3373">
        <f t="shared" si="629"/>
        <v>0.49674218512595469</v>
      </c>
      <c r="K3373">
        <f t="shared" si="624"/>
        <v>30054.002294921876</v>
      </c>
      <c r="L3373">
        <f t="shared" si="625"/>
        <v>7.5264116813996651</v>
      </c>
      <c r="M3373">
        <f t="shared" si="630"/>
        <v>32015.819388037889</v>
      </c>
      <c r="N3373">
        <f t="shared" si="632"/>
        <v>32084.75517978684</v>
      </c>
      <c r="O3373">
        <f t="shared" si="631"/>
        <v>-68.935791748950578</v>
      </c>
      <c r="P3373">
        <f t="shared" si="633"/>
        <v>-70.484925439198918</v>
      </c>
      <c r="Q3373">
        <f t="shared" si="626"/>
        <v>1828.3203125</v>
      </c>
      <c r="R3373">
        <f t="shared" si="627"/>
        <v>2045.41015625</v>
      </c>
    </row>
    <row r="3374" spans="1:18">
      <c r="A3374" s="2">
        <v>45215</v>
      </c>
      <c r="B3374">
        <v>31983.0390625</v>
      </c>
      <c r="C3374">
        <v>31999.7890625</v>
      </c>
      <c r="D3374">
        <v>31564.310546875</v>
      </c>
      <c r="E3374">
        <v>31659.029296875</v>
      </c>
      <c r="F3374">
        <v>84500000</v>
      </c>
      <c r="G3374">
        <f t="shared" si="622"/>
        <v>-324.009765625</v>
      </c>
      <c r="H3374">
        <f t="shared" si="623"/>
        <v>-656.9609375</v>
      </c>
      <c r="I3374">
        <f t="shared" si="628"/>
        <v>32080.802929687499</v>
      </c>
      <c r="J3374">
        <f t="shared" si="629"/>
        <v>-1.3147228070847035</v>
      </c>
      <c r="K3374">
        <f t="shared" si="624"/>
        <v>30079.758095703124</v>
      </c>
      <c r="L3374">
        <f t="shared" si="625"/>
        <v>5.2502789289301957</v>
      </c>
      <c r="M3374">
        <f t="shared" si="630"/>
        <v>31981.839379355708</v>
      </c>
      <c r="N3374">
        <f t="shared" si="632"/>
        <v>32053.219929200779</v>
      </c>
      <c r="O3374">
        <f t="shared" si="631"/>
        <v>-71.380549845071073</v>
      </c>
      <c r="P3374">
        <f t="shared" si="633"/>
        <v>-70.664050320373349</v>
      </c>
      <c r="Q3374">
        <f t="shared" si="626"/>
        <v>1171.359375</v>
      </c>
      <c r="R3374">
        <f t="shared" si="627"/>
        <v>2045.41015625</v>
      </c>
    </row>
    <row r="3375" spans="1:18">
      <c r="A3375" s="2">
        <v>45216</v>
      </c>
      <c r="B3375">
        <v>32063.7890625</v>
      </c>
      <c r="C3375">
        <v>32260.76953125</v>
      </c>
      <c r="D3375">
        <v>31901.390625</v>
      </c>
      <c r="E3375">
        <v>32040.2890625</v>
      </c>
      <c r="F3375">
        <v>75600000</v>
      </c>
      <c r="G3375">
        <f t="shared" si="622"/>
        <v>-23.5</v>
      </c>
      <c r="H3375">
        <f t="shared" si="623"/>
        <v>381.259765625</v>
      </c>
      <c r="I3375">
        <f t="shared" si="628"/>
        <v>32006.162890625001</v>
      </c>
      <c r="J3375">
        <f t="shared" si="629"/>
        <v>0.10662375240549453</v>
      </c>
      <c r="K3375">
        <f t="shared" si="624"/>
        <v>30108.783291015625</v>
      </c>
      <c r="L3375">
        <f t="shared" si="625"/>
        <v>6.415090748820564</v>
      </c>
      <c r="M3375">
        <f t="shared" si="630"/>
        <v>31987.406015845641</v>
      </c>
      <c r="N3375">
        <f t="shared" si="632"/>
        <v>32052.262087222942</v>
      </c>
      <c r="O3375">
        <f t="shared" si="631"/>
        <v>-64.856071377300395</v>
      </c>
      <c r="P3375">
        <f t="shared" si="633"/>
        <v>-69.502454531758758</v>
      </c>
      <c r="Q3375">
        <f t="shared" si="626"/>
        <v>1552.619140625</v>
      </c>
      <c r="R3375">
        <f t="shared" si="627"/>
        <v>2045.41015625</v>
      </c>
    </row>
    <row r="3376" spans="1:18">
      <c r="A3376" s="2">
        <v>45217</v>
      </c>
      <c r="B3376">
        <v>32033.810546875</v>
      </c>
      <c r="C3376">
        <v>32101.470703125</v>
      </c>
      <c r="D3376">
        <v>31866.94921875</v>
      </c>
      <c r="E3376">
        <v>32042.25</v>
      </c>
      <c r="F3376">
        <v>83200000</v>
      </c>
      <c r="G3376">
        <f t="shared" si="622"/>
        <v>8.439453125</v>
      </c>
      <c r="H3376">
        <f t="shared" si="623"/>
        <v>1.9609375</v>
      </c>
      <c r="I3376">
        <f t="shared" si="628"/>
        <v>31946.145898437499</v>
      </c>
      <c r="J3376">
        <f t="shared" si="629"/>
        <v>0.30083159911694368</v>
      </c>
      <c r="K3376">
        <f t="shared" si="624"/>
        <v>30136.965195312499</v>
      </c>
      <c r="L3376">
        <f t="shared" si="625"/>
        <v>6.3220858249650442</v>
      </c>
      <c r="M3376">
        <f t="shared" si="630"/>
        <v>31992.629252431772</v>
      </c>
      <c r="N3376">
        <f t="shared" si="632"/>
        <v>32051.520451132354</v>
      </c>
      <c r="O3376">
        <f t="shared" si="631"/>
        <v>-58.891198700581299</v>
      </c>
      <c r="P3376">
        <f t="shared" si="633"/>
        <v>-67.380203365523272</v>
      </c>
      <c r="Q3376">
        <f t="shared" si="626"/>
        <v>1476.9296875</v>
      </c>
      <c r="R3376">
        <f t="shared" si="627"/>
        <v>1967.759765625</v>
      </c>
    </row>
    <row r="3377" spans="1:18">
      <c r="A3377" s="2">
        <v>45218</v>
      </c>
      <c r="B3377">
        <v>31579.5390625</v>
      </c>
      <c r="C3377">
        <v>31669.419921875</v>
      </c>
      <c r="D3377">
        <v>31399.169921875</v>
      </c>
      <c r="E3377">
        <v>31430.619140625</v>
      </c>
      <c r="F3377">
        <v>80700000</v>
      </c>
      <c r="G3377">
        <f t="shared" si="622"/>
        <v>-148.919921875</v>
      </c>
      <c r="H3377">
        <f t="shared" si="623"/>
        <v>-611.630859375</v>
      </c>
      <c r="I3377">
        <f t="shared" si="628"/>
        <v>31866.48779296875</v>
      </c>
      <c r="J3377">
        <f t="shared" si="629"/>
        <v>-1.3677963356850489</v>
      </c>
      <c r="K3377">
        <f t="shared" si="624"/>
        <v>30161.878945312499</v>
      </c>
      <c r="L3377">
        <f t="shared" si="625"/>
        <v>4.2064362025087885</v>
      </c>
      <c r="M3377">
        <f t="shared" si="630"/>
        <v>31939.104479878748</v>
      </c>
      <c r="N3377">
        <f t="shared" si="632"/>
        <v>32005.527761465142</v>
      </c>
      <c r="O3377">
        <f t="shared" si="631"/>
        <v>-66.423281586394296</v>
      </c>
      <c r="P3377">
        <f t="shared" si="633"/>
        <v>-67.188819009697482</v>
      </c>
      <c r="Q3377">
        <f t="shared" si="626"/>
        <v>502.458984375</v>
      </c>
      <c r="R3377">
        <f t="shared" si="627"/>
        <v>1604.919921875</v>
      </c>
    </row>
    <row r="3378" spans="1:18">
      <c r="A3378" s="2">
        <v>45219</v>
      </c>
      <c r="B3378">
        <v>31164.890625</v>
      </c>
      <c r="C3378">
        <v>31428.970703125</v>
      </c>
      <c r="D3378">
        <v>31093.900390625</v>
      </c>
      <c r="E3378">
        <v>31259.359375</v>
      </c>
      <c r="F3378">
        <v>84500000</v>
      </c>
      <c r="G3378">
        <f t="shared" si="622"/>
        <v>94.46875</v>
      </c>
      <c r="H3378">
        <f t="shared" si="623"/>
        <v>-171.259765625</v>
      </c>
      <c r="I3378">
        <f t="shared" si="628"/>
        <v>31800.904296875</v>
      </c>
      <c r="J3378">
        <f t="shared" si="629"/>
        <v>-1.7029230264002788</v>
      </c>
      <c r="K3378">
        <f t="shared" si="624"/>
        <v>30186.473242187501</v>
      </c>
      <c r="L3378">
        <f t="shared" si="625"/>
        <v>3.5541950336651862</v>
      </c>
      <c r="M3378">
        <f t="shared" si="630"/>
        <v>31874.366850842678</v>
      </c>
      <c r="N3378">
        <f t="shared" si="632"/>
        <v>31950.256029134391</v>
      </c>
      <c r="O3378">
        <f t="shared" si="631"/>
        <v>-75.889178291712597</v>
      </c>
      <c r="P3378">
        <f t="shared" si="633"/>
        <v>-68.928890866100502</v>
      </c>
      <c r="Q3378">
        <f t="shared" si="626"/>
        <v>165.458984375</v>
      </c>
      <c r="R3378">
        <f t="shared" si="627"/>
        <v>1439.1796875</v>
      </c>
    </row>
    <row r="3379" spans="1:18">
      <c r="A3379" s="2">
        <v>45222</v>
      </c>
      <c r="B3379">
        <v>31151.98046875</v>
      </c>
      <c r="C3379">
        <v>31177.41015625</v>
      </c>
      <c r="D3379">
        <v>30974.259765625</v>
      </c>
      <c r="E3379">
        <v>30999.55078125</v>
      </c>
      <c r="F3379">
        <v>73500000</v>
      </c>
      <c r="G3379">
        <f t="shared" si="622"/>
        <v>-152.4296875</v>
      </c>
      <c r="H3379">
        <f t="shared" si="623"/>
        <v>-259.80859375</v>
      </c>
      <c r="I3379">
        <f t="shared" si="628"/>
        <v>31730.761328125001</v>
      </c>
      <c r="J3379">
        <f t="shared" si="629"/>
        <v>-2.3044216913474522</v>
      </c>
      <c r="K3379">
        <f t="shared" si="624"/>
        <v>30211.002646484376</v>
      </c>
      <c r="L3379">
        <f t="shared" si="625"/>
        <v>2.6101355985859236</v>
      </c>
      <c r="M3379">
        <f t="shared" si="630"/>
        <v>31791.051034690994</v>
      </c>
      <c r="N3379">
        <f t="shared" si="632"/>
        <v>31879.833418179991</v>
      </c>
      <c r="O3379">
        <f t="shared" si="631"/>
        <v>-88.782383488996857</v>
      </c>
      <c r="P3379">
        <f t="shared" si="633"/>
        <v>-72.899589390679779</v>
      </c>
      <c r="Q3379">
        <f t="shared" si="626"/>
        <v>25.291015625</v>
      </c>
      <c r="R3379">
        <f t="shared" si="627"/>
        <v>1558.8203125</v>
      </c>
    </row>
    <row r="3380" spans="1:18">
      <c r="A3380" s="2">
        <v>45223</v>
      </c>
      <c r="B3380">
        <v>31157.009765625</v>
      </c>
      <c r="C3380">
        <v>31210.259765625</v>
      </c>
      <c r="D3380">
        <v>30551.669921875</v>
      </c>
      <c r="E3380">
        <v>31062.349609375</v>
      </c>
      <c r="F3380">
        <v>97900000</v>
      </c>
      <c r="G3380">
        <f t="shared" si="622"/>
        <v>-94.66015625</v>
      </c>
      <c r="H3380">
        <f t="shared" si="623"/>
        <v>62.798828125</v>
      </c>
      <c r="I3380">
        <f t="shared" si="628"/>
        <v>31649.947851562501</v>
      </c>
      <c r="J3380">
        <f t="shared" si="629"/>
        <v>-1.8565535872075465</v>
      </c>
      <c r="K3380">
        <f t="shared" si="624"/>
        <v>30235.841894531251</v>
      </c>
      <c r="L3380">
        <f t="shared" si="625"/>
        <v>2.7335363034598976</v>
      </c>
      <c r="M3380">
        <f t="shared" si="630"/>
        <v>31721.650898946613</v>
      </c>
      <c r="N3380">
        <f t="shared" si="632"/>
        <v>31819.279061972215</v>
      </c>
      <c r="O3380">
        <f t="shared" si="631"/>
        <v>-97.62816302560168</v>
      </c>
      <c r="P3380">
        <f t="shared" si="633"/>
        <v>-77.845304117664156</v>
      </c>
      <c r="Q3380">
        <f t="shared" si="626"/>
        <v>510.6796875</v>
      </c>
      <c r="R3380">
        <f t="shared" si="627"/>
        <v>1981.41015625</v>
      </c>
    </row>
    <row r="3381" spans="1:18">
      <c r="A3381" s="2">
        <v>45224</v>
      </c>
      <c r="B3381">
        <v>31302.509765625</v>
      </c>
      <c r="C3381">
        <v>31466.919921875</v>
      </c>
      <c r="D3381">
        <v>31195.580078125</v>
      </c>
      <c r="E3381">
        <v>31269.919921875</v>
      </c>
      <c r="F3381">
        <v>78700000</v>
      </c>
      <c r="G3381">
        <f t="shared" si="622"/>
        <v>-32.58984375</v>
      </c>
      <c r="H3381">
        <f t="shared" si="623"/>
        <v>207.5703125</v>
      </c>
      <c r="I3381">
        <f t="shared" si="628"/>
        <v>31597.691308593749</v>
      </c>
      <c r="J3381">
        <f t="shared" si="629"/>
        <v>-1.0373270107541157</v>
      </c>
      <c r="K3381">
        <f t="shared" si="624"/>
        <v>30263.607197265625</v>
      </c>
      <c r="L3381">
        <f t="shared" si="625"/>
        <v>3.3251578969089244</v>
      </c>
      <c r="M3381">
        <f t="shared" si="630"/>
        <v>31678.628901130269</v>
      </c>
      <c r="N3381">
        <f t="shared" si="632"/>
        <v>31778.585792335383</v>
      </c>
      <c r="O3381">
        <f t="shared" si="631"/>
        <v>-99.956891205114516</v>
      </c>
      <c r="P3381">
        <f t="shared" si="633"/>
        <v>-82.267621535154234</v>
      </c>
      <c r="Q3381">
        <f t="shared" si="626"/>
        <v>718.25</v>
      </c>
      <c r="R3381">
        <f t="shared" si="627"/>
        <v>1981.41015625</v>
      </c>
    </row>
    <row r="3382" spans="1:18">
      <c r="A3382" s="2">
        <v>45225</v>
      </c>
      <c r="B3382">
        <v>30902.919921875</v>
      </c>
      <c r="C3382">
        <v>30943.330078125</v>
      </c>
      <c r="D3382">
        <v>30567.609375</v>
      </c>
      <c r="E3382">
        <v>30601.779296875</v>
      </c>
      <c r="F3382">
        <v>85600000</v>
      </c>
      <c r="G3382">
        <f t="shared" si="622"/>
        <v>-301.140625</v>
      </c>
      <c r="H3382">
        <f t="shared" si="623"/>
        <v>-668.140625</v>
      </c>
      <c r="I3382">
        <f t="shared" si="628"/>
        <v>31509.185253906249</v>
      </c>
      <c r="J3382">
        <f t="shared" si="629"/>
        <v>-2.8798140914124604</v>
      </c>
      <c r="K3382">
        <f t="shared" si="624"/>
        <v>30287.512089843749</v>
      </c>
      <c r="L3382">
        <f t="shared" si="625"/>
        <v>1.037613145969271</v>
      </c>
      <c r="M3382">
        <f t="shared" si="630"/>
        <v>31576.0717959631</v>
      </c>
      <c r="N3382">
        <f t="shared" si="632"/>
        <v>31691.414940819799</v>
      </c>
      <c r="O3382">
        <f t="shared" si="631"/>
        <v>-115.34314485669893</v>
      </c>
      <c r="P3382">
        <f t="shared" si="633"/>
        <v>-88.882726199463178</v>
      </c>
      <c r="Q3382">
        <f t="shared" si="626"/>
        <v>50.109375</v>
      </c>
      <c r="R3382">
        <f t="shared" si="627"/>
        <v>1709.099609375</v>
      </c>
    </row>
    <row r="3383" spans="1:18">
      <c r="A3383" s="2">
        <v>45226</v>
      </c>
      <c r="B3383">
        <v>30713.7890625</v>
      </c>
      <c r="C3383">
        <v>31081.48046875</v>
      </c>
      <c r="D3383">
        <v>30687.330078125</v>
      </c>
      <c r="E3383">
        <v>30991.689453125</v>
      </c>
      <c r="F3383">
        <v>89100000</v>
      </c>
      <c r="G3383">
        <f t="shared" si="622"/>
        <v>277.900390625</v>
      </c>
      <c r="H3383">
        <f t="shared" si="623"/>
        <v>389.91015625</v>
      </c>
      <c r="I3383">
        <f t="shared" si="628"/>
        <v>31465.143749999999</v>
      </c>
      <c r="J3383">
        <f t="shared" si="629"/>
        <v>-1.5046945300384946</v>
      </c>
      <c r="K3383">
        <f t="shared" si="624"/>
        <v>30312.601289062499</v>
      </c>
      <c r="L3383">
        <f t="shared" si="625"/>
        <v>2.2402833646201525</v>
      </c>
      <c r="M3383">
        <f t="shared" si="630"/>
        <v>31520.416334740425</v>
      </c>
      <c r="N3383">
        <f t="shared" si="632"/>
        <v>31639.583423212778</v>
      </c>
      <c r="O3383">
        <f t="shared" si="631"/>
        <v>-119.1670884723535</v>
      </c>
      <c r="P3383">
        <f t="shared" si="633"/>
        <v>-94.939598654041248</v>
      </c>
      <c r="Q3383">
        <f t="shared" si="626"/>
        <v>440.01953125</v>
      </c>
      <c r="R3383">
        <f t="shared" si="627"/>
        <v>1709.099609375</v>
      </c>
    </row>
    <row r="3384" spans="1:18">
      <c r="A3384" s="2">
        <v>45229</v>
      </c>
      <c r="B3384">
        <v>30663.48046875</v>
      </c>
      <c r="C3384">
        <v>30762.5</v>
      </c>
      <c r="D3384">
        <v>30538.2890625</v>
      </c>
      <c r="E3384">
        <v>30696.9609375</v>
      </c>
      <c r="F3384">
        <v>187000000</v>
      </c>
      <c r="G3384">
        <f t="shared" si="622"/>
        <v>33.48046875</v>
      </c>
      <c r="H3384">
        <f t="shared" si="623"/>
        <v>-294.728515625</v>
      </c>
      <c r="I3384">
        <f t="shared" si="628"/>
        <v>31407.11083984375</v>
      </c>
      <c r="J3384">
        <f t="shared" si="629"/>
        <v>-2.2611118417261045</v>
      </c>
      <c r="K3384">
        <f t="shared" si="624"/>
        <v>30335.208291015624</v>
      </c>
      <c r="L3384">
        <f t="shared" si="625"/>
        <v>1.1925174306171358</v>
      </c>
      <c r="M3384">
        <f t="shared" si="630"/>
        <v>31441.992011193717</v>
      </c>
      <c r="N3384">
        <f t="shared" si="632"/>
        <v>31569.759535382203</v>
      </c>
      <c r="O3384">
        <f t="shared" si="631"/>
        <v>-127.76752418848628</v>
      </c>
      <c r="P3384">
        <f t="shared" si="633"/>
        <v>-101.50518376093025</v>
      </c>
      <c r="Q3384">
        <f t="shared" si="626"/>
        <v>158.671875</v>
      </c>
      <c r="R3384">
        <f t="shared" si="627"/>
        <v>1563.181640625</v>
      </c>
    </row>
    <row r="3385" spans="1:18">
      <c r="A3385" s="2">
        <v>45230</v>
      </c>
      <c r="B3385">
        <v>30694.9609375</v>
      </c>
      <c r="C3385">
        <v>30973.66015625</v>
      </c>
      <c r="D3385">
        <v>30552.650390625</v>
      </c>
      <c r="E3385">
        <v>30858.849609375</v>
      </c>
      <c r="F3385">
        <v>134300000</v>
      </c>
      <c r="G3385">
        <f t="shared" si="622"/>
        <v>163.888671875</v>
      </c>
      <c r="H3385">
        <f t="shared" si="623"/>
        <v>161.888671875</v>
      </c>
      <c r="I3385">
        <f t="shared" si="628"/>
        <v>31362.059277343749</v>
      </c>
      <c r="J3385">
        <f t="shared" si="629"/>
        <v>-1.604517303914009</v>
      </c>
      <c r="K3385">
        <f t="shared" si="624"/>
        <v>30357.272539062498</v>
      </c>
      <c r="L3385">
        <f t="shared" si="625"/>
        <v>1.6522468204845904</v>
      </c>
      <c r="M3385">
        <f t="shared" si="630"/>
        <v>31386.454639591935</v>
      </c>
      <c r="N3385">
        <f t="shared" si="632"/>
        <v>31517.09954086315</v>
      </c>
      <c r="O3385">
        <f t="shared" si="631"/>
        <v>-130.64490127121462</v>
      </c>
      <c r="P3385">
        <f t="shared" si="633"/>
        <v>-107.33312726298712</v>
      </c>
      <c r="Q3385">
        <f t="shared" si="626"/>
        <v>320.560546875</v>
      </c>
      <c r="R3385">
        <f t="shared" si="627"/>
        <v>1131.130859375</v>
      </c>
    </row>
    <row r="3386" spans="1:18">
      <c r="A3386" s="2">
        <v>45231</v>
      </c>
      <c r="B3386">
        <v>31311.220703125</v>
      </c>
      <c r="C3386">
        <v>31601.650390625</v>
      </c>
      <c r="D3386">
        <v>31301.509765625</v>
      </c>
      <c r="E3386">
        <v>31601.650390625</v>
      </c>
      <c r="F3386">
        <v>130100000</v>
      </c>
      <c r="G3386">
        <f t="shared" si="622"/>
        <v>290.4296875</v>
      </c>
      <c r="H3386">
        <f t="shared" si="623"/>
        <v>742.80078125</v>
      </c>
      <c r="I3386">
        <f t="shared" si="628"/>
        <v>31380.244824218749</v>
      </c>
      <c r="J3386">
        <f t="shared" si="629"/>
        <v>0.70555716708549576</v>
      </c>
      <c r="K3386">
        <f t="shared" si="624"/>
        <v>30383.031689453124</v>
      </c>
      <c r="L3386">
        <f t="shared" si="625"/>
        <v>4.0108528787629032</v>
      </c>
      <c r="M3386">
        <f t="shared" si="630"/>
        <v>31406.949473023655</v>
      </c>
      <c r="N3386">
        <f t="shared" si="632"/>
        <v>31523.362566771433</v>
      </c>
      <c r="O3386">
        <f t="shared" si="631"/>
        <v>-116.41309374777848</v>
      </c>
      <c r="P3386">
        <f t="shared" si="633"/>
        <v>-109.14912055994539</v>
      </c>
      <c r="Q3386">
        <f t="shared" si="626"/>
        <v>1063.361328125</v>
      </c>
      <c r="R3386">
        <f t="shared" si="627"/>
        <v>1063.361328125</v>
      </c>
    </row>
    <row r="3387" spans="1:18">
      <c r="A3387" s="2">
        <v>45232</v>
      </c>
      <c r="B3387">
        <v>31987.01953125</v>
      </c>
      <c r="C3387">
        <v>32087.130859375</v>
      </c>
      <c r="D3387">
        <v>31878.359375</v>
      </c>
      <c r="E3387">
        <v>31949.890625</v>
      </c>
      <c r="F3387">
        <v>121100000</v>
      </c>
      <c r="G3387">
        <f t="shared" si="622"/>
        <v>-37.12890625</v>
      </c>
      <c r="H3387">
        <f t="shared" si="623"/>
        <v>348.240234375</v>
      </c>
      <c r="I3387">
        <f t="shared" si="628"/>
        <v>31451.395312500001</v>
      </c>
      <c r="J3387">
        <f t="shared" si="629"/>
        <v>1.5849704203802939</v>
      </c>
      <c r="K3387">
        <f t="shared" si="624"/>
        <v>30412.183544921874</v>
      </c>
      <c r="L3387">
        <f t="shared" si="625"/>
        <v>5.0562205696502414</v>
      </c>
      <c r="M3387">
        <f t="shared" si="630"/>
        <v>31458.658154164259</v>
      </c>
      <c r="N3387">
        <f t="shared" si="632"/>
        <v>31554.957237751329</v>
      </c>
      <c r="O3387">
        <f t="shared" si="631"/>
        <v>-96.299083587069617</v>
      </c>
      <c r="P3387">
        <f t="shared" si="633"/>
        <v>-106.57911316537023</v>
      </c>
      <c r="Q3387">
        <f t="shared" si="626"/>
        <v>1411.6015625</v>
      </c>
      <c r="R3387">
        <f t="shared" si="627"/>
        <v>1548.841796875</v>
      </c>
    </row>
    <row r="3388" spans="1:18">
      <c r="A3388" s="2">
        <v>45236</v>
      </c>
      <c r="B3388">
        <v>32450.8203125</v>
      </c>
      <c r="C3388">
        <v>32766.5390625</v>
      </c>
      <c r="D3388">
        <v>32395.5</v>
      </c>
      <c r="E3388">
        <v>32708.48046875</v>
      </c>
      <c r="F3388">
        <v>139400000</v>
      </c>
      <c r="G3388">
        <f t="shared" si="622"/>
        <v>257.66015625</v>
      </c>
      <c r="H3388">
        <f t="shared" si="623"/>
        <v>758.58984375</v>
      </c>
      <c r="I3388">
        <f t="shared" si="628"/>
        <v>31533.051367187501</v>
      </c>
      <c r="J3388">
        <f t="shared" si="629"/>
        <v>3.7276097637211869</v>
      </c>
      <c r="K3388">
        <f t="shared" si="624"/>
        <v>30446.614345703125</v>
      </c>
      <c r="L3388">
        <f t="shared" si="625"/>
        <v>7.428957772988273</v>
      </c>
      <c r="M3388">
        <f t="shared" si="630"/>
        <v>31577.688850791474</v>
      </c>
      <c r="N3388">
        <f t="shared" si="632"/>
        <v>31640.403403010489</v>
      </c>
      <c r="O3388">
        <f t="shared" si="631"/>
        <v>-62.714552219014877</v>
      </c>
      <c r="P3388">
        <f t="shared" si="633"/>
        <v>-97.806200976099163</v>
      </c>
      <c r="Q3388">
        <f t="shared" si="626"/>
        <v>2170.19140625</v>
      </c>
      <c r="R3388">
        <f t="shared" si="627"/>
        <v>2228.25</v>
      </c>
    </row>
    <row r="3389" spans="1:18">
      <c r="A3389" s="2">
        <v>45237</v>
      </c>
      <c r="B3389">
        <v>32551.76953125</v>
      </c>
      <c r="C3389">
        <v>32591.109375</v>
      </c>
      <c r="D3389">
        <v>32250.9296875</v>
      </c>
      <c r="E3389">
        <v>32271.8203125</v>
      </c>
      <c r="F3389">
        <v>106700000</v>
      </c>
      <c r="G3389">
        <f t="shared" si="622"/>
        <v>-279.94921875</v>
      </c>
      <c r="H3389">
        <f t="shared" si="623"/>
        <v>-436.66015625</v>
      </c>
      <c r="I3389">
        <f t="shared" si="628"/>
        <v>31596.908886718749</v>
      </c>
      <c r="J3389">
        <f t="shared" si="629"/>
        <v>2.1360045952626043</v>
      </c>
      <c r="K3389">
        <f t="shared" si="624"/>
        <v>30477.280048828125</v>
      </c>
      <c r="L3389">
        <f t="shared" si="625"/>
        <v>5.88812473028044</v>
      </c>
      <c r="M3389">
        <f t="shared" si="630"/>
        <v>31643.79660904943</v>
      </c>
      <c r="N3389">
        <f t="shared" si="632"/>
        <v>31687.175025935638</v>
      </c>
      <c r="O3389">
        <f t="shared" si="631"/>
        <v>-43.37841688620756</v>
      </c>
      <c r="P3389">
        <f t="shared" si="633"/>
        <v>-86.920644158120837</v>
      </c>
      <c r="Q3389">
        <f t="shared" si="626"/>
        <v>1733.53125</v>
      </c>
      <c r="R3389">
        <f t="shared" si="627"/>
        <v>2228.25</v>
      </c>
    </row>
    <row r="3390" spans="1:18">
      <c r="A3390" s="2">
        <v>45238</v>
      </c>
      <c r="B3390">
        <v>32457.23046875</v>
      </c>
      <c r="C3390">
        <v>32512.169921875</v>
      </c>
      <c r="D3390">
        <v>32049.33984375</v>
      </c>
      <c r="E3390">
        <v>32166.48046875</v>
      </c>
      <c r="F3390">
        <v>156200000</v>
      </c>
      <c r="G3390">
        <f t="shared" si="622"/>
        <v>-290.75</v>
      </c>
      <c r="H3390">
        <f t="shared" si="623"/>
        <v>-105.33984375</v>
      </c>
      <c r="I3390">
        <f t="shared" si="628"/>
        <v>31617.906445312499</v>
      </c>
      <c r="J3390">
        <f t="shared" si="629"/>
        <v>1.7350105845443455</v>
      </c>
      <c r="K3390">
        <f t="shared" si="624"/>
        <v>30504.156855468751</v>
      </c>
      <c r="L3390">
        <f t="shared" si="625"/>
        <v>5.4494986409802353</v>
      </c>
      <c r="M3390">
        <f t="shared" si="630"/>
        <v>31693.576024259008</v>
      </c>
      <c r="N3390">
        <f t="shared" si="632"/>
        <v>31722.679132810776</v>
      </c>
      <c r="O3390">
        <f t="shared" si="631"/>
        <v>-29.103108551767946</v>
      </c>
      <c r="P3390">
        <f t="shared" si="633"/>
        <v>-75.357137036850261</v>
      </c>
      <c r="Q3390">
        <f t="shared" si="626"/>
        <v>1628.19140625</v>
      </c>
      <c r="R3390">
        <f t="shared" si="627"/>
        <v>2228.25</v>
      </c>
    </row>
    <row r="3391" spans="1:18">
      <c r="A3391" s="2">
        <v>45239</v>
      </c>
      <c r="B3391">
        <v>32316.390625</v>
      </c>
      <c r="C3391">
        <v>32723.7109375</v>
      </c>
      <c r="D3391">
        <v>32193.19921875</v>
      </c>
      <c r="E3391">
        <v>32646.4609375</v>
      </c>
      <c r="F3391">
        <v>115500000</v>
      </c>
      <c r="G3391">
        <f t="shared" si="622"/>
        <v>330.0703125</v>
      </c>
      <c r="H3391">
        <f t="shared" si="623"/>
        <v>479.98046875</v>
      </c>
      <c r="I3391">
        <f t="shared" si="628"/>
        <v>31653.404003906249</v>
      </c>
      <c r="J3391">
        <f t="shared" si="629"/>
        <v>3.137283223855484</v>
      </c>
      <c r="K3391">
        <f t="shared" si="624"/>
        <v>30535.363007812499</v>
      </c>
      <c r="L3391">
        <f t="shared" si="625"/>
        <v>6.9136166128019347</v>
      </c>
      <c r="M3391">
        <f t="shared" si="630"/>
        <v>31784.326968377198</v>
      </c>
      <c r="N3391">
        <f t="shared" si="632"/>
        <v>31791.107414639606</v>
      </c>
      <c r="O3391">
        <f t="shared" si="631"/>
        <v>-6.780446262408077</v>
      </c>
      <c r="P3391">
        <f t="shared" si="633"/>
        <v>-61.641798881961826</v>
      </c>
      <c r="Q3391">
        <f t="shared" si="626"/>
        <v>2108.171875</v>
      </c>
      <c r="R3391">
        <f t="shared" si="627"/>
        <v>2228.25</v>
      </c>
    </row>
    <row r="3392" spans="1:18">
      <c r="A3392" s="2">
        <v>45240</v>
      </c>
      <c r="B3392">
        <v>32491.240234375</v>
      </c>
      <c r="C3392">
        <v>32598.9296875</v>
      </c>
      <c r="D3392">
        <v>32248.240234375</v>
      </c>
      <c r="E3392">
        <v>32568.109375</v>
      </c>
      <c r="F3392">
        <v>111300000</v>
      </c>
      <c r="G3392">
        <f t="shared" si="622"/>
        <v>76.869140625</v>
      </c>
      <c r="H3392">
        <f t="shared" si="623"/>
        <v>-78.3515625</v>
      </c>
      <c r="I3392">
        <f t="shared" si="628"/>
        <v>31657.076464843751</v>
      </c>
      <c r="J3392">
        <f t="shared" si="629"/>
        <v>2.8778175747466195</v>
      </c>
      <c r="K3392">
        <f t="shared" si="624"/>
        <v>30565.435908203126</v>
      </c>
      <c r="L3392">
        <f t="shared" si="625"/>
        <v>6.5520854104992434</v>
      </c>
      <c r="M3392">
        <f t="shared" si="630"/>
        <v>31858.972911865083</v>
      </c>
      <c r="N3392">
        <f t="shared" si="632"/>
        <v>31848.663115407042</v>
      </c>
      <c r="O3392">
        <f t="shared" si="631"/>
        <v>10.309796458041092</v>
      </c>
      <c r="P3392">
        <f t="shared" si="633"/>
        <v>-47.25147981396124</v>
      </c>
      <c r="Q3392">
        <f t="shared" si="626"/>
        <v>2029.8203125</v>
      </c>
      <c r="R3392">
        <f t="shared" si="627"/>
        <v>2228.25</v>
      </c>
    </row>
    <row r="3393" spans="1:18">
      <c r="A3393" s="2">
        <v>45243</v>
      </c>
      <c r="B3393">
        <v>32818.1484375</v>
      </c>
      <c r="C3393">
        <v>32913.30859375</v>
      </c>
      <c r="D3393">
        <v>32499.279296875</v>
      </c>
      <c r="E3393">
        <v>32585.109375</v>
      </c>
      <c r="F3393">
        <v>90600000</v>
      </c>
      <c r="G3393">
        <f t="shared" si="622"/>
        <v>-233.0390625</v>
      </c>
      <c r="H3393">
        <f t="shared" si="623"/>
        <v>17</v>
      </c>
      <c r="I3393">
        <f t="shared" si="628"/>
        <v>31670.532421874999</v>
      </c>
      <c r="J3393">
        <f t="shared" si="629"/>
        <v>2.8877852160555966</v>
      </c>
      <c r="K3393">
        <f t="shared" si="624"/>
        <v>30593.831259765626</v>
      </c>
      <c r="L3393">
        <f t="shared" si="625"/>
        <v>6.508756939681275</v>
      </c>
      <c r="M3393">
        <f t="shared" si="630"/>
        <v>31928.128765496978</v>
      </c>
      <c r="N3393">
        <f t="shared" si="632"/>
        <v>31903.214690191704</v>
      </c>
      <c r="O3393">
        <f t="shared" si="631"/>
        <v>24.914075305274309</v>
      </c>
      <c r="P3393">
        <f t="shared" si="633"/>
        <v>-32.818368790114128</v>
      </c>
      <c r="Q3393">
        <f t="shared" si="626"/>
        <v>2032.458984375</v>
      </c>
      <c r="R3393">
        <f t="shared" si="627"/>
        <v>2360.658203125</v>
      </c>
    </row>
    <row r="3394" spans="1:18">
      <c r="A3394" s="2">
        <v>45244</v>
      </c>
      <c r="B3394">
        <v>32760.509765625</v>
      </c>
      <c r="C3394">
        <v>32836.26953125</v>
      </c>
      <c r="D3394">
        <v>32667.400390625</v>
      </c>
      <c r="E3394">
        <v>32695.9296875</v>
      </c>
      <c r="F3394">
        <v>88100000</v>
      </c>
      <c r="G3394">
        <f t="shared" si="622"/>
        <v>-64.580078125</v>
      </c>
      <c r="H3394">
        <f t="shared" si="623"/>
        <v>110.8203125</v>
      </c>
      <c r="I3394">
        <f t="shared" si="628"/>
        <v>31722.37744140625</v>
      </c>
      <c r="J3394">
        <f t="shared" si="629"/>
        <v>3.0689763019558618</v>
      </c>
      <c r="K3394">
        <f t="shared" si="624"/>
        <v>30620.8149609375</v>
      </c>
      <c r="L3394">
        <f t="shared" si="625"/>
        <v>6.7768109020275666</v>
      </c>
      <c r="M3394">
        <f t="shared" si="630"/>
        <v>32001.2526628306</v>
      </c>
      <c r="N3394">
        <f t="shared" si="632"/>
        <v>31961.934319621949</v>
      </c>
      <c r="O3394">
        <f t="shared" si="631"/>
        <v>39.31834320865164</v>
      </c>
      <c r="P3394">
        <f t="shared" si="633"/>
        <v>-18.39102639036097</v>
      </c>
      <c r="Q3394">
        <f t="shared" si="626"/>
        <v>1394.419921875</v>
      </c>
      <c r="R3394">
        <f t="shared" si="627"/>
        <v>1611.798828125</v>
      </c>
    </row>
    <row r="3395" spans="1:18">
      <c r="A3395" s="2">
        <v>45245</v>
      </c>
      <c r="B3395">
        <v>33112.30859375</v>
      </c>
      <c r="C3395">
        <v>33556.51953125</v>
      </c>
      <c r="D3395">
        <v>33096.9296875</v>
      </c>
      <c r="E3395">
        <v>33519.69921875</v>
      </c>
      <c r="F3395">
        <v>123800000</v>
      </c>
      <c r="G3395">
        <f t="shared" ref="G3395:G3458" si="634">(E3395-B3395)</f>
        <v>407.390625</v>
      </c>
      <c r="H3395">
        <f t="shared" si="623"/>
        <v>823.76953125</v>
      </c>
      <c r="I3395">
        <f t="shared" si="628"/>
        <v>31796.347949218751</v>
      </c>
      <c r="J3395">
        <f t="shared" si="629"/>
        <v>5.41996606743509</v>
      </c>
      <c r="K3395">
        <f t="shared" si="624"/>
        <v>30651.438408203125</v>
      </c>
      <c r="L3395">
        <f t="shared" si="625"/>
        <v>9.3576711550974192</v>
      </c>
      <c r="M3395">
        <f t="shared" si="630"/>
        <v>32145.86662053721</v>
      </c>
      <c r="N3395">
        <f t="shared" si="632"/>
        <v>32077.324312149951</v>
      </c>
      <c r="O3395">
        <f t="shared" si="631"/>
        <v>68.542308387259254</v>
      </c>
      <c r="P3395">
        <f t="shared" si="633"/>
        <v>-1.0043594348369247</v>
      </c>
      <c r="Q3395">
        <f t="shared" si="626"/>
        <v>1641.33984375</v>
      </c>
      <c r="R3395">
        <f t="shared" si="627"/>
        <v>1678.16015625</v>
      </c>
    </row>
    <row r="3396" spans="1:18">
      <c r="A3396" s="2">
        <v>45246</v>
      </c>
      <c r="B3396">
        <v>33399.58984375</v>
      </c>
      <c r="C3396">
        <v>33614.12890625</v>
      </c>
      <c r="D3396">
        <v>33233.83984375</v>
      </c>
      <c r="E3396">
        <v>33424.41015625</v>
      </c>
      <c r="F3396">
        <v>94200000</v>
      </c>
      <c r="G3396">
        <f t="shared" si="634"/>
        <v>24.8203125</v>
      </c>
      <c r="H3396">
        <f t="shared" ref="H3396:H3459" si="635">(E3396-E3395)</f>
        <v>-95.2890625</v>
      </c>
      <c r="I3396">
        <f t="shared" si="628"/>
        <v>31865.455957031249</v>
      </c>
      <c r="J3396">
        <f t="shared" si="629"/>
        <v>4.8923015610412488</v>
      </c>
      <c r="K3396">
        <f t="shared" si="624"/>
        <v>30681.746708984374</v>
      </c>
      <c r="L3396">
        <f t="shared" si="625"/>
        <v>8.9390720589662731</v>
      </c>
      <c r="M3396">
        <f t="shared" si="630"/>
        <v>32267.632671557476</v>
      </c>
      <c r="N3396">
        <f t="shared" si="632"/>
        <v>32177.108448749954</v>
      </c>
      <c r="O3396">
        <f t="shared" si="631"/>
        <v>90.524222807522165</v>
      </c>
      <c r="P3396">
        <f t="shared" si="633"/>
        <v>17.301357013634895</v>
      </c>
      <c r="Q3396">
        <f t="shared" si="626"/>
        <v>1375.0703125</v>
      </c>
      <c r="R3396">
        <f t="shared" si="627"/>
        <v>1564.7890625</v>
      </c>
    </row>
    <row r="3397" spans="1:18">
      <c r="A3397" s="2">
        <v>45247</v>
      </c>
      <c r="B3397">
        <v>33344.8515625</v>
      </c>
      <c r="C3397">
        <v>33599.62890625</v>
      </c>
      <c r="D3397">
        <v>33263.671875</v>
      </c>
      <c r="E3397">
        <v>33585.19921875</v>
      </c>
      <c r="F3397">
        <v>93200000</v>
      </c>
      <c r="G3397">
        <f t="shared" si="634"/>
        <v>240.34765625</v>
      </c>
      <c r="H3397">
        <f t="shared" si="635"/>
        <v>160.7890625</v>
      </c>
      <c r="I3397">
        <f t="shared" si="628"/>
        <v>31973.184960937499</v>
      </c>
      <c r="J3397">
        <f t="shared" si="629"/>
        <v>5.041769407026365</v>
      </c>
      <c r="K3397">
        <f t="shared" si="624"/>
        <v>30712.759902343751</v>
      </c>
      <c r="L3397">
        <f t="shared" si="625"/>
        <v>9.3525926212415964</v>
      </c>
      <c r="M3397">
        <f t="shared" si="630"/>
        <v>32393.115199861524</v>
      </c>
      <c r="N3397">
        <f t="shared" si="632"/>
        <v>32281.411468749957</v>
      </c>
      <c r="O3397">
        <f t="shared" si="631"/>
        <v>111.70373111156732</v>
      </c>
      <c r="P3397">
        <f t="shared" si="633"/>
        <v>36.181831833221381</v>
      </c>
      <c r="Q3397">
        <f t="shared" si="626"/>
        <v>1535.859375</v>
      </c>
      <c r="R3397">
        <f t="shared" si="627"/>
        <v>1564.7890625</v>
      </c>
    </row>
    <row r="3398" spans="1:18">
      <c r="A3398" s="2">
        <v>45250</v>
      </c>
      <c r="B3398">
        <v>33559.62109375</v>
      </c>
      <c r="C3398">
        <v>33853.4609375</v>
      </c>
      <c r="D3398">
        <v>33352.69140625</v>
      </c>
      <c r="E3398">
        <v>33388.03125</v>
      </c>
      <c r="F3398">
        <v>94900000</v>
      </c>
      <c r="G3398">
        <f t="shared" si="634"/>
        <v>-171.58984375</v>
      </c>
      <c r="H3398">
        <f t="shared" si="635"/>
        <v>-197.16796875</v>
      </c>
      <c r="I3398">
        <f t="shared" si="628"/>
        <v>32079.618554687499</v>
      </c>
      <c r="J3398">
        <f t="shared" si="629"/>
        <v>4.0786416867207897</v>
      </c>
      <c r="K3398">
        <f t="shared" si="624"/>
        <v>30742.533056640626</v>
      </c>
      <c r="L3398">
        <f t="shared" si="625"/>
        <v>8.6053357688036218</v>
      </c>
      <c r="M3398">
        <f t="shared" si="630"/>
        <v>32487.869109398522</v>
      </c>
      <c r="N3398">
        <f t="shared" si="632"/>
        <v>32363.383304398107</v>
      </c>
      <c r="O3398">
        <f t="shared" si="631"/>
        <v>124.48580500041498</v>
      </c>
      <c r="P3398">
        <f t="shared" si="633"/>
        <v>53.842626466660107</v>
      </c>
      <c r="Q3398">
        <f t="shared" si="626"/>
        <v>1338.69140625</v>
      </c>
      <c r="R3398">
        <f t="shared" si="627"/>
        <v>1804.12109375</v>
      </c>
    </row>
    <row r="3399" spans="1:18">
      <c r="A3399" s="2">
        <v>45251</v>
      </c>
      <c r="B3399">
        <v>33453.1484375</v>
      </c>
      <c r="C3399">
        <v>33460.3203125</v>
      </c>
      <c r="D3399">
        <v>33254.73046875</v>
      </c>
      <c r="E3399">
        <v>33354.140625</v>
      </c>
      <c r="F3399">
        <v>91900000</v>
      </c>
      <c r="G3399">
        <f t="shared" si="634"/>
        <v>-99.0078125</v>
      </c>
      <c r="H3399">
        <f t="shared" si="635"/>
        <v>-33.890625</v>
      </c>
      <c r="I3399">
        <f t="shared" si="628"/>
        <v>32197.348046874999</v>
      </c>
      <c r="J3399">
        <f t="shared" si="629"/>
        <v>3.5928194348207416</v>
      </c>
      <c r="K3399">
        <f t="shared" si="624"/>
        <v>30772.668212890625</v>
      </c>
      <c r="L3399">
        <f t="shared" si="625"/>
        <v>8.3888481630851892</v>
      </c>
      <c r="M3399">
        <f t="shared" si="630"/>
        <v>32570.371158503425</v>
      </c>
      <c r="N3399">
        <f t="shared" si="632"/>
        <v>32436.772735553801</v>
      </c>
      <c r="O3399">
        <f t="shared" si="631"/>
        <v>133.59842294962436</v>
      </c>
      <c r="P3399">
        <f t="shared" si="633"/>
        <v>69.793785763252956</v>
      </c>
      <c r="Q3399">
        <f t="shared" si="626"/>
        <v>1160.94140625</v>
      </c>
      <c r="R3399">
        <f t="shared" si="627"/>
        <v>1660.26171875</v>
      </c>
    </row>
    <row r="3400" spans="1:18">
      <c r="A3400" s="2">
        <v>45252</v>
      </c>
      <c r="B3400">
        <v>33182.98828125</v>
      </c>
      <c r="C3400">
        <v>33593.5</v>
      </c>
      <c r="D3400">
        <v>33182.98828125</v>
      </c>
      <c r="E3400">
        <v>33451.828125</v>
      </c>
      <c r="F3400">
        <v>75600000</v>
      </c>
      <c r="G3400">
        <f t="shared" si="634"/>
        <v>268.83984375</v>
      </c>
      <c r="H3400">
        <f t="shared" si="635"/>
        <v>97.6875</v>
      </c>
      <c r="I3400">
        <f t="shared" si="628"/>
        <v>32316.821972656249</v>
      </c>
      <c r="J3400">
        <f t="shared" si="629"/>
        <v>3.5121218085865511</v>
      </c>
      <c r="K3400">
        <f t="shared" si="624"/>
        <v>30803.192949218748</v>
      </c>
      <c r="L3400">
        <f t="shared" si="625"/>
        <v>8.5985734665484674</v>
      </c>
      <c r="M3400">
        <f t="shared" si="630"/>
        <v>32654.31944102691</v>
      </c>
      <c r="N3400">
        <f t="shared" si="632"/>
        <v>32511.962023660926</v>
      </c>
      <c r="O3400">
        <f t="shared" si="631"/>
        <v>142.35741736598357</v>
      </c>
      <c r="P3400">
        <f t="shared" si="633"/>
        <v>84.306512083799078</v>
      </c>
      <c r="Q3400">
        <f t="shared" si="626"/>
        <v>1203.587890625</v>
      </c>
      <c r="R3400">
        <f t="shared" si="627"/>
        <v>1605.220703125</v>
      </c>
    </row>
    <row r="3401" spans="1:18">
      <c r="A3401" s="2">
        <v>45254</v>
      </c>
      <c r="B3401">
        <v>33752.05078125</v>
      </c>
      <c r="C3401">
        <v>33817.859375</v>
      </c>
      <c r="D3401">
        <v>33622.5703125</v>
      </c>
      <c r="E3401">
        <v>33625.53125</v>
      </c>
      <c r="F3401">
        <v>80700000</v>
      </c>
      <c r="G3401">
        <f t="shared" si="634"/>
        <v>-126.51953125</v>
      </c>
      <c r="H3401">
        <f t="shared" si="635"/>
        <v>173.703125</v>
      </c>
      <c r="I3401">
        <f t="shared" si="628"/>
        <v>32434.6025390625</v>
      </c>
      <c r="J3401">
        <f t="shared" si="629"/>
        <v>3.671784507003621</v>
      </c>
      <c r="K3401">
        <f t="shared" si="624"/>
        <v>30834.310351562501</v>
      </c>
      <c r="L3401">
        <f t="shared" si="625"/>
        <v>9.0523214776427032</v>
      </c>
      <c r="M3401">
        <f t="shared" si="630"/>
        <v>32746.815803786252</v>
      </c>
      <c r="N3401">
        <f t="shared" si="632"/>
        <v>32594.448633019376</v>
      </c>
      <c r="O3401">
        <f t="shared" si="631"/>
        <v>152.36717076687637</v>
      </c>
      <c r="P3401">
        <f t="shared" si="633"/>
        <v>97.91864382041453</v>
      </c>
      <c r="Q3401">
        <f t="shared" si="626"/>
        <v>1126.251953125</v>
      </c>
      <c r="R3401">
        <f t="shared" si="627"/>
        <v>1354.181640625</v>
      </c>
    </row>
    <row r="3402" spans="1:18">
      <c r="A3402" s="2">
        <v>45257</v>
      </c>
      <c r="B3402">
        <v>33710.03125</v>
      </c>
      <c r="C3402">
        <v>33811.41015625</v>
      </c>
      <c r="D3402">
        <v>33397.0390625</v>
      </c>
      <c r="E3402">
        <v>33447.671875</v>
      </c>
      <c r="F3402">
        <v>82700000</v>
      </c>
      <c r="G3402">
        <f t="shared" si="634"/>
        <v>-262.359375</v>
      </c>
      <c r="H3402">
        <f t="shared" si="635"/>
        <v>-177.859375</v>
      </c>
      <c r="I3402">
        <f t="shared" si="628"/>
        <v>32576.897167968749</v>
      </c>
      <c r="J3402">
        <f t="shared" si="629"/>
        <v>2.6729823363516658</v>
      </c>
      <c r="K3402">
        <f t="shared" ref="K3402:K3465" si="636">SUM(E3203:E3402)/200</f>
        <v>30864.001406250001</v>
      </c>
      <c r="L3402">
        <f t="shared" ref="L3402:L3465" si="637">(E3402-K3402)/K3402*100</f>
        <v>8.3711455126709584</v>
      </c>
      <c r="M3402">
        <f t="shared" si="630"/>
        <v>32813.564001044702</v>
      </c>
      <c r="N3402">
        <f t="shared" si="632"/>
        <v>32657.650354647569</v>
      </c>
      <c r="O3402">
        <f t="shared" si="631"/>
        <v>155.91364639713356</v>
      </c>
      <c r="P3402">
        <f t="shared" si="633"/>
        <v>109.51764433575833</v>
      </c>
      <c r="Q3402">
        <f t="shared" si="626"/>
        <v>780.271484375</v>
      </c>
      <c r="R3402">
        <f t="shared" si="627"/>
        <v>1186.060546875</v>
      </c>
    </row>
    <row r="3403" spans="1:18">
      <c r="A3403" s="2">
        <v>45258</v>
      </c>
      <c r="B3403">
        <v>33520.390625</v>
      </c>
      <c r="C3403">
        <v>33545.8515625</v>
      </c>
      <c r="D3403">
        <v>33298.0390625</v>
      </c>
      <c r="E3403">
        <v>33408.390625</v>
      </c>
      <c r="F3403">
        <v>84100000</v>
      </c>
      <c r="G3403">
        <f t="shared" si="634"/>
        <v>-112</v>
      </c>
      <c r="H3403">
        <f t="shared" si="635"/>
        <v>-39.28125</v>
      </c>
      <c r="I3403">
        <f t="shared" si="628"/>
        <v>32697.732226562501</v>
      </c>
      <c r="J3403">
        <f t="shared" si="629"/>
        <v>2.1734180019377156</v>
      </c>
      <c r="K3403">
        <f t="shared" si="636"/>
        <v>30892.575107421875</v>
      </c>
      <c r="L3403">
        <f t="shared" si="637"/>
        <v>8.143754636283802</v>
      </c>
      <c r="M3403">
        <f t="shared" si="630"/>
        <v>32870.214155707108</v>
      </c>
      <c r="N3403">
        <f t="shared" si="632"/>
        <v>32713.260745044045</v>
      </c>
      <c r="O3403">
        <f t="shared" si="631"/>
        <v>156.95341066306355</v>
      </c>
      <c r="P3403">
        <f t="shared" si="633"/>
        <v>119.00479760121938</v>
      </c>
      <c r="Q3403">
        <f t="shared" ref="Q3403:Q3466" si="638">(E3403-MIN(D3395:D3403))</f>
        <v>311.4609375</v>
      </c>
      <c r="R3403">
        <f t="shared" ref="R3403:R3466" si="639">MAX(C3395:C3403)-MIN(D3395:D3403)</f>
        <v>756.53125</v>
      </c>
    </row>
    <row r="3404" spans="1:18">
      <c r="A3404" s="2">
        <v>45259</v>
      </c>
      <c r="B3404">
        <v>33244.4296875</v>
      </c>
      <c r="C3404">
        <v>33516.23046875</v>
      </c>
      <c r="D3404">
        <v>33179.0703125</v>
      </c>
      <c r="E3404">
        <v>33321.21875</v>
      </c>
      <c r="F3404">
        <v>89200000</v>
      </c>
      <c r="G3404">
        <f t="shared" si="634"/>
        <v>76.7890625</v>
      </c>
      <c r="H3404">
        <f t="shared" si="635"/>
        <v>-87.171875</v>
      </c>
      <c r="I3404">
        <f t="shared" si="628"/>
        <v>32828.945117187497</v>
      </c>
      <c r="J3404">
        <f t="shared" si="629"/>
        <v>1.4995109683094097</v>
      </c>
      <c r="K3404">
        <f t="shared" si="636"/>
        <v>30920.753847656251</v>
      </c>
      <c r="L3404">
        <f t="shared" si="637"/>
        <v>7.7632806566444712</v>
      </c>
      <c r="M3404">
        <f t="shared" si="630"/>
        <v>32913.166974211192</v>
      </c>
      <c r="N3404">
        <f t="shared" si="632"/>
        <v>32758.294671337077</v>
      </c>
      <c r="O3404">
        <f t="shared" si="631"/>
        <v>154.87230287411512</v>
      </c>
      <c r="P3404">
        <f t="shared" si="633"/>
        <v>126.17829865579853</v>
      </c>
      <c r="Q3404">
        <f t="shared" si="638"/>
        <v>142.1484375</v>
      </c>
      <c r="R3404">
        <f t="shared" si="639"/>
        <v>674.390625</v>
      </c>
    </row>
    <row r="3405" spans="1:18">
      <c r="A3405" s="2">
        <v>45260</v>
      </c>
      <c r="B3405">
        <v>33260.140625</v>
      </c>
      <c r="C3405">
        <v>33486.890625</v>
      </c>
      <c r="D3405">
        <v>33161.0703125</v>
      </c>
      <c r="E3405">
        <v>33486.890625</v>
      </c>
      <c r="F3405">
        <v>152200000</v>
      </c>
      <c r="G3405">
        <f t="shared" si="634"/>
        <v>226.75</v>
      </c>
      <c r="H3405">
        <f t="shared" si="635"/>
        <v>165.671875</v>
      </c>
      <c r="I3405">
        <f t="shared" si="628"/>
        <v>32960.34716796875</v>
      </c>
      <c r="J3405">
        <f t="shared" si="629"/>
        <v>1.5975057979454508</v>
      </c>
      <c r="K3405">
        <f t="shared" si="636"/>
        <v>30950.155996093748</v>
      </c>
      <c r="L3405">
        <f t="shared" si="637"/>
        <v>8.1961933543288623</v>
      </c>
      <c r="M3405">
        <f t="shared" si="630"/>
        <v>32967.807321905362</v>
      </c>
      <c r="N3405">
        <f t="shared" si="632"/>
        <v>32812.264741978775</v>
      </c>
      <c r="O3405">
        <f t="shared" si="631"/>
        <v>155.54257992658677</v>
      </c>
      <c r="P3405">
        <f t="shared" si="633"/>
        <v>132.05115490995618</v>
      </c>
      <c r="Q3405">
        <f t="shared" si="638"/>
        <v>325.8203125</v>
      </c>
      <c r="R3405">
        <f t="shared" si="639"/>
        <v>692.390625</v>
      </c>
    </row>
    <row r="3406" spans="1:18">
      <c r="A3406" s="2">
        <v>45261</v>
      </c>
      <c r="B3406">
        <v>33537.44140625</v>
      </c>
      <c r="C3406">
        <v>33551.5703125</v>
      </c>
      <c r="D3406">
        <v>33397.421875</v>
      </c>
      <c r="E3406">
        <v>33431.51171875</v>
      </c>
      <c r="F3406">
        <v>87600000</v>
      </c>
      <c r="G3406">
        <f t="shared" si="634"/>
        <v>-105.9296875</v>
      </c>
      <c r="H3406">
        <f t="shared" si="635"/>
        <v>-55.37890625</v>
      </c>
      <c r="I3406">
        <f t="shared" si="628"/>
        <v>33051.840234374999</v>
      </c>
      <c r="J3406">
        <f t="shared" si="629"/>
        <v>1.1487151144465797</v>
      </c>
      <c r="K3406">
        <f t="shared" si="636"/>
        <v>30979.391806640626</v>
      </c>
      <c r="L3406">
        <f t="shared" si="637"/>
        <v>7.9153261865642799</v>
      </c>
      <c r="M3406">
        <f t="shared" si="630"/>
        <v>33011.969645414378</v>
      </c>
      <c r="N3406">
        <f t="shared" si="632"/>
        <v>32858.134888406275</v>
      </c>
      <c r="O3406">
        <f t="shared" si="631"/>
        <v>153.83475700810232</v>
      </c>
      <c r="P3406">
        <f t="shared" si="633"/>
        <v>136.40787532958541</v>
      </c>
      <c r="Q3406">
        <f t="shared" si="638"/>
        <v>270.44140625</v>
      </c>
      <c r="R3406">
        <f t="shared" si="639"/>
        <v>692.390625</v>
      </c>
    </row>
    <row r="3407" spans="1:18">
      <c r="A3407" s="2">
        <v>45264</v>
      </c>
      <c r="B3407">
        <v>33318.0703125</v>
      </c>
      <c r="C3407">
        <v>33324.37890625</v>
      </c>
      <c r="D3407">
        <v>33023.0390625</v>
      </c>
      <c r="E3407">
        <v>33231.26953125</v>
      </c>
      <c r="F3407">
        <v>87300000</v>
      </c>
      <c r="G3407">
        <f t="shared" si="634"/>
        <v>-86.80078125</v>
      </c>
      <c r="H3407">
        <f t="shared" si="635"/>
        <v>-200.2421875</v>
      </c>
      <c r="I3407">
        <f t="shared" si="628"/>
        <v>33115.9091796875</v>
      </c>
      <c r="J3407">
        <f t="shared" si="629"/>
        <v>0.34835326711567161</v>
      </c>
      <c r="K3407">
        <f t="shared" si="636"/>
        <v>31007.193251953126</v>
      </c>
      <c r="L3407">
        <f t="shared" si="637"/>
        <v>7.1727752371033491</v>
      </c>
      <c r="M3407">
        <f t="shared" si="630"/>
        <v>33032.855348827296</v>
      </c>
      <c r="N3407">
        <f t="shared" si="632"/>
        <v>32885.774491579883</v>
      </c>
      <c r="O3407">
        <f t="shared" si="631"/>
        <v>147.0808572474125</v>
      </c>
      <c r="P3407">
        <f t="shared" si="633"/>
        <v>138.54247171315083</v>
      </c>
      <c r="Q3407">
        <f t="shared" si="638"/>
        <v>208.23046875</v>
      </c>
      <c r="R3407">
        <f t="shared" si="639"/>
        <v>794.8203125</v>
      </c>
    </row>
    <row r="3408" spans="1:18">
      <c r="A3408" s="2">
        <v>45265</v>
      </c>
      <c r="B3408">
        <v>33022.37890625</v>
      </c>
      <c r="C3408">
        <v>33089.8203125</v>
      </c>
      <c r="D3408">
        <v>32726.6796875</v>
      </c>
      <c r="E3408">
        <v>32775.8203125</v>
      </c>
      <c r="F3408">
        <v>86100000</v>
      </c>
      <c r="G3408">
        <f t="shared" si="634"/>
        <v>-246.55859375</v>
      </c>
      <c r="H3408">
        <f t="shared" si="635"/>
        <v>-455.44921875</v>
      </c>
      <c r="I3408">
        <f t="shared" si="628"/>
        <v>33119.276171874997</v>
      </c>
      <c r="J3408">
        <f t="shared" si="629"/>
        <v>-1.0370270702554212</v>
      </c>
      <c r="K3408">
        <f t="shared" si="636"/>
        <v>31033.935751953126</v>
      </c>
      <c r="L3408">
        <f t="shared" si="637"/>
        <v>5.61283807013504</v>
      </c>
      <c r="M3408">
        <f t="shared" si="630"/>
        <v>33008.375821558031</v>
      </c>
      <c r="N3408">
        <f t="shared" si="632"/>
        <v>32877.629737573967</v>
      </c>
      <c r="O3408">
        <f t="shared" si="631"/>
        <v>130.74608398406417</v>
      </c>
      <c r="P3408">
        <f t="shared" si="633"/>
        <v>136.98319416733349</v>
      </c>
      <c r="Q3408">
        <f t="shared" si="638"/>
        <v>49.140625</v>
      </c>
      <c r="R3408">
        <f t="shared" si="639"/>
        <v>1091.1796875</v>
      </c>
    </row>
    <row r="3409" spans="1:18">
      <c r="A3409" s="2">
        <v>45266</v>
      </c>
      <c r="B3409">
        <v>32928.921875</v>
      </c>
      <c r="C3409">
        <v>33452.12890625</v>
      </c>
      <c r="D3409">
        <v>32914.08984375</v>
      </c>
      <c r="E3409">
        <v>33445.8984375</v>
      </c>
      <c r="F3409">
        <v>91200000</v>
      </c>
      <c r="G3409">
        <f t="shared" si="634"/>
        <v>516.9765625</v>
      </c>
      <c r="H3409">
        <f t="shared" si="635"/>
        <v>670.078125</v>
      </c>
      <c r="I3409">
        <f t="shared" si="628"/>
        <v>33177.980078125001</v>
      </c>
      <c r="J3409">
        <f t="shared" si="629"/>
        <v>0.80751859740745102</v>
      </c>
      <c r="K3409">
        <f t="shared" si="636"/>
        <v>31063.151396484376</v>
      </c>
      <c r="L3409">
        <f t="shared" si="637"/>
        <v>7.6706545662501426</v>
      </c>
      <c r="M3409">
        <f t="shared" si="630"/>
        <v>33050.044642123932</v>
      </c>
      <c r="N3409">
        <f t="shared" si="632"/>
        <v>32919.723715346263</v>
      </c>
      <c r="O3409">
        <f t="shared" si="631"/>
        <v>130.32092677766923</v>
      </c>
      <c r="P3409">
        <f t="shared" si="633"/>
        <v>135.65074068940064</v>
      </c>
      <c r="Q3409">
        <f t="shared" si="638"/>
        <v>719.21875</v>
      </c>
      <c r="R3409">
        <f t="shared" si="639"/>
        <v>1091.1796875</v>
      </c>
    </row>
    <row r="3410" spans="1:18">
      <c r="A3410" s="2">
        <v>45267</v>
      </c>
      <c r="B3410">
        <v>33165.71875</v>
      </c>
      <c r="C3410">
        <v>33195.87109375</v>
      </c>
      <c r="D3410">
        <v>32814.69140625</v>
      </c>
      <c r="E3410">
        <v>32858.30859375</v>
      </c>
      <c r="F3410">
        <v>105100000</v>
      </c>
      <c r="G3410">
        <f t="shared" si="634"/>
        <v>-307.41015625</v>
      </c>
      <c r="H3410">
        <f t="shared" si="635"/>
        <v>-587.58984375</v>
      </c>
      <c r="I3410">
        <f t="shared" si="628"/>
        <v>33212.571484375003</v>
      </c>
      <c r="J3410">
        <f t="shared" si="629"/>
        <v>-1.0666530015348779</v>
      </c>
      <c r="K3410">
        <f t="shared" si="636"/>
        <v>31089.933642578126</v>
      </c>
      <c r="L3410">
        <f t="shared" si="637"/>
        <v>5.6879341445427158</v>
      </c>
      <c r="M3410">
        <f t="shared" si="630"/>
        <v>33031.784066088323</v>
      </c>
      <c r="N3410">
        <f t="shared" si="632"/>
        <v>32915.174447079873</v>
      </c>
      <c r="O3410">
        <f t="shared" si="631"/>
        <v>116.60961900844995</v>
      </c>
      <c r="P3410">
        <f t="shared" si="633"/>
        <v>131.8425163532105</v>
      </c>
      <c r="Q3410">
        <f t="shared" si="638"/>
        <v>131.62890625</v>
      </c>
      <c r="R3410">
        <f t="shared" si="639"/>
        <v>1084.73046875</v>
      </c>
    </row>
    <row r="3411" spans="1:18">
      <c r="A3411" s="2">
        <v>45268</v>
      </c>
      <c r="B3411">
        <v>32600.470703125</v>
      </c>
      <c r="C3411">
        <v>32604.349609375</v>
      </c>
      <c r="D3411">
        <v>32205.380859375</v>
      </c>
      <c r="E3411">
        <v>32307.859375</v>
      </c>
      <c r="F3411">
        <v>144200000</v>
      </c>
      <c r="G3411">
        <f t="shared" si="634"/>
        <v>-292.611328125</v>
      </c>
      <c r="H3411">
        <f t="shared" si="635"/>
        <v>-550.44921875</v>
      </c>
      <c r="I3411">
        <f t="shared" si="628"/>
        <v>33195.641406249997</v>
      </c>
      <c r="J3411">
        <f t="shared" si="629"/>
        <v>-2.6743933650363134</v>
      </c>
      <c r="K3411">
        <f t="shared" si="636"/>
        <v>31112.9907421875</v>
      </c>
      <c r="L3411">
        <f t="shared" si="637"/>
        <v>3.8404171515158279</v>
      </c>
      <c r="M3411">
        <f t="shared" si="630"/>
        <v>32962.838857413248</v>
      </c>
      <c r="N3411">
        <f t="shared" si="632"/>
        <v>32870.188145444328</v>
      </c>
      <c r="O3411">
        <f t="shared" si="631"/>
        <v>92.650711968919495</v>
      </c>
      <c r="P3411">
        <f t="shared" si="633"/>
        <v>124.0041554763523</v>
      </c>
      <c r="Q3411">
        <f t="shared" si="638"/>
        <v>102.478515625</v>
      </c>
      <c r="R3411">
        <f t="shared" si="639"/>
        <v>1346.189453125</v>
      </c>
    </row>
    <row r="3412" spans="1:18">
      <c r="A3412" s="2">
        <v>45271</v>
      </c>
      <c r="B3412">
        <v>32665.08984375</v>
      </c>
      <c r="C3412">
        <v>32933.078125</v>
      </c>
      <c r="D3412">
        <v>32650.099609375</v>
      </c>
      <c r="E3412">
        <v>32791.80078125</v>
      </c>
      <c r="F3412">
        <v>105800000</v>
      </c>
      <c r="G3412">
        <f t="shared" si="634"/>
        <v>126.7109375</v>
      </c>
      <c r="H3412">
        <f t="shared" si="635"/>
        <v>483.94140625</v>
      </c>
      <c r="I3412">
        <f t="shared" si="628"/>
        <v>33206.825976562497</v>
      </c>
      <c r="J3412">
        <f t="shared" si="629"/>
        <v>-1.2498189245952729</v>
      </c>
      <c r="K3412">
        <f t="shared" si="636"/>
        <v>31139.384091796874</v>
      </c>
      <c r="L3412">
        <f t="shared" si="637"/>
        <v>5.3065169323256676</v>
      </c>
      <c r="M3412">
        <f t="shared" si="630"/>
        <v>32946.549516826271</v>
      </c>
      <c r="N3412">
        <f t="shared" si="632"/>
        <v>32864.381674022523</v>
      </c>
      <c r="O3412">
        <f t="shared" si="631"/>
        <v>82.167842803748499</v>
      </c>
      <c r="P3412">
        <f t="shared" si="633"/>
        <v>115.63689294183153</v>
      </c>
      <c r="Q3412">
        <f t="shared" si="638"/>
        <v>586.419921875</v>
      </c>
      <c r="R3412">
        <f t="shared" si="639"/>
        <v>1346.189453125</v>
      </c>
    </row>
    <row r="3413" spans="1:18">
      <c r="A3413" s="2">
        <v>45272</v>
      </c>
      <c r="B3413">
        <v>33107.6484375</v>
      </c>
      <c r="C3413">
        <v>33172.12890625</v>
      </c>
      <c r="D3413">
        <v>32800.23828125</v>
      </c>
      <c r="E3413">
        <v>32843.69921875</v>
      </c>
      <c r="F3413">
        <v>98100000</v>
      </c>
      <c r="G3413">
        <f t="shared" si="634"/>
        <v>-263.94921875</v>
      </c>
      <c r="H3413">
        <f t="shared" si="635"/>
        <v>51.8984375</v>
      </c>
      <c r="I3413">
        <f t="shared" si="628"/>
        <v>33219.755468750001</v>
      </c>
      <c r="J3413">
        <f t="shared" si="629"/>
        <v>-1.1320259426766688</v>
      </c>
      <c r="K3413">
        <f t="shared" si="636"/>
        <v>31165.942890625</v>
      </c>
      <c r="L3413">
        <f t="shared" si="637"/>
        <v>5.3833003994552175</v>
      </c>
      <c r="M3413">
        <f t="shared" si="630"/>
        <v>32936.754250342819</v>
      </c>
      <c r="N3413">
        <f t="shared" si="632"/>
        <v>32862.849640298635</v>
      </c>
      <c r="O3413">
        <f t="shared" si="631"/>
        <v>73.904610044184665</v>
      </c>
      <c r="P3413">
        <f t="shared" si="633"/>
        <v>107.29043636230216</v>
      </c>
      <c r="Q3413">
        <f t="shared" si="638"/>
        <v>638.318359375</v>
      </c>
      <c r="R3413">
        <f t="shared" si="639"/>
        <v>1346.189453125</v>
      </c>
    </row>
    <row r="3414" spans="1:18">
      <c r="A3414" s="2">
        <v>45273</v>
      </c>
      <c r="B3414">
        <v>32973.46875</v>
      </c>
      <c r="C3414">
        <v>33104.46875</v>
      </c>
      <c r="D3414">
        <v>32864.37890625</v>
      </c>
      <c r="E3414">
        <v>32926.3515625</v>
      </c>
      <c r="F3414">
        <v>100000000</v>
      </c>
      <c r="G3414">
        <f t="shared" si="634"/>
        <v>-47.1171875</v>
      </c>
      <c r="H3414">
        <f t="shared" si="635"/>
        <v>82.65234375</v>
      </c>
      <c r="I3414">
        <f t="shared" ref="I3414:I3477" si="640">SUM(E3395:E3414)/20</f>
        <v>33231.276562500003</v>
      </c>
      <c r="J3414">
        <f t="shared" ref="J3414:J3477" si="641">(E3414-I3414)/I3414*100</f>
        <v>-0.91758437093595446</v>
      </c>
      <c r="K3414">
        <f t="shared" si="636"/>
        <v>31193.209150390627</v>
      </c>
      <c r="L3414">
        <f t="shared" si="637"/>
        <v>5.5561529554507842</v>
      </c>
      <c r="M3414">
        <f t="shared" si="630"/>
        <v>32935.76351816731</v>
      </c>
      <c r="N3414">
        <f t="shared" si="632"/>
        <v>32867.553486387624</v>
      </c>
      <c r="O3414">
        <f t="shared" si="631"/>
        <v>68.210031779686688</v>
      </c>
      <c r="P3414">
        <f t="shared" si="633"/>
        <v>99.474355445779068</v>
      </c>
      <c r="Q3414">
        <f t="shared" si="638"/>
        <v>720.970703125</v>
      </c>
      <c r="R3414">
        <f t="shared" si="639"/>
        <v>1346.189453125</v>
      </c>
    </row>
    <row r="3415" spans="1:18">
      <c r="A3415" s="2">
        <v>45274</v>
      </c>
      <c r="B3415">
        <v>33032.30078125</v>
      </c>
      <c r="C3415">
        <v>33120.55078125</v>
      </c>
      <c r="D3415">
        <v>32515.0390625</v>
      </c>
      <c r="E3415">
        <v>32686.25</v>
      </c>
      <c r="F3415">
        <v>133400000</v>
      </c>
      <c r="G3415">
        <f t="shared" si="634"/>
        <v>-346.05078125</v>
      </c>
      <c r="H3415">
        <f t="shared" si="635"/>
        <v>-240.1015625</v>
      </c>
      <c r="I3415">
        <f t="shared" si="640"/>
        <v>33189.604101562501</v>
      </c>
      <c r="J3415">
        <f t="shared" si="641"/>
        <v>-1.5166017046247458</v>
      </c>
      <c r="K3415">
        <f t="shared" si="636"/>
        <v>31221.118798828124</v>
      </c>
      <c r="L3415">
        <f t="shared" si="637"/>
        <v>4.6927568823282204</v>
      </c>
      <c r="M3415">
        <f t="shared" ref="M3415:M3478" si="642">(E3415-M3414)*(2/(20+1))+M3414</f>
        <v>32912.0003259609</v>
      </c>
      <c r="N3415">
        <f t="shared" si="632"/>
        <v>32854.12359850706</v>
      </c>
      <c r="O3415">
        <f t="shared" si="631"/>
        <v>57.876727453840431</v>
      </c>
      <c r="P3415">
        <f t="shared" si="633"/>
        <v>91.154829847391341</v>
      </c>
      <c r="Q3415">
        <f t="shared" si="638"/>
        <v>480.869140625</v>
      </c>
      <c r="R3415">
        <f t="shared" si="639"/>
        <v>1246.748046875</v>
      </c>
    </row>
    <row r="3416" spans="1:18">
      <c r="A3416" s="2">
        <v>45275</v>
      </c>
      <c r="B3416">
        <v>32760.560546875</v>
      </c>
      <c r="C3416">
        <v>33122.328125</v>
      </c>
      <c r="D3416">
        <v>32732.66015625</v>
      </c>
      <c r="E3416">
        <v>32970.55078125</v>
      </c>
      <c r="F3416">
        <v>141100000</v>
      </c>
      <c r="G3416">
        <f t="shared" si="634"/>
        <v>209.990234375</v>
      </c>
      <c r="H3416">
        <f t="shared" si="635"/>
        <v>284.30078125</v>
      </c>
      <c r="I3416">
        <f t="shared" si="640"/>
        <v>33166.9111328125</v>
      </c>
      <c r="J3416">
        <f t="shared" si="641"/>
        <v>-0.59203689718406693</v>
      </c>
      <c r="K3416">
        <f t="shared" si="636"/>
        <v>31248.704150390626</v>
      </c>
      <c r="L3416">
        <f t="shared" si="637"/>
        <v>5.5101377086635139</v>
      </c>
      <c r="M3416">
        <f t="shared" si="642"/>
        <v>32917.576559797955</v>
      </c>
      <c r="N3416">
        <f t="shared" si="632"/>
        <v>32862.7478342658</v>
      </c>
      <c r="O3416">
        <f t="shared" si="631"/>
        <v>54.828725532155659</v>
      </c>
      <c r="P3416">
        <f t="shared" si="633"/>
        <v>83.889608984344207</v>
      </c>
      <c r="Q3416">
        <f t="shared" si="638"/>
        <v>765.169921875</v>
      </c>
      <c r="R3416">
        <f t="shared" si="639"/>
        <v>1246.748046875</v>
      </c>
    </row>
    <row r="3417" spans="1:18">
      <c r="A3417" s="2">
        <v>45278</v>
      </c>
      <c r="B3417">
        <v>32769.23046875</v>
      </c>
      <c r="C3417">
        <v>32790.578125</v>
      </c>
      <c r="D3417">
        <v>32541.23046875</v>
      </c>
      <c r="E3417">
        <v>32758.98046875</v>
      </c>
      <c r="F3417">
        <v>106900000</v>
      </c>
      <c r="G3417">
        <f t="shared" si="634"/>
        <v>-10.25</v>
      </c>
      <c r="H3417">
        <f t="shared" si="635"/>
        <v>-211.5703125</v>
      </c>
      <c r="I3417">
        <f t="shared" si="640"/>
        <v>33125.600195312501</v>
      </c>
      <c r="J3417">
        <f t="shared" si="641"/>
        <v>-1.1067564795833666</v>
      </c>
      <c r="K3417">
        <f t="shared" si="636"/>
        <v>31275.379248046876</v>
      </c>
      <c r="L3417">
        <f t="shared" si="637"/>
        <v>4.7436714002301779</v>
      </c>
      <c r="M3417">
        <f t="shared" si="642"/>
        <v>32902.47217017434</v>
      </c>
      <c r="N3417">
        <f t="shared" si="632"/>
        <v>32855.061362746113</v>
      </c>
      <c r="O3417">
        <f t="shared" si="631"/>
        <v>47.41080742822669</v>
      </c>
      <c r="P3417">
        <f t="shared" si="633"/>
        <v>76.593848673120704</v>
      </c>
      <c r="Q3417">
        <f t="shared" si="638"/>
        <v>553.599609375</v>
      </c>
      <c r="R3417">
        <f t="shared" si="639"/>
        <v>1246.748046875</v>
      </c>
    </row>
    <row r="3418" spans="1:18">
      <c r="A3418" s="2">
        <v>45279</v>
      </c>
      <c r="B3418">
        <v>32774.2109375</v>
      </c>
      <c r="C3418">
        <v>33219.390625</v>
      </c>
      <c r="D3418">
        <v>32654.4296875</v>
      </c>
      <c r="E3418">
        <v>33219.390625</v>
      </c>
      <c r="F3418">
        <v>106300000</v>
      </c>
      <c r="G3418">
        <f t="shared" si="634"/>
        <v>445.1796875</v>
      </c>
      <c r="H3418">
        <f t="shared" si="635"/>
        <v>460.41015625</v>
      </c>
      <c r="I3418">
        <f t="shared" si="640"/>
        <v>33117.168164062503</v>
      </c>
      <c r="J3418">
        <f t="shared" si="641"/>
        <v>0.30866908798206072</v>
      </c>
      <c r="K3418">
        <f t="shared" si="636"/>
        <v>31304.248398437499</v>
      </c>
      <c r="L3418">
        <f t="shared" si="637"/>
        <v>6.1178348771922337</v>
      </c>
      <c r="M3418">
        <f t="shared" si="642"/>
        <v>32932.654880157737</v>
      </c>
      <c r="N3418">
        <f t="shared" si="632"/>
        <v>32882.048715505662</v>
      </c>
      <c r="O3418">
        <f t="shared" si="631"/>
        <v>50.606164652075677</v>
      </c>
      <c r="P3418">
        <f t="shared" si="633"/>
        <v>71.396311868911695</v>
      </c>
      <c r="Q3418">
        <f t="shared" si="638"/>
        <v>1014.009765625</v>
      </c>
      <c r="R3418">
        <f t="shared" si="639"/>
        <v>1014.009765625</v>
      </c>
    </row>
    <row r="3419" spans="1:18">
      <c r="A3419" s="2">
        <v>45280</v>
      </c>
      <c r="B3419">
        <v>33467.3203125</v>
      </c>
      <c r="C3419">
        <v>33824.05859375</v>
      </c>
      <c r="D3419">
        <v>33467.3203125</v>
      </c>
      <c r="E3419">
        <v>33675.94140625</v>
      </c>
      <c r="F3419">
        <v>118000000</v>
      </c>
      <c r="G3419">
        <f t="shared" si="634"/>
        <v>208.62109375</v>
      </c>
      <c r="H3419">
        <f t="shared" si="635"/>
        <v>456.55078125</v>
      </c>
      <c r="I3419">
        <f t="shared" si="640"/>
        <v>33133.258203124999</v>
      </c>
      <c r="J3419">
        <f t="shared" si="641"/>
        <v>1.6378805845113587</v>
      </c>
      <c r="K3419">
        <f t="shared" si="636"/>
        <v>31335.045458984376</v>
      </c>
      <c r="L3419">
        <f t="shared" si="637"/>
        <v>7.4705363052040603</v>
      </c>
      <c r="M3419">
        <f t="shared" si="642"/>
        <v>33003.444073118902</v>
      </c>
      <c r="N3419">
        <f t="shared" si="632"/>
        <v>32940.855581486721</v>
      </c>
      <c r="O3419">
        <f t="shared" si="631"/>
        <v>62.588491632181103</v>
      </c>
      <c r="P3419">
        <f t="shared" si="633"/>
        <v>69.634747821565583</v>
      </c>
      <c r="Q3419">
        <f t="shared" si="638"/>
        <v>1470.560546875</v>
      </c>
      <c r="R3419">
        <f t="shared" si="639"/>
        <v>1618.677734375</v>
      </c>
    </row>
    <row r="3420" spans="1:18">
      <c r="A3420" s="2">
        <v>45281</v>
      </c>
      <c r="B3420">
        <v>33276.80859375</v>
      </c>
      <c r="C3420">
        <v>33337.83984375</v>
      </c>
      <c r="D3420">
        <v>33097.7890625</v>
      </c>
      <c r="E3420">
        <v>33140.46875</v>
      </c>
      <c r="F3420">
        <v>95600000</v>
      </c>
      <c r="G3420">
        <f t="shared" si="634"/>
        <v>-136.33984375</v>
      </c>
      <c r="H3420">
        <f t="shared" si="635"/>
        <v>-535.47265625</v>
      </c>
      <c r="I3420">
        <f t="shared" si="640"/>
        <v>33117.690234374997</v>
      </c>
      <c r="J3420">
        <f t="shared" si="641"/>
        <v>6.8780508132658388E-2</v>
      </c>
      <c r="K3420">
        <f t="shared" si="636"/>
        <v>31363.253457031249</v>
      </c>
      <c r="L3420">
        <f t="shared" si="637"/>
        <v>5.6665527235673991</v>
      </c>
      <c r="M3420">
        <f t="shared" si="642"/>
        <v>33016.494042345672</v>
      </c>
      <c r="N3420">
        <f t="shared" si="632"/>
        <v>32955.641742117332</v>
      </c>
      <c r="O3420">
        <f t="shared" ref="O3420:O3483" si="643">(M3420-N3420)</f>
        <v>60.852300228340027</v>
      </c>
      <c r="P3420">
        <f t="shared" si="633"/>
        <v>67.878258302920472</v>
      </c>
      <c r="Q3420">
        <f t="shared" si="638"/>
        <v>625.4296875</v>
      </c>
      <c r="R3420">
        <f t="shared" si="639"/>
        <v>1309.01953125</v>
      </c>
    </row>
    <row r="3421" spans="1:18">
      <c r="A3421" s="2">
        <v>45282</v>
      </c>
      <c r="B3421">
        <v>33257.94921875</v>
      </c>
      <c r="C3421">
        <v>33375.19140625</v>
      </c>
      <c r="D3421">
        <v>33151.69921875</v>
      </c>
      <c r="E3421">
        <v>33169.05078125</v>
      </c>
      <c r="F3421">
        <v>89400000</v>
      </c>
      <c r="G3421">
        <f t="shared" si="634"/>
        <v>-88.8984375</v>
      </c>
      <c r="H3421">
        <f t="shared" si="635"/>
        <v>28.58203125</v>
      </c>
      <c r="I3421">
        <f t="shared" si="640"/>
        <v>33094.8662109375</v>
      </c>
      <c r="J3421">
        <f t="shared" si="641"/>
        <v>0.22415733558089679</v>
      </c>
      <c r="K3421">
        <f t="shared" si="636"/>
        <v>31389.461357421875</v>
      </c>
      <c r="L3421">
        <f t="shared" si="637"/>
        <v>5.6693850320160104</v>
      </c>
      <c r="M3421">
        <f t="shared" si="642"/>
        <v>33031.023255574655</v>
      </c>
      <c r="N3421">
        <f t="shared" ref="N3421:N3484" si="644">(E3421-N3420)*(2/(26+1))+N3420</f>
        <v>32971.449819090121</v>
      </c>
      <c r="O3421">
        <f t="shared" si="643"/>
        <v>59.573436484533886</v>
      </c>
      <c r="P3421">
        <f t="shared" ref="P3421:P3484" si="645">(O3421-P3420)*(2/(9+1))+P3420</f>
        <v>66.217293939243149</v>
      </c>
      <c r="Q3421">
        <f t="shared" si="638"/>
        <v>654.01171875</v>
      </c>
      <c r="R3421">
        <f t="shared" si="639"/>
        <v>1309.01953125</v>
      </c>
    </row>
    <row r="3422" spans="1:18">
      <c r="A3422" s="2">
        <v>45285</v>
      </c>
      <c r="B3422">
        <v>33414.51171875</v>
      </c>
      <c r="C3422">
        <v>33414.51171875</v>
      </c>
      <c r="D3422">
        <v>33221.5703125</v>
      </c>
      <c r="E3422">
        <v>33254.03125</v>
      </c>
      <c r="F3422">
        <v>58900000</v>
      </c>
      <c r="G3422">
        <f t="shared" si="634"/>
        <v>-160.48046875</v>
      </c>
      <c r="H3422">
        <f t="shared" si="635"/>
        <v>84.98046875</v>
      </c>
      <c r="I3422">
        <f t="shared" si="640"/>
        <v>33085.184179687501</v>
      </c>
      <c r="J3422">
        <f t="shared" si="641"/>
        <v>0.51034042729059803</v>
      </c>
      <c r="K3422">
        <f t="shared" si="636"/>
        <v>31414.542617187501</v>
      </c>
      <c r="L3422">
        <f t="shared" si="637"/>
        <v>5.8555321184465683</v>
      </c>
      <c r="M3422">
        <f t="shared" si="642"/>
        <v>33052.262112186596</v>
      </c>
      <c r="N3422">
        <f t="shared" si="644"/>
        <v>32992.381776935297</v>
      </c>
      <c r="O3422">
        <f t="shared" si="643"/>
        <v>59.880335251298675</v>
      </c>
      <c r="P3422">
        <f t="shared" si="645"/>
        <v>64.949902201654254</v>
      </c>
      <c r="Q3422">
        <f t="shared" si="638"/>
        <v>738.9921875</v>
      </c>
      <c r="R3422">
        <f t="shared" si="639"/>
        <v>1309.01953125</v>
      </c>
    </row>
    <row r="3423" spans="1:18">
      <c r="A3423" s="2">
        <v>45286</v>
      </c>
      <c r="B3423">
        <v>33295.6796875</v>
      </c>
      <c r="C3423">
        <v>33312.26171875</v>
      </c>
      <c r="D3423">
        <v>33181.359375</v>
      </c>
      <c r="E3423">
        <v>33305.8515625</v>
      </c>
      <c r="F3423">
        <v>68300000</v>
      </c>
      <c r="G3423">
        <f t="shared" si="634"/>
        <v>10.171875</v>
      </c>
      <c r="H3423">
        <f t="shared" si="635"/>
        <v>51.8203125</v>
      </c>
      <c r="I3423">
        <f t="shared" si="640"/>
        <v>33080.057226562501</v>
      </c>
      <c r="J3423">
        <f t="shared" si="641"/>
        <v>0.68256936313940553</v>
      </c>
      <c r="K3423">
        <f t="shared" si="636"/>
        <v>31439.526074218749</v>
      </c>
      <c r="L3423">
        <f t="shared" si="637"/>
        <v>5.9362392546104168</v>
      </c>
      <c r="M3423">
        <f t="shared" si="642"/>
        <v>33076.413488406921</v>
      </c>
      <c r="N3423">
        <f t="shared" si="644"/>
        <v>33015.601761051199</v>
      </c>
      <c r="O3423">
        <f t="shared" si="643"/>
        <v>60.811727355721814</v>
      </c>
      <c r="P3423">
        <f t="shared" si="645"/>
        <v>64.122267232467763</v>
      </c>
      <c r="Q3423">
        <f t="shared" si="638"/>
        <v>790.8125</v>
      </c>
      <c r="R3423">
        <f t="shared" si="639"/>
        <v>1309.01953125</v>
      </c>
    </row>
    <row r="3424" spans="1:18">
      <c r="A3424" s="2">
        <v>45287</v>
      </c>
      <c r="B3424">
        <v>33532.96875</v>
      </c>
      <c r="C3424">
        <v>33755.75</v>
      </c>
      <c r="D3424">
        <v>33521.51953125</v>
      </c>
      <c r="E3424">
        <v>33681.23828125</v>
      </c>
      <c r="F3424">
        <v>93700000</v>
      </c>
      <c r="G3424">
        <f t="shared" si="634"/>
        <v>148.26953125</v>
      </c>
      <c r="H3424">
        <f t="shared" si="635"/>
        <v>375.38671875</v>
      </c>
      <c r="I3424">
        <f t="shared" si="640"/>
        <v>33098.058203125001</v>
      </c>
      <c r="J3424">
        <f t="shared" si="641"/>
        <v>1.7619767133950377</v>
      </c>
      <c r="K3424">
        <f t="shared" si="636"/>
        <v>31465.711318359376</v>
      </c>
      <c r="L3424">
        <f t="shared" si="637"/>
        <v>7.0410833572922451</v>
      </c>
      <c r="M3424">
        <f t="shared" si="642"/>
        <v>33134.015849630072</v>
      </c>
      <c r="N3424">
        <f t="shared" si="644"/>
        <v>33064.908169954811</v>
      </c>
      <c r="O3424">
        <f t="shared" si="643"/>
        <v>69.107679675260442</v>
      </c>
      <c r="P3424">
        <f t="shared" si="645"/>
        <v>65.119349721026296</v>
      </c>
      <c r="Q3424">
        <f t="shared" si="638"/>
        <v>1140.0078125</v>
      </c>
      <c r="R3424">
        <f t="shared" si="639"/>
        <v>1282.828125</v>
      </c>
    </row>
    <row r="3425" spans="1:18">
      <c r="A3425" s="2">
        <v>45288</v>
      </c>
      <c r="B3425">
        <v>33477.46875</v>
      </c>
      <c r="C3425">
        <v>33571.73046875</v>
      </c>
      <c r="D3425">
        <v>33411.23828125</v>
      </c>
      <c r="E3425">
        <v>33539.62109375</v>
      </c>
      <c r="F3425">
        <v>73300000</v>
      </c>
      <c r="G3425">
        <f t="shared" si="634"/>
        <v>62.15234375</v>
      </c>
      <c r="H3425">
        <f t="shared" si="635"/>
        <v>-141.6171875</v>
      </c>
      <c r="I3425">
        <f t="shared" si="640"/>
        <v>33100.694726562499</v>
      </c>
      <c r="J3425">
        <f t="shared" si="641"/>
        <v>1.3260337005412572</v>
      </c>
      <c r="K3425">
        <f t="shared" si="636"/>
        <v>31490.293671874999</v>
      </c>
      <c r="L3425">
        <f t="shared" si="637"/>
        <v>6.5078066379079909</v>
      </c>
      <c r="M3425">
        <f t="shared" si="642"/>
        <v>33172.644920498635</v>
      </c>
      <c r="N3425">
        <f t="shared" si="644"/>
        <v>33100.072090235939</v>
      </c>
      <c r="O3425">
        <f t="shared" si="643"/>
        <v>72.572830262695788</v>
      </c>
      <c r="P3425">
        <f t="shared" si="645"/>
        <v>66.610045829360189</v>
      </c>
      <c r="Q3425">
        <f t="shared" si="638"/>
        <v>998.390625</v>
      </c>
      <c r="R3425">
        <f t="shared" si="639"/>
        <v>1282.828125</v>
      </c>
    </row>
    <row r="3426" spans="1:18">
      <c r="A3426" s="2">
        <v>45289</v>
      </c>
      <c r="B3426">
        <v>33458.640625</v>
      </c>
      <c r="C3426">
        <v>33652.7109375</v>
      </c>
      <c r="D3426">
        <v>33305.171875</v>
      </c>
      <c r="E3426">
        <v>33464.171875</v>
      </c>
      <c r="F3426">
        <v>89000000</v>
      </c>
      <c r="G3426">
        <f t="shared" si="634"/>
        <v>5.53125</v>
      </c>
      <c r="H3426">
        <f t="shared" si="635"/>
        <v>-75.44921875</v>
      </c>
      <c r="I3426">
        <f t="shared" si="640"/>
        <v>33102.327734375001</v>
      </c>
      <c r="J3426">
        <f t="shared" si="641"/>
        <v>1.0931078428337917</v>
      </c>
      <c r="K3426">
        <f t="shared" si="636"/>
        <v>31516.894677734374</v>
      </c>
      <c r="L3426">
        <f t="shared" si="637"/>
        <v>6.1785185919389214</v>
      </c>
      <c r="M3426">
        <f t="shared" si="642"/>
        <v>33200.409392355905</v>
      </c>
      <c r="N3426">
        <f t="shared" si="644"/>
        <v>33127.042444662904</v>
      </c>
      <c r="O3426">
        <f t="shared" si="643"/>
        <v>73.366947693000839</v>
      </c>
      <c r="P3426">
        <f t="shared" si="645"/>
        <v>67.961426202088319</v>
      </c>
      <c r="Q3426">
        <f t="shared" si="638"/>
        <v>809.7421875</v>
      </c>
      <c r="R3426">
        <f t="shared" si="639"/>
        <v>1169.62890625</v>
      </c>
    </row>
    <row r="3427" spans="1:18">
      <c r="A3427" s="2">
        <v>45295</v>
      </c>
      <c r="B3427">
        <v>33193.05078125</v>
      </c>
      <c r="C3427">
        <v>33299.390625</v>
      </c>
      <c r="D3427">
        <v>32693.1796875</v>
      </c>
      <c r="E3427">
        <v>33288.2890625</v>
      </c>
      <c r="F3427">
        <v>117300000</v>
      </c>
      <c r="G3427">
        <f t="shared" si="634"/>
        <v>95.23828125</v>
      </c>
      <c r="H3427">
        <f t="shared" si="635"/>
        <v>-175.8828125</v>
      </c>
      <c r="I3427">
        <f t="shared" si="640"/>
        <v>33105.1787109375</v>
      </c>
      <c r="J3427">
        <f t="shared" si="641"/>
        <v>0.55311694028705793</v>
      </c>
      <c r="K3427">
        <f t="shared" si="636"/>
        <v>31544.171318359375</v>
      </c>
      <c r="L3427">
        <f t="shared" si="637"/>
        <v>5.5291284292686802</v>
      </c>
      <c r="M3427">
        <f t="shared" si="642"/>
        <v>33208.77888475058</v>
      </c>
      <c r="N3427">
        <f t="shared" si="644"/>
        <v>33138.98663857676</v>
      </c>
      <c r="O3427">
        <f t="shared" si="643"/>
        <v>69.792246173819876</v>
      </c>
      <c r="P3427">
        <f t="shared" si="645"/>
        <v>68.327590196434628</v>
      </c>
      <c r="Q3427">
        <f t="shared" si="638"/>
        <v>595.109375</v>
      </c>
      <c r="R3427">
        <f t="shared" si="639"/>
        <v>1130.87890625</v>
      </c>
    </row>
    <row r="3428" spans="1:18">
      <c r="A3428" s="2">
        <v>45296</v>
      </c>
      <c r="B3428">
        <v>33397.51953125</v>
      </c>
      <c r="C3428">
        <v>33568.0390625</v>
      </c>
      <c r="D3428">
        <v>33257.4296875</v>
      </c>
      <c r="E3428">
        <v>33377.421875</v>
      </c>
      <c r="F3428">
        <v>115300000</v>
      </c>
      <c r="G3428">
        <f t="shared" si="634"/>
        <v>-20.09765625</v>
      </c>
      <c r="H3428">
        <f t="shared" si="635"/>
        <v>89.1328125</v>
      </c>
      <c r="I3428">
        <f t="shared" si="640"/>
        <v>33135.2587890625</v>
      </c>
      <c r="J3428">
        <f t="shared" si="641"/>
        <v>0.73083203447752987</v>
      </c>
      <c r="K3428">
        <f t="shared" si="636"/>
        <v>31574.948232421873</v>
      </c>
      <c r="L3428">
        <f t="shared" si="637"/>
        <v>5.7085561290875084</v>
      </c>
      <c r="M3428">
        <f t="shared" si="642"/>
        <v>33224.840121917194</v>
      </c>
      <c r="N3428">
        <f t="shared" si="644"/>
        <v>33156.648507941441</v>
      </c>
      <c r="O3428">
        <f t="shared" si="643"/>
        <v>68.191613975752261</v>
      </c>
      <c r="P3428">
        <f t="shared" si="645"/>
        <v>68.300394952298149</v>
      </c>
      <c r="Q3428">
        <f t="shared" si="638"/>
        <v>684.2421875</v>
      </c>
      <c r="R3428">
        <f t="shared" si="639"/>
        <v>1062.5703125</v>
      </c>
    </row>
    <row r="3429" spans="1:18">
      <c r="A3429" s="2">
        <v>45300</v>
      </c>
      <c r="B3429">
        <v>33704.828125</v>
      </c>
      <c r="C3429">
        <v>33990.28125</v>
      </c>
      <c r="D3429">
        <v>33600.3203125</v>
      </c>
      <c r="E3429">
        <v>33763.1796875</v>
      </c>
      <c r="F3429">
        <v>112100000</v>
      </c>
      <c r="G3429">
        <f t="shared" si="634"/>
        <v>58.3515625</v>
      </c>
      <c r="H3429">
        <f t="shared" si="635"/>
        <v>385.7578125</v>
      </c>
      <c r="I3429">
        <f t="shared" si="640"/>
        <v>33151.122851562497</v>
      </c>
      <c r="J3429">
        <f t="shared" si="641"/>
        <v>1.8462627606251809</v>
      </c>
      <c r="K3429">
        <f t="shared" si="636"/>
        <v>31607.616728515626</v>
      </c>
      <c r="L3429">
        <f t="shared" si="637"/>
        <v>6.819757963717894</v>
      </c>
      <c r="M3429">
        <f t="shared" si="642"/>
        <v>33276.110556734602</v>
      </c>
      <c r="N3429">
        <f t="shared" si="644"/>
        <v>33201.576743464298</v>
      </c>
      <c r="O3429">
        <f t="shared" si="643"/>
        <v>74.533813270303654</v>
      </c>
      <c r="P3429">
        <f t="shared" si="645"/>
        <v>69.547078615899252</v>
      </c>
      <c r="Q3429">
        <f t="shared" si="638"/>
        <v>1070</v>
      </c>
      <c r="R3429">
        <f t="shared" si="639"/>
        <v>1297.1015625</v>
      </c>
    </row>
    <row r="3430" spans="1:18">
      <c r="A3430" s="2">
        <v>45301</v>
      </c>
      <c r="B3430">
        <v>33896.328125</v>
      </c>
      <c r="C3430">
        <v>34539.01953125</v>
      </c>
      <c r="D3430">
        <v>33885.73828125</v>
      </c>
      <c r="E3430">
        <v>34441.71875</v>
      </c>
      <c r="F3430">
        <v>106000000</v>
      </c>
      <c r="G3430">
        <f t="shared" si="634"/>
        <v>545.390625</v>
      </c>
      <c r="H3430">
        <f t="shared" si="635"/>
        <v>678.5390625</v>
      </c>
      <c r="I3430">
        <f t="shared" si="640"/>
        <v>33230.293359374999</v>
      </c>
      <c r="J3430">
        <f t="shared" si="641"/>
        <v>3.6455452785921065</v>
      </c>
      <c r="K3430">
        <f t="shared" si="636"/>
        <v>31644.772275390624</v>
      </c>
      <c r="L3430">
        <f t="shared" si="637"/>
        <v>8.8385735573281217</v>
      </c>
      <c r="M3430">
        <f t="shared" si="642"/>
        <v>33387.120860855117</v>
      </c>
      <c r="N3430">
        <f t="shared" si="644"/>
        <v>33293.439114318797</v>
      </c>
      <c r="O3430">
        <f t="shared" si="643"/>
        <v>93.681746536320134</v>
      </c>
      <c r="P3430">
        <f t="shared" si="645"/>
        <v>74.374012199983426</v>
      </c>
      <c r="Q3430">
        <f t="shared" si="638"/>
        <v>1748.5390625</v>
      </c>
      <c r="R3430">
        <f t="shared" si="639"/>
        <v>1845.83984375</v>
      </c>
    </row>
    <row r="3431" spans="1:18">
      <c r="A3431" s="2">
        <v>45302</v>
      </c>
      <c r="B3431">
        <v>34871.328125</v>
      </c>
      <c r="C3431">
        <v>35157.55859375</v>
      </c>
      <c r="D3431">
        <v>34849.5703125</v>
      </c>
      <c r="E3431">
        <v>35049.859375</v>
      </c>
      <c r="F3431">
        <v>130100000</v>
      </c>
      <c r="G3431">
        <f t="shared" si="634"/>
        <v>178.53125</v>
      </c>
      <c r="H3431">
        <f t="shared" si="635"/>
        <v>608.140625</v>
      </c>
      <c r="I3431">
        <f t="shared" si="640"/>
        <v>33367.393359374997</v>
      </c>
      <c r="J3431">
        <f t="shared" si="641"/>
        <v>5.0422458760995559</v>
      </c>
      <c r="K3431">
        <f t="shared" si="636"/>
        <v>31683.352626953125</v>
      </c>
      <c r="L3431">
        <f t="shared" si="637"/>
        <v>10.625475112071877</v>
      </c>
      <c r="M3431">
        <f t="shared" si="642"/>
        <v>33545.476909821293</v>
      </c>
      <c r="N3431">
        <f t="shared" si="644"/>
        <v>33423.5443188137</v>
      </c>
      <c r="O3431">
        <f t="shared" si="643"/>
        <v>121.93259100759315</v>
      </c>
      <c r="P3431">
        <f t="shared" si="645"/>
        <v>83.885727961505367</v>
      </c>
      <c r="Q3431">
        <f t="shared" si="638"/>
        <v>2356.6796875</v>
      </c>
      <c r="R3431">
        <f t="shared" si="639"/>
        <v>2464.37890625</v>
      </c>
    </row>
    <row r="3432" spans="1:18">
      <c r="A3432" s="2">
        <v>45303</v>
      </c>
      <c r="B3432">
        <v>35601.6484375</v>
      </c>
      <c r="C3432">
        <v>35839.6484375</v>
      </c>
      <c r="D3432">
        <v>35362.23828125</v>
      </c>
      <c r="E3432">
        <v>35577.109375</v>
      </c>
      <c r="F3432">
        <v>129200000</v>
      </c>
      <c r="G3432">
        <f t="shared" si="634"/>
        <v>-24.5390625</v>
      </c>
      <c r="H3432">
        <f t="shared" si="635"/>
        <v>527.25</v>
      </c>
      <c r="I3432">
        <f t="shared" si="640"/>
        <v>33506.658789062501</v>
      </c>
      <c r="J3432">
        <f t="shared" si="641"/>
        <v>6.1792212675450378</v>
      </c>
      <c r="K3432">
        <f t="shared" si="636"/>
        <v>31726.509824218749</v>
      </c>
      <c r="L3432">
        <f t="shared" si="637"/>
        <v>12.136852027265405</v>
      </c>
      <c r="M3432">
        <f t="shared" si="642"/>
        <v>33738.96571602879</v>
      </c>
      <c r="N3432">
        <f t="shared" si="644"/>
        <v>33583.06765630898</v>
      </c>
      <c r="O3432">
        <f t="shared" si="643"/>
        <v>155.89805971980968</v>
      </c>
      <c r="P3432">
        <f t="shared" si="645"/>
        <v>98.28819431316623</v>
      </c>
      <c r="Q3432">
        <f t="shared" si="638"/>
        <v>2883.9296875</v>
      </c>
      <c r="R3432">
        <f t="shared" si="639"/>
        <v>3146.46875</v>
      </c>
    </row>
    <row r="3433" spans="1:18">
      <c r="A3433" s="2">
        <v>45306</v>
      </c>
      <c r="B3433">
        <v>35634.12109375</v>
      </c>
      <c r="C3433">
        <v>36008.23046875</v>
      </c>
      <c r="D3433">
        <v>35544.3203125</v>
      </c>
      <c r="E3433">
        <v>35901.7890625</v>
      </c>
      <c r="F3433">
        <v>105700000</v>
      </c>
      <c r="G3433">
        <f t="shared" si="634"/>
        <v>267.66796875</v>
      </c>
      <c r="H3433">
        <f t="shared" si="635"/>
        <v>324.6796875</v>
      </c>
      <c r="I3433">
        <f t="shared" si="640"/>
        <v>33659.563281249997</v>
      </c>
      <c r="J3433">
        <f t="shared" si="641"/>
        <v>6.6614820950426017</v>
      </c>
      <c r="K3433">
        <f t="shared" si="636"/>
        <v>31768.68572265625</v>
      </c>
      <c r="L3433">
        <f t="shared" si="637"/>
        <v>13.009991587080904</v>
      </c>
      <c r="M3433">
        <f t="shared" si="642"/>
        <v>33944.948891883192</v>
      </c>
      <c r="N3433">
        <f t="shared" si="644"/>
        <v>33754.824797508314</v>
      </c>
      <c r="O3433">
        <f t="shared" si="643"/>
        <v>190.12409437487804</v>
      </c>
      <c r="P3433">
        <f t="shared" si="645"/>
        <v>116.65537432550859</v>
      </c>
      <c r="Q3433">
        <f t="shared" si="638"/>
        <v>3208.609375</v>
      </c>
      <c r="R3433">
        <f t="shared" si="639"/>
        <v>3315.05078125</v>
      </c>
    </row>
    <row r="3434" spans="1:18">
      <c r="A3434" s="2">
        <v>45307</v>
      </c>
      <c r="B3434">
        <v>35909.19921875</v>
      </c>
      <c r="C3434">
        <v>35955.6796875</v>
      </c>
      <c r="D3434">
        <v>35587.53125</v>
      </c>
      <c r="E3434">
        <v>35619.1796875</v>
      </c>
      <c r="F3434">
        <v>103400000</v>
      </c>
      <c r="G3434">
        <f t="shared" si="634"/>
        <v>-290.01953125</v>
      </c>
      <c r="H3434">
        <f t="shared" si="635"/>
        <v>-282.609375</v>
      </c>
      <c r="I3434">
        <f t="shared" si="640"/>
        <v>33794.204687500001</v>
      </c>
      <c r="J3434">
        <f t="shared" si="641"/>
        <v>5.4002602424759267</v>
      </c>
      <c r="K3434">
        <f t="shared" si="636"/>
        <v>31809.68357421875</v>
      </c>
      <c r="L3434">
        <f t="shared" si="637"/>
        <v>11.975900685691782</v>
      </c>
      <c r="M3434">
        <f t="shared" si="642"/>
        <v>34104.399443846698</v>
      </c>
      <c r="N3434">
        <f t="shared" si="644"/>
        <v>33892.925159729923</v>
      </c>
      <c r="O3434">
        <f t="shared" si="643"/>
        <v>211.47428411677538</v>
      </c>
      <c r="P3434">
        <f t="shared" si="645"/>
        <v>135.61915628376195</v>
      </c>
      <c r="Q3434">
        <f t="shared" si="638"/>
        <v>2926</v>
      </c>
      <c r="R3434">
        <f t="shared" si="639"/>
        <v>3315.05078125</v>
      </c>
    </row>
    <row r="3435" spans="1:18">
      <c r="A3435" s="2">
        <v>45308</v>
      </c>
      <c r="B3435">
        <v>35850.1796875</v>
      </c>
      <c r="C3435">
        <v>36239.21875</v>
      </c>
      <c r="D3435">
        <v>35476.51953125</v>
      </c>
      <c r="E3435">
        <v>35477.75</v>
      </c>
      <c r="F3435">
        <v>139500000</v>
      </c>
      <c r="G3435">
        <f t="shared" si="634"/>
        <v>-372.4296875</v>
      </c>
      <c r="H3435">
        <f t="shared" si="635"/>
        <v>-141.4296875</v>
      </c>
      <c r="I3435">
        <f t="shared" si="640"/>
        <v>33933.779687499999</v>
      </c>
      <c r="J3435">
        <f t="shared" si="641"/>
        <v>4.5499508947090419</v>
      </c>
      <c r="K3435">
        <f t="shared" si="636"/>
        <v>31850.146074218748</v>
      </c>
      <c r="L3435">
        <f t="shared" si="637"/>
        <v>11.389599022020288</v>
      </c>
      <c r="M3435">
        <f t="shared" si="642"/>
        <v>34235.194734908917</v>
      </c>
      <c r="N3435">
        <f t="shared" si="644"/>
        <v>34010.319592342523</v>
      </c>
      <c r="O3435">
        <f t="shared" si="643"/>
        <v>224.87514256639406</v>
      </c>
      <c r="P3435">
        <f t="shared" si="645"/>
        <v>153.47035354028839</v>
      </c>
      <c r="Q3435">
        <f t="shared" si="638"/>
        <v>2784.5703125</v>
      </c>
      <c r="R3435">
        <f t="shared" si="639"/>
        <v>3546.0390625</v>
      </c>
    </row>
    <row r="3436" spans="1:18">
      <c r="A3436" s="2">
        <v>45309</v>
      </c>
      <c r="B3436">
        <v>35371.25</v>
      </c>
      <c r="C3436">
        <v>35728.08984375</v>
      </c>
      <c r="D3436">
        <v>35371.25</v>
      </c>
      <c r="E3436">
        <v>35466.171875</v>
      </c>
      <c r="F3436">
        <v>100300000</v>
      </c>
      <c r="G3436">
        <f t="shared" si="634"/>
        <v>94.921875</v>
      </c>
      <c r="H3436">
        <f t="shared" si="635"/>
        <v>-11.578125</v>
      </c>
      <c r="I3436">
        <f t="shared" si="640"/>
        <v>34058.560742187503</v>
      </c>
      <c r="J3436">
        <f t="shared" si="641"/>
        <v>4.1329143162204263</v>
      </c>
      <c r="K3436">
        <f t="shared" si="636"/>
        <v>31890.092587890624</v>
      </c>
      <c r="L3436">
        <f t="shared" si="637"/>
        <v>11.213762635694865</v>
      </c>
      <c r="M3436">
        <f t="shared" si="642"/>
        <v>34352.430653012831</v>
      </c>
      <c r="N3436">
        <f t="shared" si="644"/>
        <v>34118.160502169005</v>
      </c>
      <c r="O3436">
        <f t="shared" si="643"/>
        <v>234.27015084382583</v>
      </c>
      <c r="P3436">
        <f t="shared" si="645"/>
        <v>169.63031300099587</v>
      </c>
      <c r="Q3436">
        <f t="shared" si="638"/>
        <v>2208.7421875</v>
      </c>
      <c r="R3436">
        <f t="shared" si="639"/>
        <v>2981.7890625</v>
      </c>
    </row>
    <row r="3437" spans="1:18">
      <c r="A3437" s="2">
        <v>45310</v>
      </c>
      <c r="B3437">
        <v>35913.71875</v>
      </c>
      <c r="C3437">
        <v>36076.23046875</v>
      </c>
      <c r="D3437">
        <v>35790.0703125</v>
      </c>
      <c r="E3437">
        <v>35963.26953125</v>
      </c>
      <c r="F3437">
        <v>104100000</v>
      </c>
      <c r="G3437">
        <f t="shared" si="634"/>
        <v>49.55078125</v>
      </c>
      <c r="H3437">
        <f t="shared" si="635"/>
        <v>497.09765625</v>
      </c>
      <c r="I3437">
        <f t="shared" si="640"/>
        <v>34218.775195312497</v>
      </c>
      <c r="J3437">
        <f t="shared" si="641"/>
        <v>5.0980618855594653</v>
      </c>
      <c r="K3437">
        <f t="shared" si="636"/>
        <v>31932.317685546874</v>
      </c>
      <c r="L3437">
        <f t="shared" si="637"/>
        <v>12.623423972534276</v>
      </c>
      <c r="M3437">
        <f t="shared" si="642"/>
        <v>34505.843879511609</v>
      </c>
      <c r="N3437">
        <f t="shared" si="644"/>
        <v>34254.835245063892</v>
      </c>
      <c r="O3437">
        <f t="shared" si="643"/>
        <v>251.00863444771676</v>
      </c>
      <c r="P3437">
        <f t="shared" si="645"/>
        <v>185.90597729034005</v>
      </c>
      <c r="Q3437">
        <f t="shared" si="638"/>
        <v>2362.94921875</v>
      </c>
      <c r="R3437">
        <f t="shared" si="639"/>
        <v>2638.8984375</v>
      </c>
    </row>
    <row r="3438" spans="1:18">
      <c r="A3438" s="2">
        <v>45313</v>
      </c>
      <c r="B3438">
        <v>36294.1015625</v>
      </c>
      <c r="C3438">
        <v>36571.80078125</v>
      </c>
      <c r="D3438">
        <v>36225.91015625</v>
      </c>
      <c r="E3438">
        <v>36546.94921875</v>
      </c>
      <c r="F3438">
        <v>100000000</v>
      </c>
      <c r="G3438">
        <f t="shared" si="634"/>
        <v>252.84765625</v>
      </c>
      <c r="H3438">
        <f t="shared" si="635"/>
        <v>583.6796875</v>
      </c>
      <c r="I3438">
        <f t="shared" si="640"/>
        <v>34385.153124999997</v>
      </c>
      <c r="J3438">
        <f t="shared" si="641"/>
        <v>6.2870044111516599</v>
      </c>
      <c r="K3438">
        <f t="shared" si="636"/>
        <v>31975.633535156248</v>
      </c>
      <c r="L3438">
        <f t="shared" si="637"/>
        <v>14.2962474177962</v>
      </c>
      <c r="M3438">
        <f t="shared" si="642"/>
        <v>34700.234864200982</v>
      </c>
      <c r="N3438">
        <f t="shared" si="644"/>
        <v>34424.621465336939</v>
      </c>
      <c r="O3438">
        <f t="shared" si="643"/>
        <v>275.61339886404312</v>
      </c>
      <c r="P3438">
        <f t="shared" si="645"/>
        <v>203.84746160508067</v>
      </c>
      <c r="Q3438">
        <f t="shared" si="638"/>
        <v>2661.2109375</v>
      </c>
      <c r="R3438">
        <f t="shared" si="639"/>
        <v>2686.0625</v>
      </c>
    </row>
    <row r="3439" spans="1:18">
      <c r="A3439" s="2">
        <v>45314</v>
      </c>
      <c r="B3439">
        <v>36605.30078125</v>
      </c>
      <c r="C3439">
        <v>36984.51171875</v>
      </c>
      <c r="D3439">
        <v>36436.0703125</v>
      </c>
      <c r="E3439">
        <v>36517.5703125</v>
      </c>
      <c r="F3439">
        <v>111500000</v>
      </c>
      <c r="G3439">
        <f t="shared" si="634"/>
        <v>-87.73046875</v>
      </c>
      <c r="H3439">
        <f t="shared" si="635"/>
        <v>-29.37890625</v>
      </c>
      <c r="I3439">
        <f t="shared" si="640"/>
        <v>34527.234570312503</v>
      </c>
      <c r="J3439">
        <f t="shared" si="641"/>
        <v>5.7645385359036094</v>
      </c>
      <c r="K3439">
        <f t="shared" si="636"/>
        <v>32019.306738281251</v>
      </c>
      <c r="L3439">
        <f t="shared" si="637"/>
        <v>14.048597650744165</v>
      </c>
      <c r="M3439">
        <f t="shared" si="642"/>
        <v>34873.31443070565</v>
      </c>
      <c r="N3439">
        <f t="shared" si="644"/>
        <v>34579.65471327494</v>
      </c>
      <c r="O3439">
        <f t="shared" si="643"/>
        <v>293.65971743070986</v>
      </c>
      <c r="P3439">
        <f t="shared" si="645"/>
        <v>221.80991277020649</v>
      </c>
      <c r="Q3439">
        <f t="shared" si="638"/>
        <v>1668</v>
      </c>
      <c r="R3439">
        <f t="shared" si="639"/>
        <v>2134.94140625</v>
      </c>
    </row>
    <row r="3440" spans="1:18">
      <c r="A3440" s="2">
        <v>45315</v>
      </c>
      <c r="B3440">
        <v>36415.66015625</v>
      </c>
      <c r="C3440">
        <v>36471.390625</v>
      </c>
      <c r="D3440">
        <v>36104.890625</v>
      </c>
      <c r="E3440">
        <v>36226.48046875</v>
      </c>
      <c r="F3440">
        <v>108600000</v>
      </c>
      <c r="G3440">
        <f t="shared" si="634"/>
        <v>-189.1796875</v>
      </c>
      <c r="H3440">
        <f t="shared" si="635"/>
        <v>-291.08984375</v>
      </c>
      <c r="I3440">
        <f t="shared" si="640"/>
        <v>34681.53515625</v>
      </c>
      <c r="J3440">
        <f t="shared" si="641"/>
        <v>4.4546624177378247</v>
      </c>
      <c r="K3440">
        <f t="shared" si="636"/>
        <v>32060.231738281251</v>
      </c>
      <c r="L3440">
        <f t="shared" si="637"/>
        <v>12.99506742334016</v>
      </c>
      <c r="M3440">
        <f t="shared" si="642"/>
        <v>35002.187386709877</v>
      </c>
      <c r="N3440">
        <f t="shared" si="644"/>
        <v>34701.641806273095</v>
      </c>
      <c r="O3440">
        <f t="shared" si="643"/>
        <v>300.54558043678117</v>
      </c>
      <c r="P3440">
        <f t="shared" si="645"/>
        <v>237.55704630352142</v>
      </c>
      <c r="Q3440">
        <f t="shared" si="638"/>
        <v>864.2421875</v>
      </c>
      <c r="R3440">
        <f t="shared" si="639"/>
        <v>1622.2734375</v>
      </c>
    </row>
    <row r="3441" spans="1:18">
      <c r="A3441" s="2">
        <v>45316</v>
      </c>
      <c r="B3441">
        <v>36213.140625</v>
      </c>
      <c r="C3441">
        <v>36312.359375</v>
      </c>
      <c r="D3441">
        <v>35912.5390625</v>
      </c>
      <c r="E3441">
        <v>36236.46875</v>
      </c>
      <c r="F3441">
        <v>94600000</v>
      </c>
      <c r="G3441">
        <f t="shared" si="634"/>
        <v>23.328125</v>
      </c>
      <c r="H3441">
        <f t="shared" si="635"/>
        <v>9.98828125</v>
      </c>
      <c r="I3441">
        <f t="shared" si="640"/>
        <v>34834.906054687497</v>
      </c>
      <c r="J3441">
        <f t="shared" si="641"/>
        <v>4.0234433045755384</v>
      </c>
      <c r="K3441">
        <f t="shared" si="636"/>
        <v>32100.473330078126</v>
      </c>
      <c r="L3441">
        <f t="shared" si="637"/>
        <v>12.884530945674399</v>
      </c>
      <c r="M3441">
        <f t="shared" si="642"/>
        <v>35119.737992737508</v>
      </c>
      <c r="N3441">
        <f t="shared" si="644"/>
        <v>34815.332690993608</v>
      </c>
      <c r="O3441">
        <f t="shared" si="643"/>
        <v>304.40530174390005</v>
      </c>
      <c r="P3441">
        <f t="shared" si="645"/>
        <v>250.92669739159714</v>
      </c>
      <c r="Q3441">
        <f t="shared" si="638"/>
        <v>865.21875</v>
      </c>
      <c r="R3441">
        <f t="shared" si="639"/>
        <v>1613.26171875</v>
      </c>
    </row>
    <row r="3442" spans="1:18">
      <c r="A3442" s="2">
        <v>45317</v>
      </c>
      <c r="B3442">
        <v>36003</v>
      </c>
      <c r="C3442">
        <v>36060.3984375</v>
      </c>
      <c r="D3442">
        <v>35687.578125</v>
      </c>
      <c r="E3442">
        <v>35751.0703125</v>
      </c>
      <c r="F3442">
        <v>109600000</v>
      </c>
      <c r="G3442">
        <f t="shared" si="634"/>
        <v>-251.9296875</v>
      </c>
      <c r="H3442">
        <f t="shared" si="635"/>
        <v>-485.3984375</v>
      </c>
      <c r="I3442">
        <f t="shared" si="640"/>
        <v>34959.758007812503</v>
      </c>
      <c r="J3442">
        <f t="shared" si="641"/>
        <v>2.2634948002519395</v>
      </c>
      <c r="K3442">
        <f t="shared" si="636"/>
        <v>32137.791582031248</v>
      </c>
      <c r="L3442">
        <f t="shared" si="637"/>
        <v>11.243083462178507</v>
      </c>
      <c r="M3442">
        <f t="shared" si="642"/>
        <v>35179.864880333938</v>
      </c>
      <c r="N3442">
        <f t="shared" si="644"/>
        <v>34884.64658888297</v>
      </c>
      <c r="O3442">
        <f t="shared" si="643"/>
        <v>295.21829145096854</v>
      </c>
      <c r="P3442">
        <f t="shared" si="645"/>
        <v>259.7850162034714</v>
      </c>
      <c r="Q3442">
        <f t="shared" si="638"/>
        <v>379.8203125</v>
      </c>
      <c r="R3442">
        <f t="shared" si="639"/>
        <v>1613.26171875</v>
      </c>
    </row>
    <row r="3443" spans="1:18">
      <c r="A3443" s="2">
        <v>45320</v>
      </c>
      <c r="B3443">
        <v>35814.2890625</v>
      </c>
      <c r="C3443">
        <v>36186.87109375</v>
      </c>
      <c r="D3443">
        <v>35813.76953125</v>
      </c>
      <c r="E3443">
        <v>36026.94140625</v>
      </c>
      <c r="F3443">
        <v>95500000</v>
      </c>
      <c r="G3443">
        <f t="shared" si="634"/>
        <v>212.65234375</v>
      </c>
      <c r="H3443">
        <f t="shared" si="635"/>
        <v>275.87109375</v>
      </c>
      <c r="I3443">
        <f t="shared" si="640"/>
        <v>35095.8125</v>
      </c>
      <c r="J3443">
        <f t="shared" si="641"/>
        <v>2.6531054274637467</v>
      </c>
      <c r="K3443">
        <f t="shared" si="636"/>
        <v>32178.859990234374</v>
      </c>
      <c r="L3443">
        <f t="shared" si="637"/>
        <v>11.958414366399058</v>
      </c>
      <c r="M3443">
        <f t="shared" si="642"/>
        <v>35260.538835183084</v>
      </c>
      <c r="N3443">
        <f t="shared" si="644"/>
        <v>34969.261019799043</v>
      </c>
      <c r="O3443">
        <f t="shared" si="643"/>
        <v>291.27781538404088</v>
      </c>
      <c r="P3443">
        <f t="shared" si="645"/>
        <v>266.0835760395853</v>
      </c>
      <c r="Q3443">
        <f t="shared" si="638"/>
        <v>655.69140625</v>
      </c>
      <c r="R3443">
        <f t="shared" si="639"/>
        <v>1613.26171875</v>
      </c>
    </row>
    <row r="3444" spans="1:18">
      <c r="A3444" s="2">
        <v>45321</v>
      </c>
      <c r="B3444">
        <v>36196.640625</v>
      </c>
      <c r="C3444">
        <v>36249.03125</v>
      </c>
      <c r="D3444">
        <v>36039.30859375</v>
      </c>
      <c r="E3444">
        <v>36065.859375</v>
      </c>
      <c r="F3444">
        <v>87900000</v>
      </c>
      <c r="G3444">
        <f t="shared" si="634"/>
        <v>-130.78125</v>
      </c>
      <c r="H3444">
        <f t="shared" si="635"/>
        <v>38.91796875</v>
      </c>
      <c r="I3444">
        <f t="shared" si="640"/>
        <v>35215.043554687501</v>
      </c>
      <c r="J3444">
        <f t="shared" si="641"/>
        <v>2.416057839006267</v>
      </c>
      <c r="K3444">
        <f t="shared" si="636"/>
        <v>32221.826132812501</v>
      </c>
      <c r="L3444">
        <f t="shared" si="637"/>
        <v>11.929904985344697</v>
      </c>
      <c r="M3444">
        <f t="shared" si="642"/>
        <v>35337.236029451364</v>
      </c>
      <c r="N3444">
        <f t="shared" si="644"/>
        <v>35050.490527591704</v>
      </c>
      <c r="O3444">
        <f t="shared" si="643"/>
        <v>286.74550185965927</v>
      </c>
      <c r="P3444">
        <f t="shared" si="645"/>
        <v>270.2159612036001</v>
      </c>
      <c r="Q3444">
        <f t="shared" si="638"/>
        <v>694.609375</v>
      </c>
      <c r="R3444">
        <f t="shared" si="639"/>
        <v>1613.26171875</v>
      </c>
    </row>
    <row r="3445" spans="1:18">
      <c r="A3445" s="2">
        <v>45322</v>
      </c>
      <c r="B3445">
        <v>35747.890625</v>
      </c>
      <c r="C3445">
        <v>36292.53125</v>
      </c>
      <c r="D3445">
        <v>35704.578125</v>
      </c>
      <c r="E3445">
        <v>36286.7109375</v>
      </c>
      <c r="F3445">
        <v>111100000</v>
      </c>
      <c r="G3445">
        <f t="shared" si="634"/>
        <v>538.8203125</v>
      </c>
      <c r="H3445">
        <f t="shared" si="635"/>
        <v>220.8515625</v>
      </c>
      <c r="I3445">
        <f t="shared" si="640"/>
        <v>35352.398046875001</v>
      </c>
      <c r="J3445">
        <f t="shared" si="641"/>
        <v>2.6428557671990451</v>
      </c>
      <c r="K3445">
        <f t="shared" si="636"/>
        <v>32265.668134765627</v>
      </c>
      <c r="L3445">
        <f t="shared" si="637"/>
        <v>12.462295173741584</v>
      </c>
      <c r="M3445">
        <f t="shared" si="642"/>
        <v>35427.662211170282</v>
      </c>
      <c r="N3445">
        <f t="shared" si="644"/>
        <v>35142.062409807135</v>
      </c>
      <c r="O3445">
        <f t="shared" si="643"/>
        <v>285.59980136314698</v>
      </c>
      <c r="P3445">
        <f t="shared" si="645"/>
        <v>273.29272923550946</v>
      </c>
      <c r="Q3445">
        <f t="shared" si="638"/>
        <v>599.1328125</v>
      </c>
      <c r="R3445">
        <f t="shared" si="639"/>
        <v>1296.93359375</v>
      </c>
    </row>
    <row r="3446" spans="1:18">
      <c r="A3446" s="2">
        <v>45323</v>
      </c>
      <c r="B3446">
        <v>36008.55859375</v>
      </c>
      <c r="C3446">
        <v>36146.359375</v>
      </c>
      <c r="D3446">
        <v>35924.6015625</v>
      </c>
      <c r="E3446">
        <v>36011.4609375</v>
      </c>
      <c r="F3446">
        <v>118100000</v>
      </c>
      <c r="G3446">
        <f t="shared" si="634"/>
        <v>2.90234375</v>
      </c>
      <c r="H3446">
        <f t="shared" si="635"/>
        <v>-275.25</v>
      </c>
      <c r="I3446">
        <f t="shared" si="640"/>
        <v>35479.762499999997</v>
      </c>
      <c r="J3446">
        <f t="shared" si="641"/>
        <v>1.4985963829380282</v>
      </c>
      <c r="K3446">
        <f t="shared" si="636"/>
        <v>32307.557138671877</v>
      </c>
      <c r="L3446">
        <f t="shared" si="637"/>
        <v>11.464512104490195</v>
      </c>
      <c r="M3446">
        <f t="shared" si="642"/>
        <v>35483.262089868353</v>
      </c>
      <c r="N3446">
        <f t="shared" si="644"/>
        <v>35206.462300747349</v>
      </c>
      <c r="O3446">
        <f t="shared" si="643"/>
        <v>276.79978912100341</v>
      </c>
      <c r="P3446">
        <f t="shared" si="645"/>
        <v>273.99414121260827</v>
      </c>
      <c r="Q3446">
        <f t="shared" si="638"/>
        <v>323.8828125</v>
      </c>
      <c r="R3446">
        <f t="shared" si="639"/>
        <v>1296.93359375</v>
      </c>
    </row>
    <row r="3447" spans="1:18">
      <c r="A3447" s="2">
        <v>45324</v>
      </c>
      <c r="B3447">
        <v>36249.98828125</v>
      </c>
      <c r="C3447">
        <v>36441.08984375</v>
      </c>
      <c r="D3447">
        <v>36083.609375</v>
      </c>
      <c r="E3447">
        <v>36158.01953125</v>
      </c>
      <c r="F3447">
        <v>114800000</v>
      </c>
      <c r="G3447">
        <f t="shared" si="634"/>
        <v>-91.96875</v>
      </c>
      <c r="H3447">
        <f t="shared" si="635"/>
        <v>146.55859375</v>
      </c>
      <c r="I3447">
        <f t="shared" si="640"/>
        <v>35623.2490234375</v>
      </c>
      <c r="J3447">
        <f t="shared" si="641"/>
        <v>1.5011839808902887</v>
      </c>
      <c r="K3447">
        <f t="shared" si="636"/>
        <v>32348.730390625002</v>
      </c>
      <c r="L3447">
        <f t="shared" si="637"/>
        <v>11.775699060291311</v>
      </c>
      <c r="M3447">
        <f t="shared" si="642"/>
        <v>35547.524703333271</v>
      </c>
      <c r="N3447">
        <f t="shared" si="644"/>
        <v>35276.948021525321</v>
      </c>
      <c r="O3447">
        <f t="shared" si="643"/>
        <v>270.57668180795008</v>
      </c>
      <c r="P3447">
        <f t="shared" si="645"/>
        <v>273.31064933167664</v>
      </c>
      <c r="Q3447">
        <f t="shared" si="638"/>
        <v>470.44140625</v>
      </c>
      <c r="R3447">
        <f t="shared" si="639"/>
        <v>1296.93359375</v>
      </c>
    </row>
    <row r="3448" spans="1:18">
      <c r="A3448" s="2">
        <v>45327</v>
      </c>
      <c r="B3448">
        <v>36419.33984375</v>
      </c>
      <c r="C3448">
        <v>36452.62109375</v>
      </c>
      <c r="D3448">
        <v>36213</v>
      </c>
      <c r="E3448">
        <v>36354.16015625</v>
      </c>
      <c r="F3448">
        <v>130500000</v>
      </c>
      <c r="G3448">
        <f t="shared" si="634"/>
        <v>-65.1796875</v>
      </c>
      <c r="H3448">
        <f t="shared" si="635"/>
        <v>196.140625</v>
      </c>
      <c r="I3448">
        <f t="shared" si="640"/>
        <v>35772.0859375</v>
      </c>
      <c r="J3448">
        <f t="shared" si="641"/>
        <v>1.627174383308214</v>
      </c>
      <c r="K3448">
        <f t="shared" si="636"/>
        <v>32390.087695312501</v>
      </c>
      <c r="L3448">
        <f t="shared" si="637"/>
        <v>12.238535746574037</v>
      </c>
      <c r="M3448">
        <f t="shared" si="642"/>
        <v>35624.34712742058</v>
      </c>
      <c r="N3448">
        <f t="shared" si="644"/>
        <v>35356.741512986409</v>
      </c>
      <c r="O3448">
        <f t="shared" si="643"/>
        <v>267.605614434171</v>
      </c>
      <c r="P3448">
        <f t="shared" si="645"/>
        <v>272.16964235217552</v>
      </c>
      <c r="Q3448">
        <f t="shared" si="638"/>
        <v>666.58203125</v>
      </c>
      <c r="R3448">
        <f t="shared" si="639"/>
        <v>783.8125</v>
      </c>
    </row>
    <row r="3449" spans="1:18">
      <c r="A3449" s="2">
        <v>45328</v>
      </c>
      <c r="B3449">
        <v>36249.078125</v>
      </c>
      <c r="C3449">
        <v>36294.48046875</v>
      </c>
      <c r="D3449">
        <v>36065.98046875</v>
      </c>
      <c r="E3449">
        <v>36160.66015625</v>
      </c>
      <c r="F3449">
        <v>134700000</v>
      </c>
      <c r="G3449">
        <f t="shared" si="634"/>
        <v>-88.41796875</v>
      </c>
      <c r="H3449">
        <f t="shared" si="635"/>
        <v>-193.5</v>
      </c>
      <c r="I3449">
        <f t="shared" si="640"/>
        <v>35891.9599609375</v>
      </c>
      <c r="J3449">
        <f t="shared" si="641"/>
        <v>0.74863617257161774</v>
      </c>
      <c r="K3449">
        <f t="shared" si="636"/>
        <v>32430.106142578126</v>
      </c>
      <c r="L3449">
        <f t="shared" si="637"/>
        <v>11.503366647246201</v>
      </c>
      <c r="M3449">
        <f t="shared" si="642"/>
        <v>35675.424558737664</v>
      </c>
      <c r="N3449">
        <f t="shared" si="644"/>
        <v>35416.291042117045</v>
      </c>
      <c r="O3449">
        <f t="shared" si="643"/>
        <v>259.13351662061905</v>
      </c>
      <c r="P3449">
        <f t="shared" si="645"/>
        <v>269.56241720586422</v>
      </c>
      <c r="Q3449">
        <f t="shared" si="638"/>
        <v>473.08203125</v>
      </c>
      <c r="R3449">
        <f t="shared" si="639"/>
        <v>765.04296875</v>
      </c>
    </row>
    <row r="3450" spans="1:18">
      <c r="A3450" s="2">
        <v>45329</v>
      </c>
      <c r="B3450">
        <v>36002.98828125</v>
      </c>
      <c r="C3450">
        <v>36195.5</v>
      </c>
      <c r="D3450">
        <v>35854.62890625</v>
      </c>
      <c r="E3450">
        <v>36119.921875</v>
      </c>
      <c r="F3450">
        <v>126500000</v>
      </c>
      <c r="G3450">
        <f t="shared" si="634"/>
        <v>116.93359375</v>
      </c>
      <c r="H3450">
        <f t="shared" si="635"/>
        <v>-40.73828125</v>
      </c>
      <c r="I3450">
        <f t="shared" si="640"/>
        <v>35975.8701171875</v>
      </c>
      <c r="J3450">
        <f t="shared" si="641"/>
        <v>0.40041215776926864</v>
      </c>
      <c r="K3450">
        <f t="shared" si="636"/>
        <v>32468.238398437501</v>
      </c>
      <c r="L3450">
        <f t="shared" si="637"/>
        <v>11.246940569274102</v>
      </c>
      <c r="M3450">
        <f t="shared" si="642"/>
        <v>35717.757636476934</v>
      </c>
      <c r="N3450">
        <f t="shared" si="644"/>
        <v>35468.411844552822</v>
      </c>
      <c r="O3450">
        <f t="shared" si="643"/>
        <v>249.34579192411184</v>
      </c>
      <c r="P3450">
        <f t="shared" si="645"/>
        <v>265.51909214951377</v>
      </c>
      <c r="Q3450">
        <f t="shared" si="638"/>
        <v>432.34375</v>
      </c>
      <c r="R3450">
        <f t="shared" si="639"/>
        <v>765.04296875</v>
      </c>
    </row>
    <row r="3451" spans="1:18">
      <c r="A3451" s="2">
        <v>45330</v>
      </c>
      <c r="B3451">
        <v>36258.83984375</v>
      </c>
      <c r="C3451">
        <v>36956.96875</v>
      </c>
      <c r="D3451">
        <v>36206.19921875</v>
      </c>
      <c r="E3451">
        <v>36863.28125</v>
      </c>
      <c r="F3451">
        <v>151000000</v>
      </c>
      <c r="G3451">
        <f t="shared" si="634"/>
        <v>604.44140625</v>
      </c>
      <c r="H3451">
        <f t="shared" si="635"/>
        <v>743.359375</v>
      </c>
      <c r="I3451">
        <f t="shared" si="640"/>
        <v>36066.541210937503</v>
      </c>
      <c r="J3451">
        <f t="shared" si="641"/>
        <v>2.2090835780528866</v>
      </c>
      <c r="K3451">
        <f t="shared" si="636"/>
        <v>32509.980908203124</v>
      </c>
      <c r="L3451">
        <f t="shared" si="637"/>
        <v>13.390657946213752</v>
      </c>
      <c r="M3451">
        <f t="shared" si="642"/>
        <v>35826.85512347913</v>
      </c>
      <c r="N3451">
        <f t="shared" si="644"/>
        <v>35571.735504215576</v>
      </c>
      <c r="O3451">
        <f t="shared" si="643"/>
        <v>255.11961926355434</v>
      </c>
      <c r="P3451">
        <f t="shared" si="645"/>
        <v>263.43919757232186</v>
      </c>
      <c r="Q3451">
        <f t="shared" si="638"/>
        <v>1158.703125</v>
      </c>
      <c r="R3451">
        <f t="shared" si="639"/>
        <v>1252.390625</v>
      </c>
    </row>
    <row r="3452" spans="1:18">
      <c r="A3452" s="2">
        <v>45331</v>
      </c>
      <c r="B3452">
        <v>36915.44140625</v>
      </c>
      <c r="C3452">
        <v>37287.26171875</v>
      </c>
      <c r="D3452">
        <v>36807.03125</v>
      </c>
      <c r="E3452">
        <v>36897.421875</v>
      </c>
      <c r="F3452">
        <v>146800000</v>
      </c>
      <c r="G3452">
        <f t="shared" si="634"/>
        <v>-18.01953125</v>
      </c>
      <c r="H3452">
        <f t="shared" si="635"/>
        <v>34.140625</v>
      </c>
      <c r="I3452">
        <f t="shared" si="640"/>
        <v>36132.556835937503</v>
      </c>
      <c r="J3452">
        <f t="shared" si="641"/>
        <v>2.1168306536828334</v>
      </c>
      <c r="K3452">
        <f t="shared" si="636"/>
        <v>32551.173867187499</v>
      </c>
      <c r="L3452">
        <f t="shared" si="637"/>
        <v>13.352046920168496</v>
      </c>
      <c r="M3452">
        <f t="shared" si="642"/>
        <v>35928.813861719216</v>
      </c>
      <c r="N3452">
        <f t="shared" si="644"/>
        <v>35669.934494644054</v>
      </c>
      <c r="O3452">
        <f t="shared" si="643"/>
        <v>258.87936707516201</v>
      </c>
      <c r="P3452">
        <f t="shared" si="645"/>
        <v>262.52723147288987</v>
      </c>
      <c r="Q3452">
        <f t="shared" si="638"/>
        <v>1192.84375</v>
      </c>
      <c r="R3452">
        <f t="shared" si="639"/>
        <v>1582.68359375</v>
      </c>
    </row>
    <row r="3453" spans="1:18">
      <c r="A3453" s="2">
        <v>45335</v>
      </c>
      <c r="B3453">
        <v>37248.359375</v>
      </c>
      <c r="C3453">
        <v>38010.69140625</v>
      </c>
      <c r="D3453">
        <v>37184.1015625</v>
      </c>
      <c r="E3453">
        <v>37963.96875</v>
      </c>
      <c r="F3453">
        <v>140500000</v>
      </c>
      <c r="G3453">
        <f t="shared" si="634"/>
        <v>715.609375</v>
      </c>
      <c r="H3453">
        <f t="shared" si="635"/>
        <v>1066.546875</v>
      </c>
      <c r="I3453">
        <f t="shared" si="640"/>
        <v>36235.665820312497</v>
      </c>
      <c r="J3453">
        <f t="shared" si="641"/>
        <v>4.7696182492075927</v>
      </c>
      <c r="K3453">
        <f t="shared" si="636"/>
        <v>32597.959912109374</v>
      </c>
      <c r="L3453">
        <f t="shared" si="637"/>
        <v>16.461179939966978</v>
      </c>
      <c r="M3453">
        <f t="shared" si="642"/>
        <v>36122.638136793576</v>
      </c>
      <c r="N3453">
        <f t="shared" si="644"/>
        <v>35839.862958003752</v>
      </c>
      <c r="O3453">
        <f t="shared" si="643"/>
        <v>282.77517878982326</v>
      </c>
      <c r="P3453">
        <f t="shared" si="645"/>
        <v>266.57682093627653</v>
      </c>
      <c r="Q3453">
        <f t="shared" si="638"/>
        <v>2259.390625</v>
      </c>
      <c r="R3453">
        <f t="shared" si="639"/>
        <v>2306.11328125</v>
      </c>
    </row>
    <row r="3454" spans="1:18">
      <c r="A3454" s="2">
        <v>45336</v>
      </c>
      <c r="B3454">
        <v>37712.87109375</v>
      </c>
      <c r="C3454">
        <v>37825.8515625</v>
      </c>
      <c r="D3454">
        <v>37594.46875</v>
      </c>
      <c r="E3454">
        <v>37703.3203125</v>
      </c>
      <c r="F3454">
        <v>120300000</v>
      </c>
      <c r="G3454">
        <f t="shared" si="634"/>
        <v>-9.55078125</v>
      </c>
      <c r="H3454">
        <f t="shared" si="635"/>
        <v>-260.6484375</v>
      </c>
      <c r="I3454">
        <f t="shared" si="640"/>
        <v>36339.872851562497</v>
      </c>
      <c r="J3454">
        <f t="shared" si="641"/>
        <v>3.7519323925726917</v>
      </c>
      <c r="K3454">
        <f t="shared" si="636"/>
        <v>32643.188662109376</v>
      </c>
      <c r="L3454">
        <f t="shared" si="637"/>
        <v>15.501339966411365</v>
      </c>
      <c r="M3454">
        <f t="shared" si="642"/>
        <v>36273.17929638466</v>
      </c>
      <c r="N3454">
        <f t="shared" si="644"/>
        <v>35977.896836114589</v>
      </c>
      <c r="O3454">
        <f t="shared" si="643"/>
        <v>295.28246027007117</v>
      </c>
      <c r="P3454">
        <f t="shared" si="645"/>
        <v>272.31794880303545</v>
      </c>
      <c r="Q3454">
        <f t="shared" si="638"/>
        <v>1848.69140625</v>
      </c>
      <c r="R3454">
        <f t="shared" si="639"/>
        <v>2156.0625</v>
      </c>
    </row>
    <row r="3455" spans="1:18">
      <c r="A3455" s="2">
        <v>45337</v>
      </c>
      <c r="B3455">
        <v>38017.828125</v>
      </c>
      <c r="C3455">
        <v>38188.73828125</v>
      </c>
      <c r="D3455">
        <v>37935.359375</v>
      </c>
      <c r="E3455">
        <v>38157.94140625</v>
      </c>
      <c r="F3455">
        <v>130000000</v>
      </c>
      <c r="G3455">
        <f t="shared" si="634"/>
        <v>140.11328125</v>
      </c>
      <c r="H3455">
        <f t="shared" si="635"/>
        <v>454.62109375</v>
      </c>
      <c r="I3455">
        <f t="shared" si="640"/>
        <v>36473.882421875001</v>
      </c>
      <c r="J3455">
        <f t="shared" si="641"/>
        <v>4.6171640432908614</v>
      </c>
      <c r="K3455">
        <f t="shared" si="636"/>
        <v>32691.156523437501</v>
      </c>
      <c r="L3455">
        <f t="shared" si="637"/>
        <v>16.722519066871062</v>
      </c>
      <c r="M3455">
        <f t="shared" si="642"/>
        <v>36452.680449705171</v>
      </c>
      <c r="N3455">
        <f t="shared" si="644"/>
        <v>36139.38161908758</v>
      </c>
      <c r="O3455">
        <f t="shared" si="643"/>
        <v>313.29883061759028</v>
      </c>
      <c r="P3455">
        <f t="shared" si="645"/>
        <v>280.51412516594644</v>
      </c>
      <c r="Q3455">
        <f t="shared" si="638"/>
        <v>2303.3125</v>
      </c>
      <c r="R3455">
        <f t="shared" si="639"/>
        <v>2334.109375</v>
      </c>
    </row>
    <row r="3456" spans="1:18">
      <c r="A3456" s="2">
        <v>45338</v>
      </c>
      <c r="B3456">
        <v>38517.37109375</v>
      </c>
      <c r="C3456">
        <v>38865.05859375</v>
      </c>
      <c r="D3456">
        <v>38361.55078125</v>
      </c>
      <c r="E3456">
        <v>38487.23828125</v>
      </c>
      <c r="F3456">
        <v>151700000</v>
      </c>
      <c r="G3456">
        <f t="shared" si="634"/>
        <v>-30.1328125</v>
      </c>
      <c r="H3456">
        <f t="shared" si="635"/>
        <v>329.296875</v>
      </c>
      <c r="I3456">
        <f t="shared" si="640"/>
        <v>36624.935742187503</v>
      </c>
      <c r="J3456">
        <f t="shared" si="641"/>
        <v>5.0847940107574017</v>
      </c>
      <c r="K3456">
        <f t="shared" si="636"/>
        <v>32740.625117187501</v>
      </c>
      <c r="L3456">
        <f t="shared" si="637"/>
        <v>17.551934770621592</v>
      </c>
      <c r="M3456">
        <f t="shared" si="642"/>
        <v>36646.447862233246</v>
      </c>
      <c r="N3456">
        <f t="shared" si="644"/>
        <v>36313.29692739591</v>
      </c>
      <c r="O3456">
        <f t="shared" si="643"/>
        <v>333.15093483733654</v>
      </c>
      <c r="P3456">
        <f t="shared" si="645"/>
        <v>291.04148710022446</v>
      </c>
      <c r="Q3456">
        <f t="shared" si="638"/>
        <v>2632.609375</v>
      </c>
      <c r="R3456">
        <f t="shared" si="639"/>
        <v>3010.4296875</v>
      </c>
    </row>
    <row r="3457" spans="1:18">
      <c r="A3457" s="2">
        <v>45341</v>
      </c>
      <c r="B3457">
        <v>38473.41015625</v>
      </c>
      <c r="C3457">
        <v>38555.83984375</v>
      </c>
      <c r="D3457">
        <v>38281.69921875</v>
      </c>
      <c r="E3457">
        <v>38470.37890625</v>
      </c>
      <c r="F3457">
        <v>102000000</v>
      </c>
      <c r="G3457">
        <f t="shared" si="634"/>
        <v>-3.03125</v>
      </c>
      <c r="H3457">
        <f t="shared" si="635"/>
        <v>-16.859375</v>
      </c>
      <c r="I3457">
        <f t="shared" si="640"/>
        <v>36750.291210937503</v>
      </c>
      <c r="J3457">
        <f t="shared" si="641"/>
        <v>4.6804736469695518</v>
      </c>
      <c r="K3457">
        <f t="shared" si="636"/>
        <v>32789.876660156253</v>
      </c>
      <c r="L3457">
        <f t="shared" si="637"/>
        <v>17.323951245587509</v>
      </c>
      <c r="M3457">
        <f t="shared" si="642"/>
        <v>36820.155580711034</v>
      </c>
      <c r="N3457">
        <f t="shared" si="644"/>
        <v>36473.080777681396</v>
      </c>
      <c r="O3457">
        <f t="shared" si="643"/>
        <v>347.07480302963813</v>
      </c>
      <c r="P3457">
        <f t="shared" si="645"/>
        <v>302.2481502861072</v>
      </c>
      <c r="Q3457">
        <f t="shared" si="638"/>
        <v>2615.75</v>
      </c>
      <c r="R3457">
        <f t="shared" si="639"/>
        <v>3010.4296875</v>
      </c>
    </row>
    <row r="3458" spans="1:18">
      <c r="A3458" s="2">
        <v>45342</v>
      </c>
      <c r="B3458">
        <v>38510.37109375</v>
      </c>
      <c r="C3458">
        <v>38742.328125</v>
      </c>
      <c r="D3458">
        <v>38288.0390625</v>
      </c>
      <c r="E3458">
        <v>38363.609375</v>
      </c>
      <c r="F3458">
        <v>108500000</v>
      </c>
      <c r="G3458">
        <f t="shared" si="634"/>
        <v>-146.76171875</v>
      </c>
      <c r="H3458">
        <f t="shared" si="635"/>
        <v>-106.76953125</v>
      </c>
      <c r="I3458">
        <f t="shared" si="640"/>
        <v>36841.124218750003</v>
      </c>
      <c r="J3458">
        <f t="shared" si="641"/>
        <v>4.1325697533278323</v>
      </c>
      <c r="K3458">
        <f t="shared" si="636"/>
        <v>32839.612353515622</v>
      </c>
      <c r="L3458">
        <f t="shared" si="637"/>
        <v>16.821139549453331</v>
      </c>
      <c r="M3458">
        <f t="shared" si="642"/>
        <v>36967.151180167129</v>
      </c>
      <c r="N3458">
        <f t="shared" si="644"/>
        <v>36613.119933038332</v>
      </c>
      <c r="O3458">
        <f t="shared" si="643"/>
        <v>354.03124712879799</v>
      </c>
      <c r="P3458">
        <f t="shared" si="645"/>
        <v>312.60476965464534</v>
      </c>
      <c r="Q3458">
        <f t="shared" si="638"/>
        <v>2508.98046875</v>
      </c>
      <c r="R3458">
        <f t="shared" si="639"/>
        <v>3010.4296875</v>
      </c>
    </row>
    <row r="3459" spans="1:18">
      <c r="A3459" s="2">
        <v>45343</v>
      </c>
      <c r="B3459">
        <v>38191.96875</v>
      </c>
      <c r="C3459">
        <v>38339.69921875</v>
      </c>
      <c r="D3459">
        <v>38095.1484375</v>
      </c>
      <c r="E3459">
        <v>38262.16015625</v>
      </c>
      <c r="F3459">
        <v>104700000</v>
      </c>
      <c r="G3459">
        <f t="shared" ref="G3459:G3484" si="646">(E3459-B3459)</f>
        <v>70.19140625</v>
      </c>
      <c r="H3459">
        <f t="shared" si="635"/>
        <v>-101.44921875</v>
      </c>
      <c r="I3459">
        <f t="shared" si="640"/>
        <v>36928.353710937503</v>
      </c>
      <c r="J3459">
        <f t="shared" si="641"/>
        <v>3.6118762719645634</v>
      </c>
      <c r="K3459">
        <f t="shared" si="636"/>
        <v>32888.634755859377</v>
      </c>
      <c r="L3459">
        <f t="shared" si="637"/>
        <v>16.338548073763643</v>
      </c>
      <c r="M3459">
        <f t="shared" si="642"/>
        <v>37090.485368365495</v>
      </c>
      <c r="N3459">
        <f t="shared" si="644"/>
        <v>36735.271060683641</v>
      </c>
      <c r="O3459">
        <f t="shared" si="643"/>
        <v>355.21430768185382</v>
      </c>
      <c r="P3459">
        <f t="shared" si="645"/>
        <v>321.12667726008704</v>
      </c>
      <c r="Q3459">
        <f t="shared" si="638"/>
        <v>2055.9609375</v>
      </c>
      <c r="R3459">
        <f t="shared" si="639"/>
        <v>2658.859375</v>
      </c>
    </row>
    <row r="3460" spans="1:18">
      <c r="A3460" s="2">
        <v>45344</v>
      </c>
      <c r="B3460">
        <v>38508.0703125</v>
      </c>
      <c r="C3460">
        <v>39156.96875</v>
      </c>
      <c r="D3460">
        <v>38508.0703125</v>
      </c>
      <c r="E3460">
        <v>39098.6796875</v>
      </c>
      <c r="F3460">
        <v>122900000</v>
      </c>
      <c r="G3460">
        <f t="shared" si="646"/>
        <v>590.609375</v>
      </c>
      <c r="H3460">
        <f t="shared" ref="H3460:H3484" si="647">(E3460-E3459)</f>
        <v>836.51953125</v>
      </c>
      <c r="I3460">
        <f t="shared" si="640"/>
        <v>37071.963671874997</v>
      </c>
      <c r="J3460">
        <f t="shared" si="641"/>
        <v>5.4669777775019526</v>
      </c>
      <c r="K3460">
        <f t="shared" si="636"/>
        <v>32939.845957031248</v>
      </c>
      <c r="L3460">
        <f t="shared" si="637"/>
        <v>18.697214730459613</v>
      </c>
      <c r="M3460">
        <f t="shared" si="642"/>
        <v>37281.741970187832</v>
      </c>
      <c r="N3460">
        <f t="shared" si="644"/>
        <v>36910.33836637374</v>
      </c>
      <c r="O3460">
        <f t="shared" si="643"/>
        <v>371.40360381409118</v>
      </c>
      <c r="P3460">
        <f t="shared" si="645"/>
        <v>331.18206257088787</v>
      </c>
      <c r="Q3460">
        <f t="shared" si="638"/>
        <v>2291.6484375</v>
      </c>
      <c r="R3460">
        <f t="shared" si="639"/>
        <v>2349.9375</v>
      </c>
    </row>
    <row r="3461" spans="1:18">
      <c r="A3461" s="2">
        <v>45348</v>
      </c>
      <c r="B3461">
        <v>39320.640625</v>
      </c>
      <c r="C3461">
        <v>39388.078125</v>
      </c>
      <c r="D3461">
        <v>39181.03125</v>
      </c>
      <c r="E3461">
        <v>39233.7109375</v>
      </c>
      <c r="F3461">
        <v>125700000</v>
      </c>
      <c r="G3461">
        <f t="shared" si="646"/>
        <v>-86.9296875</v>
      </c>
      <c r="H3461">
        <f t="shared" si="647"/>
        <v>135.03125</v>
      </c>
      <c r="I3461">
        <f t="shared" si="640"/>
        <v>37221.825781250001</v>
      </c>
      <c r="J3461">
        <f t="shared" si="641"/>
        <v>5.4051221669611351</v>
      </c>
      <c r="K3461">
        <f t="shared" si="636"/>
        <v>32990.39861328125</v>
      </c>
      <c r="L3461">
        <f t="shared" si="637"/>
        <v>18.92463439864386</v>
      </c>
      <c r="M3461">
        <f t="shared" si="642"/>
        <v>37467.643776598517</v>
      </c>
      <c r="N3461">
        <f t="shared" si="644"/>
        <v>37082.440038309018</v>
      </c>
      <c r="O3461">
        <f t="shared" si="643"/>
        <v>385.2037382894996</v>
      </c>
      <c r="P3461">
        <f t="shared" si="645"/>
        <v>341.98639771461023</v>
      </c>
      <c r="Q3461">
        <f t="shared" si="638"/>
        <v>2049.609375</v>
      </c>
      <c r="R3461">
        <f t="shared" si="639"/>
        <v>2203.9765625</v>
      </c>
    </row>
    <row r="3462" spans="1:18">
      <c r="A3462" s="2">
        <v>45349</v>
      </c>
      <c r="B3462">
        <v>39260.78125</v>
      </c>
      <c r="C3462">
        <v>39426.2890625</v>
      </c>
      <c r="D3462">
        <v>39113.03125</v>
      </c>
      <c r="E3462">
        <v>39239.51953125</v>
      </c>
      <c r="F3462">
        <v>119100000</v>
      </c>
      <c r="G3462">
        <f t="shared" si="646"/>
        <v>-21.26171875</v>
      </c>
      <c r="H3462">
        <f t="shared" si="647"/>
        <v>5.80859375</v>
      </c>
      <c r="I3462">
        <f t="shared" si="640"/>
        <v>37396.248242187503</v>
      </c>
      <c r="J3462">
        <f t="shared" si="641"/>
        <v>4.9290273107746234</v>
      </c>
      <c r="K3462">
        <f t="shared" si="636"/>
        <v>33040.80646484375</v>
      </c>
      <c r="L3462">
        <f t="shared" si="637"/>
        <v>18.760780167402501</v>
      </c>
      <c r="M3462">
        <f t="shared" si="642"/>
        <v>37636.393848470085</v>
      </c>
      <c r="N3462">
        <f t="shared" si="644"/>
        <v>37242.223704452794</v>
      </c>
      <c r="O3462">
        <f t="shared" si="643"/>
        <v>394.17014401729102</v>
      </c>
      <c r="P3462">
        <f t="shared" si="645"/>
        <v>352.42314697514638</v>
      </c>
      <c r="Q3462">
        <f t="shared" si="638"/>
        <v>1645.05078125</v>
      </c>
      <c r="R3462">
        <f t="shared" si="639"/>
        <v>1831.8203125</v>
      </c>
    </row>
    <row r="3463" spans="1:18">
      <c r="A3463" s="2">
        <v>45350</v>
      </c>
      <c r="B3463">
        <v>39189.21875</v>
      </c>
      <c r="C3463">
        <v>39283.94921875</v>
      </c>
      <c r="D3463">
        <v>39075.46875</v>
      </c>
      <c r="E3463">
        <v>39208.03125</v>
      </c>
      <c r="F3463">
        <v>119900000</v>
      </c>
      <c r="G3463">
        <f t="shared" si="646"/>
        <v>18.8125</v>
      </c>
      <c r="H3463">
        <f t="shared" si="647"/>
        <v>-31.48828125</v>
      </c>
      <c r="I3463">
        <f t="shared" si="640"/>
        <v>37555.302734375</v>
      </c>
      <c r="J3463">
        <f t="shared" si="641"/>
        <v>4.4007860283129334</v>
      </c>
      <c r="K3463">
        <f t="shared" si="636"/>
        <v>33092.097216796872</v>
      </c>
      <c r="L3463">
        <f t="shared" si="637"/>
        <v>18.481554653776385</v>
      </c>
      <c r="M3463">
        <f t="shared" si="642"/>
        <v>37786.073600996744</v>
      </c>
      <c r="N3463">
        <f t="shared" si="644"/>
        <v>37387.83907819703</v>
      </c>
      <c r="O3463">
        <f t="shared" si="643"/>
        <v>398.23452279971389</v>
      </c>
      <c r="P3463">
        <f t="shared" si="645"/>
        <v>361.5854221400599</v>
      </c>
      <c r="Q3463">
        <f t="shared" si="638"/>
        <v>1272.671875</v>
      </c>
      <c r="R3463">
        <f t="shared" si="639"/>
        <v>1490.9296875</v>
      </c>
    </row>
    <row r="3464" spans="1:18">
      <c r="A3464" s="2">
        <v>45351</v>
      </c>
      <c r="B3464">
        <v>38935.53125</v>
      </c>
      <c r="C3464">
        <v>39250.12109375</v>
      </c>
      <c r="D3464">
        <v>38876.80859375</v>
      </c>
      <c r="E3464">
        <v>39166.19140625</v>
      </c>
      <c r="F3464">
        <v>166000000</v>
      </c>
      <c r="G3464">
        <f t="shared" si="646"/>
        <v>230.66015625</v>
      </c>
      <c r="H3464">
        <f t="shared" si="647"/>
        <v>-41.83984375</v>
      </c>
      <c r="I3464">
        <f t="shared" si="640"/>
        <v>37710.3193359375</v>
      </c>
      <c r="J3464">
        <f t="shared" si="641"/>
        <v>3.8606728766814515</v>
      </c>
      <c r="K3464">
        <f t="shared" si="636"/>
        <v>33141.714072265626</v>
      </c>
      <c r="L3464">
        <f t="shared" si="637"/>
        <v>18.177929243031848</v>
      </c>
      <c r="M3464">
        <f t="shared" si="642"/>
        <v>37917.513391973247</v>
      </c>
      <c r="N3464">
        <f t="shared" si="644"/>
        <v>37519.56888027503</v>
      </c>
      <c r="O3464">
        <f t="shared" si="643"/>
        <v>397.94451169821696</v>
      </c>
      <c r="P3464">
        <f t="shared" si="645"/>
        <v>368.85724005169129</v>
      </c>
      <c r="Q3464">
        <f t="shared" si="638"/>
        <v>1071.04296875</v>
      </c>
      <c r="R3464">
        <f t="shared" si="639"/>
        <v>1331.140625</v>
      </c>
    </row>
    <row r="3465" spans="1:18">
      <c r="A3465" s="2">
        <v>45352</v>
      </c>
      <c r="B3465">
        <v>39254.69140625</v>
      </c>
      <c r="C3465">
        <v>39990.23046875</v>
      </c>
      <c r="D3465">
        <v>39224.640625</v>
      </c>
      <c r="E3465">
        <v>39910.8203125</v>
      </c>
      <c r="F3465">
        <v>122800000</v>
      </c>
      <c r="G3465">
        <f t="shared" si="646"/>
        <v>656.12890625</v>
      </c>
      <c r="H3465">
        <f t="shared" si="647"/>
        <v>744.62890625</v>
      </c>
      <c r="I3465">
        <f t="shared" si="640"/>
        <v>37891.524804687499</v>
      </c>
      <c r="J3465">
        <f t="shared" si="641"/>
        <v>5.3291481887334813</v>
      </c>
      <c r="K3465">
        <f t="shared" si="636"/>
        <v>33195.657275390622</v>
      </c>
      <c r="L3465">
        <f t="shared" si="637"/>
        <v>20.229040748916333</v>
      </c>
      <c r="M3465">
        <f t="shared" si="642"/>
        <v>38107.352146309131</v>
      </c>
      <c r="N3465">
        <f t="shared" si="644"/>
        <v>37696.698615995396</v>
      </c>
      <c r="O3465">
        <f t="shared" si="643"/>
        <v>410.65353031373525</v>
      </c>
      <c r="P3465">
        <f t="shared" si="645"/>
        <v>377.21649810410008</v>
      </c>
      <c r="Q3465">
        <f t="shared" si="638"/>
        <v>1815.671875</v>
      </c>
      <c r="R3465">
        <f t="shared" si="639"/>
        <v>1895.08203125</v>
      </c>
    </row>
    <row r="3466" spans="1:18">
      <c r="A3466" s="2">
        <v>45355</v>
      </c>
      <c r="B3466">
        <v>40201.76171875</v>
      </c>
      <c r="C3466">
        <v>40314.640625</v>
      </c>
      <c r="D3466">
        <v>40001.55078125</v>
      </c>
      <c r="E3466">
        <v>40109.23046875</v>
      </c>
      <c r="F3466">
        <v>119400000</v>
      </c>
      <c r="G3466">
        <f t="shared" si="646"/>
        <v>-92.53125</v>
      </c>
      <c r="H3466">
        <f t="shared" si="647"/>
        <v>198.41015625</v>
      </c>
      <c r="I3466">
        <f t="shared" si="640"/>
        <v>38096.413281250003</v>
      </c>
      <c r="J3466">
        <f t="shared" si="641"/>
        <v>5.2834821289873233</v>
      </c>
      <c r="K3466">
        <f t="shared" ref="K3466:K3484" si="648">SUM(E3267:E3466)/200</f>
        <v>33250.56982421875</v>
      </c>
      <c r="L3466">
        <f t="shared" ref="L3466:L3484" si="649">(E3466-K3466)/K3466*100</f>
        <v>20.627197310572406</v>
      </c>
      <c r="M3466">
        <f t="shared" si="642"/>
        <v>38298.007224636836</v>
      </c>
      <c r="N3466">
        <f t="shared" si="644"/>
        <v>37875.404679162406</v>
      </c>
      <c r="O3466">
        <f t="shared" si="643"/>
        <v>422.60254547443037</v>
      </c>
      <c r="P3466">
        <f t="shared" si="645"/>
        <v>386.29370757816616</v>
      </c>
      <c r="Q3466">
        <f t="shared" si="638"/>
        <v>2014.08203125</v>
      </c>
      <c r="R3466">
        <f t="shared" si="639"/>
        <v>2219.4921875</v>
      </c>
    </row>
    <row r="3467" spans="1:18">
      <c r="A3467" s="2">
        <v>45356</v>
      </c>
      <c r="B3467">
        <v>39881.73046875</v>
      </c>
      <c r="C3467">
        <v>40226.98828125</v>
      </c>
      <c r="D3467">
        <v>39840.33984375</v>
      </c>
      <c r="E3467">
        <v>40097.62890625</v>
      </c>
      <c r="F3467">
        <v>115200000</v>
      </c>
      <c r="G3467">
        <f t="shared" si="646"/>
        <v>215.8984375</v>
      </c>
      <c r="H3467">
        <f t="shared" si="647"/>
        <v>-11.6015625</v>
      </c>
      <c r="I3467">
        <f t="shared" si="640"/>
        <v>38293.393750000003</v>
      </c>
      <c r="J3467">
        <f t="shared" si="641"/>
        <v>4.7116094437307403</v>
      </c>
      <c r="K3467">
        <f t="shared" si="648"/>
        <v>33304.116464843748</v>
      </c>
      <c r="L3467">
        <f t="shared" si="649"/>
        <v>20.398416659927221</v>
      </c>
      <c r="M3467">
        <f t="shared" si="642"/>
        <v>38469.399765742855</v>
      </c>
      <c r="N3467">
        <f t="shared" si="644"/>
        <v>38040.013881168896</v>
      </c>
      <c r="O3467">
        <f t="shared" si="643"/>
        <v>429.38588457395963</v>
      </c>
      <c r="P3467">
        <f t="shared" si="645"/>
        <v>394.91214297732483</v>
      </c>
      <c r="Q3467">
        <f t="shared" ref="Q3467:Q3484" si="650">(E3467-MIN(D3459:D3467))</f>
        <v>2002.48046875</v>
      </c>
      <c r="R3467">
        <f t="shared" ref="R3467:R3484" si="651">MAX(C3459:C3467)-MIN(D3459:D3467)</f>
        <v>2219.4921875</v>
      </c>
    </row>
    <row r="3468" spans="1:18">
      <c r="A3468" s="2">
        <v>45357</v>
      </c>
      <c r="B3468">
        <v>39792.37109375</v>
      </c>
      <c r="C3468">
        <v>40147.76953125</v>
      </c>
      <c r="D3468">
        <v>39769.0390625</v>
      </c>
      <c r="E3468">
        <v>40090.78125</v>
      </c>
      <c r="F3468">
        <v>112900000</v>
      </c>
      <c r="G3468">
        <f t="shared" si="646"/>
        <v>298.41015625</v>
      </c>
      <c r="H3468">
        <f t="shared" si="647"/>
        <v>-6.84765625</v>
      </c>
      <c r="I3468">
        <f t="shared" si="640"/>
        <v>38480.224804687503</v>
      </c>
      <c r="J3468">
        <f t="shared" si="641"/>
        <v>4.1854132960166739</v>
      </c>
      <c r="K3468">
        <f t="shared" si="648"/>
        <v>33356.438671875003</v>
      </c>
      <c r="L3468">
        <f t="shared" si="649"/>
        <v>20.189033500759066</v>
      </c>
      <c r="M3468">
        <f t="shared" si="642"/>
        <v>38623.817049957819</v>
      </c>
      <c r="N3468">
        <f t="shared" si="644"/>
        <v>38191.922575156386</v>
      </c>
      <c r="O3468">
        <f t="shared" si="643"/>
        <v>431.89447480143281</v>
      </c>
      <c r="P3468">
        <f t="shared" si="645"/>
        <v>402.30860934214644</v>
      </c>
      <c r="Q3468">
        <f t="shared" si="650"/>
        <v>1582.7109375</v>
      </c>
      <c r="R3468">
        <f t="shared" si="651"/>
        <v>1806.5703125</v>
      </c>
    </row>
    <row r="3469" spans="1:18">
      <c r="A3469" s="2">
        <v>45358</v>
      </c>
      <c r="B3469">
        <v>40331.05859375</v>
      </c>
      <c r="C3469">
        <v>40472.109375</v>
      </c>
      <c r="D3469">
        <v>39518.3984375</v>
      </c>
      <c r="E3469">
        <v>39598.7109375</v>
      </c>
      <c r="F3469">
        <v>137200000</v>
      </c>
      <c r="G3469">
        <f t="shared" si="646"/>
        <v>-732.34765625</v>
      </c>
      <c r="H3469">
        <f t="shared" si="647"/>
        <v>-492.0703125</v>
      </c>
      <c r="I3469">
        <f t="shared" si="640"/>
        <v>38652.127343749999</v>
      </c>
      <c r="J3469">
        <f t="shared" si="641"/>
        <v>2.4489818770688254</v>
      </c>
      <c r="K3469">
        <f t="shared" si="648"/>
        <v>33405.217275390627</v>
      </c>
      <c r="L3469">
        <f t="shared" si="649"/>
        <v>18.540498063672448</v>
      </c>
      <c r="M3469">
        <f t="shared" si="642"/>
        <v>38716.6640868666</v>
      </c>
      <c r="N3469">
        <f t="shared" si="644"/>
        <v>38296.129120515172</v>
      </c>
      <c r="O3469">
        <f t="shared" si="643"/>
        <v>420.53496635142801</v>
      </c>
      <c r="P3469">
        <f t="shared" si="645"/>
        <v>405.95388074400273</v>
      </c>
      <c r="Q3469">
        <f t="shared" si="650"/>
        <v>721.90234375</v>
      </c>
      <c r="R3469">
        <f t="shared" si="651"/>
        <v>1595.30078125</v>
      </c>
    </row>
    <row r="3470" spans="1:18">
      <c r="A3470" s="2">
        <v>45359</v>
      </c>
      <c r="B3470">
        <v>39809.55859375</v>
      </c>
      <c r="C3470">
        <v>39989.328125</v>
      </c>
      <c r="D3470">
        <v>39551.6015625</v>
      </c>
      <c r="E3470">
        <v>39688.94140625</v>
      </c>
      <c r="F3470">
        <v>143300000</v>
      </c>
      <c r="G3470">
        <f t="shared" si="646"/>
        <v>-120.6171875</v>
      </c>
      <c r="H3470">
        <f t="shared" si="647"/>
        <v>90.23046875</v>
      </c>
      <c r="I3470">
        <f t="shared" si="640"/>
        <v>38830.578320312503</v>
      </c>
      <c r="J3470">
        <f t="shared" si="641"/>
        <v>2.2105338706441113</v>
      </c>
      <c r="K3470">
        <f t="shared" si="648"/>
        <v>33453.194033203123</v>
      </c>
      <c r="L3470">
        <f t="shared" si="649"/>
        <v>18.640215241802451</v>
      </c>
      <c r="M3470">
        <f t="shared" si="642"/>
        <v>38809.261926807878</v>
      </c>
      <c r="N3470">
        <f t="shared" si="644"/>
        <v>38399.300400939974</v>
      </c>
      <c r="O3470">
        <f t="shared" si="643"/>
        <v>409.96152586790413</v>
      </c>
      <c r="P3470">
        <f t="shared" si="645"/>
        <v>406.75540976878301</v>
      </c>
      <c r="Q3470">
        <f t="shared" si="650"/>
        <v>812.1328125</v>
      </c>
      <c r="R3470">
        <f t="shared" si="651"/>
        <v>1595.30078125</v>
      </c>
    </row>
    <row r="3471" spans="1:18">
      <c r="A3471" s="2">
        <v>45362</v>
      </c>
      <c r="B3471">
        <v>39232.140625</v>
      </c>
      <c r="C3471">
        <v>39241.28125</v>
      </c>
      <c r="D3471">
        <v>38496.66015625</v>
      </c>
      <c r="E3471">
        <v>38820.48828125</v>
      </c>
      <c r="F3471">
        <v>132900000</v>
      </c>
      <c r="G3471">
        <f t="shared" si="646"/>
        <v>-411.65234375</v>
      </c>
      <c r="H3471">
        <f t="shared" si="647"/>
        <v>-868.453125</v>
      </c>
      <c r="I3471">
        <f t="shared" si="640"/>
        <v>38928.438671875003</v>
      </c>
      <c r="J3471">
        <f t="shared" si="641"/>
        <v>-0.27730470141612651</v>
      </c>
      <c r="K3471">
        <f t="shared" si="648"/>
        <v>33494.426826171875</v>
      </c>
      <c r="L3471">
        <f t="shared" si="649"/>
        <v>15.901336311020097</v>
      </c>
      <c r="M3471">
        <f t="shared" si="642"/>
        <v>38810.331103421413</v>
      </c>
      <c r="N3471">
        <f t="shared" si="644"/>
        <v>38430.499503185158</v>
      </c>
      <c r="O3471">
        <f t="shared" si="643"/>
        <v>379.83160023625533</v>
      </c>
      <c r="P3471">
        <f t="shared" si="645"/>
        <v>401.37064786227745</v>
      </c>
      <c r="Q3471">
        <f t="shared" si="650"/>
        <v>323.828125</v>
      </c>
      <c r="R3471">
        <f t="shared" si="651"/>
        <v>1975.44921875</v>
      </c>
    </row>
    <row r="3472" spans="1:18">
      <c r="A3472" s="2">
        <v>45363</v>
      </c>
      <c r="B3472">
        <v>38470.390625</v>
      </c>
      <c r="C3472">
        <v>38841.80078125</v>
      </c>
      <c r="D3472">
        <v>38271.37890625</v>
      </c>
      <c r="E3472">
        <v>38797.51171875</v>
      </c>
      <c r="F3472">
        <v>112900000</v>
      </c>
      <c r="G3472">
        <f t="shared" si="646"/>
        <v>327.12109375</v>
      </c>
      <c r="H3472">
        <f t="shared" si="647"/>
        <v>-22.9765625</v>
      </c>
      <c r="I3472">
        <f t="shared" si="640"/>
        <v>39023.443164062497</v>
      </c>
      <c r="J3472">
        <f t="shared" si="641"/>
        <v>-0.57896337942973231</v>
      </c>
      <c r="K3472">
        <f t="shared" si="648"/>
        <v>33534.372636718748</v>
      </c>
      <c r="L3472">
        <f t="shared" si="649"/>
        <v>15.694759341548952</v>
      </c>
      <c r="M3472">
        <f t="shared" si="642"/>
        <v>38809.110209643186</v>
      </c>
      <c r="N3472">
        <f t="shared" si="644"/>
        <v>38457.685593226997</v>
      </c>
      <c r="O3472">
        <f t="shared" si="643"/>
        <v>351.42461641618866</v>
      </c>
      <c r="P3472">
        <f t="shared" si="645"/>
        <v>391.3814415730597</v>
      </c>
      <c r="Q3472">
        <f t="shared" si="650"/>
        <v>526.1328125</v>
      </c>
      <c r="R3472">
        <f t="shared" si="651"/>
        <v>2200.73046875</v>
      </c>
    </row>
    <row r="3473" spans="1:18">
      <c r="A3473" s="2">
        <v>45364</v>
      </c>
      <c r="B3473">
        <v>39059.94921875</v>
      </c>
      <c r="C3473">
        <v>39147.80078125</v>
      </c>
      <c r="D3473">
        <v>38452.5703125</v>
      </c>
      <c r="E3473">
        <v>38695.96875</v>
      </c>
      <c r="F3473">
        <v>105400000</v>
      </c>
      <c r="G3473">
        <f t="shared" si="646"/>
        <v>-363.98046875</v>
      </c>
      <c r="H3473">
        <f t="shared" si="647"/>
        <v>-101.54296875</v>
      </c>
      <c r="I3473">
        <f t="shared" si="640"/>
        <v>39060.043164062503</v>
      </c>
      <c r="J3473">
        <f t="shared" si="641"/>
        <v>-0.93208912374544528</v>
      </c>
      <c r="K3473">
        <f t="shared" si="648"/>
        <v>33572.418378906252</v>
      </c>
      <c r="L3473">
        <f t="shared" si="649"/>
        <v>15.26118944804079</v>
      </c>
      <c r="M3473">
        <f t="shared" si="642"/>
        <v>38798.33483253431</v>
      </c>
      <c r="N3473">
        <f t="shared" si="644"/>
        <v>38475.336197432407</v>
      </c>
      <c r="O3473">
        <f t="shared" si="643"/>
        <v>322.99863510190335</v>
      </c>
      <c r="P3473">
        <f t="shared" si="645"/>
        <v>377.70488027882845</v>
      </c>
      <c r="Q3473">
        <f t="shared" si="650"/>
        <v>424.58984375</v>
      </c>
      <c r="R3473">
        <f t="shared" si="651"/>
        <v>2200.73046875</v>
      </c>
    </row>
    <row r="3474" spans="1:18">
      <c r="A3474" s="2">
        <v>45365</v>
      </c>
      <c r="B3474">
        <v>38591.73046875</v>
      </c>
      <c r="C3474">
        <v>38840.328125</v>
      </c>
      <c r="D3474">
        <v>38400.171875</v>
      </c>
      <c r="E3474">
        <v>38807.37890625</v>
      </c>
      <c r="F3474">
        <v>111100000</v>
      </c>
      <c r="G3474">
        <f t="shared" si="646"/>
        <v>215.6484375</v>
      </c>
      <c r="H3474">
        <f t="shared" si="647"/>
        <v>111.41015625</v>
      </c>
      <c r="I3474">
        <f t="shared" si="640"/>
        <v>39115.24609375</v>
      </c>
      <c r="J3474">
        <f t="shared" si="641"/>
        <v>-0.787077209643818</v>
      </c>
      <c r="K3474">
        <f t="shared" si="648"/>
        <v>33611.666425781252</v>
      </c>
      <c r="L3474">
        <f t="shared" si="649"/>
        <v>15.458062729325036</v>
      </c>
      <c r="M3474">
        <f t="shared" si="642"/>
        <v>38799.196172888187</v>
      </c>
      <c r="N3474">
        <f t="shared" si="644"/>
        <v>38499.93195364112</v>
      </c>
      <c r="O3474">
        <f t="shared" si="643"/>
        <v>299.26421924706665</v>
      </c>
      <c r="P3474">
        <f t="shared" si="645"/>
        <v>362.0167480724761</v>
      </c>
      <c r="Q3474">
        <f t="shared" si="650"/>
        <v>536</v>
      </c>
      <c r="R3474">
        <f t="shared" si="651"/>
        <v>2200.73046875</v>
      </c>
    </row>
    <row r="3475" spans="1:18">
      <c r="A3475" s="2">
        <v>45366</v>
      </c>
      <c r="B3475">
        <v>38548.16015625</v>
      </c>
      <c r="C3475">
        <v>38808.6796875</v>
      </c>
      <c r="D3475">
        <v>38519.94140625</v>
      </c>
      <c r="E3475">
        <v>38707.640625</v>
      </c>
      <c r="F3475">
        <v>167100000</v>
      </c>
      <c r="G3475">
        <f t="shared" si="646"/>
        <v>159.48046875</v>
      </c>
      <c r="H3475">
        <f t="shared" si="647"/>
        <v>-99.73828125</v>
      </c>
      <c r="I3475">
        <f t="shared" si="640"/>
        <v>39142.731054687501</v>
      </c>
      <c r="J3475">
        <f t="shared" si="641"/>
        <v>-1.1115484739162</v>
      </c>
      <c r="K3475">
        <f t="shared" si="648"/>
        <v>33651.791230468749</v>
      </c>
      <c r="L3475">
        <f t="shared" si="649"/>
        <v>15.024012718685901</v>
      </c>
      <c r="M3475">
        <f t="shared" si="642"/>
        <v>38790.476596898836</v>
      </c>
      <c r="N3475">
        <f t="shared" si="644"/>
        <v>38515.317781149184</v>
      </c>
      <c r="O3475">
        <f t="shared" si="643"/>
        <v>275.15881574965169</v>
      </c>
      <c r="P3475">
        <f t="shared" si="645"/>
        <v>344.64516160791123</v>
      </c>
      <c r="Q3475">
        <f t="shared" si="650"/>
        <v>436.26171875</v>
      </c>
      <c r="R3475">
        <f t="shared" si="651"/>
        <v>2200.73046875</v>
      </c>
    </row>
    <row r="3476" spans="1:18">
      <c r="A3476" s="2">
        <v>45369</v>
      </c>
      <c r="B3476">
        <v>38960.98828125</v>
      </c>
      <c r="C3476">
        <v>39769.109375</v>
      </c>
      <c r="D3476">
        <v>38935.46875</v>
      </c>
      <c r="E3476">
        <v>39740.44140625</v>
      </c>
      <c r="F3476">
        <v>128700000</v>
      </c>
      <c r="G3476">
        <f t="shared" si="646"/>
        <v>779.453125</v>
      </c>
      <c r="H3476">
        <f t="shared" si="647"/>
        <v>1032.80078125</v>
      </c>
      <c r="I3476">
        <f t="shared" si="640"/>
        <v>39205.391210937501</v>
      </c>
      <c r="J3476">
        <f t="shared" si="641"/>
        <v>1.3647362742377902</v>
      </c>
      <c r="K3476">
        <f t="shared" si="648"/>
        <v>33696.487783203127</v>
      </c>
      <c r="L3476">
        <f t="shared" si="649"/>
        <v>17.936449822107679</v>
      </c>
      <c r="M3476">
        <f t="shared" si="642"/>
        <v>38880.949435884664</v>
      </c>
      <c r="N3476">
        <f t="shared" si="644"/>
        <v>38606.067679304797</v>
      </c>
      <c r="O3476">
        <f t="shared" si="643"/>
        <v>274.88175657986721</v>
      </c>
      <c r="P3476">
        <f t="shared" si="645"/>
        <v>330.69248060230245</v>
      </c>
      <c r="Q3476">
        <f t="shared" si="650"/>
        <v>1469.0625</v>
      </c>
      <c r="R3476">
        <f t="shared" si="651"/>
        <v>2200.73046875</v>
      </c>
    </row>
    <row r="3477" spans="1:18">
      <c r="A3477" s="2">
        <v>45370</v>
      </c>
      <c r="B3477">
        <v>39622.578125</v>
      </c>
      <c r="C3477">
        <v>40003.6015625</v>
      </c>
      <c r="D3477">
        <v>39407.5</v>
      </c>
      <c r="E3477">
        <v>40003.6015625</v>
      </c>
      <c r="F3477">
        <v>134700000</v>
      </c>
      <c r="G3477">
        <f t="shared" si="646"/>
        <v>381.0234375</v>
      </c>
      <c r="H3477">
        <f t="shared" si="647"/>
        <v>263.16015625</v>
      </c>
      <c r="I3477">
        <f t="shared" si="640"/>
        <v>39282.052343750001</v>
      </c>
      <c r="J3477">
        <f t="shared" si="641"/>
        <v>1.8368419563108727</v>
      </c>
      <c r="K3477">
        <f t="shared" si="648"/>
        <v>33741.924238281252</v>
      </c>
      <c r="L3477">
        <f t="shared" si="649"/>
        <v>18.557558484215559</v>
      </c>
      <c r="M3477">
        <f t="shared" si="642"/>
        <v>38987.868686038506</v>
      </c>
      <c r="N3477">
        <f t="shared" si="644"/>
        <v>38709.588707689625</v>
      </c>
      <c r="O3477">
        <f t="shared" si="643"/>
        <v>278.27997834888083</v>
      </c>
      <c r="P3477">
        <f t="shared" si="645"/>
        <v>320.20998015161814</v>
      </c>
      <c r="Q3477">
        <f t="shared" si="650"/>
        <v>1732.22265625</v>
      </c>
      <c r="R3477">
        <f t="shared" si="651"/>
        <v>2200.73046875</v>
      </c>
    </row>
    <row r="3478" spans="1:18">
      <c r="A3478" s="2">
        <v>45372</v>
      </c>
      <c r="B3478">
        <v>40511.55078125</v>
      </c>
      <c r="C3478">
        <v>40823.3203125</v>
      </c>
      <c r="D3478">
        <v>40452.19140625</v>
      </c>
      <c r="E3478">
        <v>40815.66015625</v>
      </c>
      <c r="F3478">
        <v>157200000</v>
      </c>
      <c r="G3478">
        <f t="shared" si="646"/>
        <v>304.109375</v>
      </c>
      <c r="H3478">
        <f t="shared" si="647"/>
        <v>812.05859375</v>
      </c>
      <c r="I3478">
        <f t="shared" ref="I3478:I3484" si="652">SUM(E3459:E3478)/20</f>
        <v>39404.654882812501</v>
      </c>
      <c r="J3478">
        <f t="shared" ref="J3478:J3484" si="653">(E3478-I3478)/I3478*100</f>
        <v>3.5808086065815288</v>
      </c>
      <c r="K3478">
        <f t="shared" si="648"/>
        <v>33789.834843750003</v>
      </c>
      <c r="L3478">
        <f t="shared" si="649"/>
        <v>20.792718712561395</v>
      </c>
      <c r="M3478">
        <f t="shared" si="642"/>
        <v>39161.944064153889</v>
      </c>
      <c r="N3478">
        <f t="shared" si="644"/>
        <v>38865.594000175581</v>
      </c>
      <c r="O3478">
        <f t="shared" si="643"/>
        <v>296.35006397830875</v>
      </c>
      <c r="P3478">
        <f t="shared" si="645"/>
        <v>315.43799691695625</v>
      </c>
      <c r="Q3478">
        <f t="shared" si="650"/>
        <v>2544.28125</v>
      </c>
      <c r="R3478">
        <f t="shared" si="651"/>
        <v>2551.94140625</v>
      </c>
    </row>
    <row r="3479" spans="1:18">
      <c r="A3479" s="2">
        <v>45373</v>
      </c>
      <c r="B3479">
        <v>40942.87890625</v>
      </c>
      <c r="C3479">
        <v>41087.75</v>
      </c>
      <c r="D3479">
        <v>40714.140625</v>
      </c>
      <c r="E3479">
        <v>40888.4296875</v>
      </c>
      <c r="F3479">
        <v>136100000</v>
      </c>
      <c r="G3479">
        <f t="shared" si="646"/>
        <v>-54.44921875</v>
      </c>
      <c r="H3479">
        <f t="shared" si="647"/>
        <v>72.76953125</v>
      </c>
      <c r="I3479">
        <f t="shared" si="652"/>
        <v>39535.968359375001</v>
      </c>
      <c r="J3479">
        <f t="shared" si="653"/>
        <v>3.4208377440799298</v>
      </c>
      <c r="K3479">
        <f t="shared" si="648"/>
        <v>33837.636191406251</v>
      </c>
      <c r="L3479">
        <f t="shared" si="649"/>
        <v>20.837133705824403</v>
      </c>
      <c r="M3479">
        <f t="shared" ref="M3479:M3484" si="654">(E3479-M3478)*(2/(20+1))+M3478</f>
        <v>39326.371266377326</v>
      </c>
      <c r="N3479">
        <f t="shared" si="644"/>
        <v>39015.433680718132</v>
      </c>
      <c r="O3479">
        <f t="shared" si="643"/>
        <v>310.93758565919416</v>
      </c>
      <c r="P3479">
        <f t="shared" si="645"/>
        <v>314.53791466540383</v>
      </c>
      <c r="Q3479">
        <f t="shared" si="650"/>
        <v>2617.05078125</v>
      </c>
      <c r="R3479">
        <f t="shared" si="651"/>
        <v>2816.37109375</v>
      </c>
    </row>
    <row r="3480" spans="1:18">
      <c r="A3480" s="2">
        <v>45376</v>
      </c>
      <c r="B3480">
        <v>40798.9609375</v>
      </c>
      <c r="C3480">
        <v>40837.1796875</v>
      </c>
      <c r="D3480">
        <v>40414.12109375</v>
      </c>
      <c r="E3480">
        <v>40414.12109375</v>
      </c>
      <c r="F3480">
        <v>101500000</v>
      </c>
      <c r="G3480">
        <f t="shared" si="646"/>
        <v>-384.83984375</v>
      </c>
      <c r="H3480">
        <f t="shared" si="647"/>
        <v>-474.30859375</v>
      </c>
      <c r="I3480">
        <f t="shared" si="652"/>
        <v>39601.740429687503</v>
      </c>
      <c r="J3480">
        <f t="shared" si="653"/>
        <v>2.0513761649058604</v>
      </c>
      <c r="K3480">
        <f t="shared" si="648"/>
        <v>33885.267392578127</v>
      </c>
      <c r="L3480">
        <f t="shared" si="649"/>
        <v>19.267528939735872</v>
      </c>
      <c r="M3480">
        <f t="shared" si="654"/>
        <v>39429.966488031867</v>
      </c>
      <c r="N3480">
        <f t="shared" si="644"/>
        <v>39119.040155757531</v>
      </c>
      <c r="O3480">
        <f t="shared" si="643"/>
        <v>310.92633227433544</v>
      </c>
      <c r="P3480">
        <f t="shared" si="645"/>
        <v>313.81559818719018</v>
      </c>
      <c r="Q3480">
        <f t="shared" si="650"/>
        <v>2142.7421875</v>
      </c>
      <c r="R3480">
        <f t="shared" si="651"/>
        <v>2816.37109375</v>
      </c>
    </row>
    <row r="3481" spans="1:18">
      <c r="A3481" s="2">
        <v>45377</v>
      </c>
      <c r="B3481">
        <v>40345.0390625</v>
      </c>
      <c r="C3481">
        <v>40529.53125</v>
      </c>
      <c r="D3481">
        <v>40280.8515625</v>
      </c>
      <c r="E3481">
        <v>40398.03125</v>
      </c>
      <c r="F3481">
        <v>101400000</v>
      </c>
      <c r="G3481">
        <f t="shared" si="646"/>
        <v>52.9921875</v>
      </c>
      <c r="H3481">
        <f t="shared" si="647"/>
        <v>-16.08984375</v>
      </c>
      <c r="I3481">
        <f t="shared" si="652"/>
        <v>39659.956445312499</v>
      </c>
      <c r="J3481">
        <f t="shared" si="653"/>
        <v>1.861007602732091</v>
      </c>
      <c r="K3481">
        <f t="shared" si="648"/>
        <v>33931.517500000002</v>
      </c>
      <c r="L3481">
        <f t="shared" si="649"/>
        <v>19.057543624448854</v>
      </c>
      <c r="M3481">
        <f t="shared" si="654"/>
        <v>39522.163132028829</v>
      </c>
      <c r="N3481">
        <f t="shared" si="644"/>
        <v>39213.780236812527</v>
      </c>
      <c r="O3481">
        <f t="shared" si="643"/>
        <v>308.38289521630213</v>
      </c>
      <c r="P3481">
        <f t="shared" si="645"/>
        <v>312.72905759301256</v>
      </c>
      <c r="Q3481">
        <f t="shared" si="650"/>
        <v>1997.859375</v>
      </c>
      <c r="R3481">
        <f t="shared" si="651"/>
        <v>2687.578125</v>
      </c>
    </row>
    <row r="3482" spans="1:18">
      <c r="A3482" s="2">
        <v>45378</v>
      </c>
      <c r="B3482">
        <v>40517.171875</v>
      </c>
      <c r="C3482">
        <v>40979.359375</v>
      </c>
      <c r="D3482">
        <v>40452.2109375</v>
      </c>
      <c r="E3482">
        <v>40762.73046875</v>
      </c>
      <c r="F3482">
        <v>121300000</v>
      </c>
      <c r="G3482">
        <f t="shared" si="646"/>
        <v>245.55859375</v>
      </c>
      <c r="H3482">
        <f t="shared" si="647"/>
        <v>364.69921875</v>
      </c>
      <c r="I3482">
        <f t="shared" si="652"/>
        <v>39736.116992187497</v>
      </c>
      <c r="J3482">
        <f t="shared" si="653"/>
        <v>2.5835777480832993</v>
      </c>
      <c r="K3482">
        <f t="shared" si="648"/>
        <v>33977.710048828128</v>
      </c>
      <c r="L3482">
        <f t="shared" si="649"/>
        <v>19.969033846516925</v>
      </c>
      <c r="M3482">
        <f t="shared" si="654"/>
        <v>39640.312402192751</v>
      </c>
      <c r="N3482">
        <f t="shared" si="644"/>
        <v>39328.517291030119</v>
      </c>
      <c r="O3482">
        <f t="shared" si="643"/>
        <v>311.79511116263166</v>
      </c>
      <c r="P3482">
        <f t="shared" si="645"/>
        <v>312.54226830693636</v>
      </c>
      <c r="Q3482">
        <f t="shared" si="650"/>
        <v>2362.55859375</v>
      </c>
      <c r="R3482">
        <f t="shared" si="651"/>
        <v>2687.578125</v>
      </c>
    </row>
    <row r="3483" spans="1:18">
      <c r="A3483" s="2">
        <v>45379</v>
      </c>
      <c r="B3483">
        <v>40324.421875</v>
      </c>
      <c r="C3483">
        <v>40482.01953125</v>
      </c>
      <c r="D3483">
        <v>40054.05859375</v>
      </c>
      <c r="E3483">
        <v>40168.0703125</v>
      </c>
      <c r="F3483">
        <v>135600000</v>
      </c>
      <c r="G3483">
        <f t="shared" si="646"/>
        <v>-156.3515625</v>
      </c>
      <c r="H3483">
        <f t="shared" si="647"/>
        <v>-594.66015625</v>
      </c>
      <c r="I3483">
        <f t="shared" si="652"/>
        <v>39784.118945312497</v>
      </c>
      <c r="J3483">
        <f t="shared" si="653"/>
        <v>0.96508701805181341</v>
      </c>
      <c r="K3483">
        <f t="shared" si="648"/>
        <v>34017.463251953122</v>
      </c>
      <c r="L3483">
        <f t="shared" si="649"/>
        <v>18.080734048250168</v>
      </c>
      <c r="M3483">
        <f t="shared" si="654"/>
        <v>39690.575060317249</v>
      </c>
      <c r="N3483">
        <f t="shared" si="644"/>
        <v>39390.706403731594</v>
      </c>
      <c r="O3483">
        <f t="shared" si="643"/>
        <v>299.86865658565512</v>
      </c>
      <c r="P3483">
        <f t="shared" si="645"/>
        <v>310.00754596268013</v>
      </c>
      <c r="Q3483">
        <f t="shared" si="650"/>
        <v>1648.12890625</v>
      </c>
      <c r="R3483">
        <f t="shared" si="651"/>
        <v>2567.80859375</v>
      </c>
    </row>
    <row r="3484" spans="1:18">
      <c r="A3484" s="2">
        <v>45380</v>
      </c>
      <c r="B3484">
        <v>40277.44921875</v>
      </c>
      <c r="C3484">
        <v>40521.7109375</v>
      </c>
      <c r="D3484">
        <v>40268.109375</v>
      </c>
      <c r="E3484">
        <v>40369.44140625</v>
      </c>
      <c r="F3484">
        <v>122000000</v>
      </c>
      <c r="G3484">
        <f t="shared" si="646"/>
        <v>91.9921875</v>
      </c>
      <c r="H3484">
        <f t="shared" si="647"/>
        <v>201.37109375</v>
      </c>
      <c r="I3484">
        <f t="shared" si="652"/>
        <v>39844.281445312503</v>
      </c>
      <c r="J3484">
        <f t="shared" si="653"/>
        <v>1.3180309492048319</v>
      </c>
      <c r="K3484">
        <f t="shared" si="648"/>
        <v>34056.776562500003</v>
      </c>
      <c r="L3484">
        <f t="shared" si="649"/>
        <v>18.53570854589006</v>
      </c>
      <c r="M3484">
        <f t="shared" si="654"/>
        <v>39755.22899802513</v>
      </c>
      <c r="N3484">
        <f t="shared" si="644"/>
        <v>39463.205292807033</v>
      </c>
      <c r="O3484">
        <f t="shared" ref="O3484" si="655">(M3484-N3484)</f>
        <v>292.02370521809644</v>
      </c>
      <c r="P3484">
        <f t="shared" si="645"/>
        <v>306.41077781376339</v>
      </c>
      <c r="Q3484">
        <f t="shared" si="650"/>
        <v>1433.97265625</v>
      </c>
      <c r="R3484">
        <f t="shared" si="651"/>
        <v>2152.28125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山口　武志</cp:lastModifiedBy>
  <dcterms:created xsi:type="dcterms:W3CDTF">2024-05-08T07:39:20Z</dcterms:created>
  <dcterms:modified xsi:type="dcterms:W3CDTF">2024-05-21T13:16:05Z</dcterms:modified>
</cp:coreProperties>
</file>