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70" yWindow="16530" windowWidth="21600" windowHeight="98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m&quot;分&quot;ss&quot;秒&quot;"/>
    <numFmt numFmtId="165" formatCode="mm分ss秒"/>
    <numFmt numFmtId="166" formatCode="[hh]:mm:ss"/>
  </numFmts>
  <fonts count="3">
    <font>
      <name val="Yu Gothic"/>
      <family val="2"/>
      <color theme="1"/>
      <sz val="11"/>
      <scheme val="minor"/>
    </font>
    <font>
      <name val="Yu Gothic"/>
      <charset val="128"/>
      <family val="3"/>
      <b val="1"/>
      <color rgb="FF000000"/>
      <sz val="11"/>
    </font>
    <font>
      <name val="Yu Gothic"/>
      <charset val="128"/>
      <family val="3"/>
      <sz val="6"/>
      <scheme val="minor"/>
    </font>
  </fonts>
  <fills count="7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1" fontId="0" fillId="0" borderId="0" pivotButton="0" quotePrefix="0" xfId="0"/>
    <xf numFmtId="0" fontId="1" fillId="0" borderId="1" applyAlignment="1" pivotButton="0" quotePrefix="0" xfId="0">
      <alignment horizontal="left"/>
    </xf>
    <xf numFmtId="0" fontId="1" fillId="2" borderId="1" applyAlignment="1" pivotButton="0" quotePrefix="0" xfId="0">
      <alignment horizontal="left"/>
    </xf>
    <xf numFmtId="0" fontId="0" fillId="0" borderId="1" pivotButton="0" quotePrefix="0" xfId="0"/>
    <xf numFmtId="0" fontId="0" fillId="2" borderId="1" pivotButton="0" quotePrefix="0" xfId="0"/>
    <xf numFmtId="164" fontId="0" fillId="2" borderId="1" pivotButton="0" quotePrefix="0" xfId="0"/>
    <xf numFmtId="0" fontId="1" fillId="3" borderId="1" applyAlignment="1" pivotButton="0" quotePrefix="0" xfId="0">
      <alignment horizontal="left"/>
    </xf>
    <xf numFmtId="0" fontId="0" fillId="3" borderId="1" pivotButton="0" quotePrefix="0" xfId="0"/>
    <xf numFmtId="0" fontId="1" fillId="0" borderId="0" applyAlignment="1" pivotButton="0" quotePrefix="0" xfId="0">
      <alignment horizontal="left"/>
    </xf>
    <xf numFmtId="0" fontId="1" fillId="4" borderId="1" applyAlignment="1" pivotButton="0" quotePrefix="0" xfId="0">
      <alignment horizontal="left"/>
    </xf>
    <xf numFmtId="0" fontId="0" fillId="4" borderId="1" pivotButton="0" quotePrefix="0" xfId="0"/>
    <xf numFmtId="164" fontId="0" fillId="4" borderId="1" pivotButton="0" quotePrefix="0" xfId="0"/>
    <xf numFmtId="0" fontId="1" fillId="5" borderId="1" applyAlignment="1" pivotButton="0" quotePrefix="0" xfId="0">
      <alignment horizontal="left"/>
    </xf>
    <xf numFmtId="0" fontId="0" fillId="5" borderId="1" pivotButton="0" quotePrefix="0" xfId="0"/>
    <xf numFmtId="164" fontId="0" fillId="5" borderId="1" pivotButton="0" quotePrefix="0" xfId="0"/>
    <xf numFmtId="0" fontId="1" fillId="6" borderId="1" applyAlignment="1" pivotButton="0" quotePrefix="0" xfId="0">
      <alignment horizontal="left"/>
    </xf>
    <xf numFmtId="0" fontId="0" fillId="6" borderId="1" pivotButton="0" quotePrefix="0" xfId="0"/>
    <xf numFmtId="165" fontId="0" fillId="4" borderId="1" pivotButton="0" quotePrefix="0" xfId="0"/>
    <xf numFmtId="164" fontId="0" fillId="5" borderId="1" pivotButton="0" quotePrefix="0" xfId="0"/>
    <xf numFmtId="165" fontId="0" fillId="2" borderId="1" pivotButton="0" quotePrefix="0" xfId="0"/>
    <xf numFmtId="164" fontId="0" fillId="4" borderId="1" pivotButton="0" quotePrefix="0" xfId="0"/>
    <xf numFmtId="164" fontId="0" fillId="2" borderId="1" pivotButton="0" quotePrefix="0" xfId="0"/>
    <xf numFmtId="165" fontId="0" fillId="5" borderId="1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tabSelected="1" workbookViewId="0">
      <selection activeCell="M2" sqref="M2"/>
    </sheetView>
  </sheetViews>
  <sheetFormatPr baseColWidth="8" defaultRowHeight="18.75"/>
  <cols>
    <col width="11" customWidth="1" min="1" max="1"/>
    <col width="19.5" customWidth="1" min="2" max="2"/>
    <col width="11" customWidth="1" min="3" max="3"/>
    <col width="10.75" customWidth="1" min="4" max="4"/>
    <col width="10.125" customWidth="1" min="5" max="5"/>
    <col width="10.875" customWidth="1" min="6" max="6"/>
    <col width="11" customWidth="1" min="7" max="7"/>
    <col width="13.625" customWidth="1" min="8" max="8"/>
    <col width="10" customWidth="1" min="9" max="9"/>
    <col width="16" customWidth="1" min="10" max="10"/>
    <col width="9.25" bestFit="1" customWidth="1" min="11" max="11"/>
  </cols>
  <sheetData>
    <row r="1">
      <c r="A1" s="16" t="inlineStr">
        <is>
          <t>チーム番号</t>
        </is>
      </c>
      <c r="B1" s="7" t="inlineStr">
        <is>
          <t>チーム名</t>
        </is>
      </c>
      <c r="C1" s="10" t="inlineStr">
        <is>
          <t>得点(1走目)</t>
        </is>
      </c>
      <c r="D1" s="13" t="inlineStr">
        <is>
          <t>得点(2走目)</t>
        </is>
      </c>
      <c r="E1" s="3" t="inlineStr">
        <is>
          <t>合計得点</t>
        </is>
      </c>
      <c r="F1" s="10" t="inlineStr">
        <is>
          <t>時間(1走目)</t>
        </is>
      </c>
      <c r="G1" s="13" t="inlineStr">
        <is>
          <t>時間(2走目)</t>
        </is>
      </c>
      <c r="H1" s="3" t="inlineStr">
        <is>
          <t>時間(合計)</t>
        </is>
      </c>
      <c r="I1" s="2" t="inlineStr">
        <is>
          <t>順位(暫定)</t>
        </is>
      </c>
      <c r="J1" s="9" t="inlineStr">
        <is>
          <t>(順位計算用)</t>
        </is>
      </c>
    </row>
    <row r="2">
      <c r="A2" s="17" t="inlineStr">
        <is>
          <t>RLE1</t>
        </is>
      </c>
      <c r="B2" s="8" t="inlineStr">
        <is>
          <t>TH</t>
        </is>
      </c>
      <c r="C2" s="11" t="n">
        <v>195</v>
      </c>
      <c r="D2" s="14" t="n">
        <v>320</v>
      </c>
      <c r="E2" s="5">
        <f>SUM(C2:D2)</f>
        <v/>
      </c>
      <c r="F2" s="18" t="n">
        <v>0.005555555555555556</v>
      </c>
      <c r="G2" s="23" t="n">
        <v>0.004409722222222222</v>
      </c>
      <c r="H2" s="20">
        <f>SUM(F2:G2)</f>
        <v/>
      </c>
      <c r="I2" s="4">
        <f>RANK(J2,$J$2:$J$100)</f>
        <v/>
      </c>
      <c r="J2" s="1">
        <f>E2*100000-(MINUTE(H2)*60+SECOND(H2))</f>
        <v/>
      </c>
      <c r="K2" s="1" t="n"/>
    </row>
    <row r="3">
      <c r="A3" s="17" t="inlineStr">
        <is>
          <t>RLE2</t>
        </is>
      </c>
      <c r="B3" s="8" t="inlineStr">
        <is>
          <t>advance</t>
        </is>
      </c>
      <c r="C3" s="11" t="n">
        <v>60</v>
      </c>
      <c r="D3" s="14" t="n">
        <v>89</v>
      </c>
      <c r="E3" s="5">
        <f>SUM(C3:D3)</f>
        <v/>
      </c>
      <c r="F3" s="18" t="n">
        <v>0.005555555555555556</v>
      </c>
      <c r="G3" s="23" t="n">
        <v>0.005555555555555556</v>
      </c>
      <c r="H3" s="20">
        <f>SUM(F3:G3)</f>
        <v/>
      </c>
      <c r="I3" s="4">
        <f>RANK(J3,$J$2:$J$100)</f>
        <v/>
      </c>
      <c r="J3" s="1">
        <f>E3*100000-(MINUTE(H3)*60+SECOND(H3))</f>
        <v/>
      </c>
    </row>
    <row r="4">
      <c r="A4" s="17" t="inlineStr">
        <is>
          <t>RLE3</t>
        </is>
      </c>
      <c r="B4" s="8" t="inlineStr">
        <is>
          <t>天道虫</t>
        </is>
      </c>
      <c r="C4" s="11" t="n">
        <v>335</v>
      </c>
      <c r="D4" s="14" t="n">
        <v>5</v>
      </c>
      <c r="E4" s="5">
        <f>SUM(C4:D4)</f>
        <v/>
      </c>
      <c r="F4" s="18" t="n">
        <v>0.005555555555555556</v>
      </c>
      <c r="G4" s="23" t="n">
        <v>0.005555555555555556</v>
      </c>
      <c r="H4" s="20">
        <f>SUM(F4:G4)</f>
        <v/>
      </c>
      <c r="I4" s="4">
        <f>RANK(J4,$J$2:$J$100)</f>
        <v/>
      </c>
      <c r="J4" s="1">
        <f>E4*100000-(MINUTE(H4)*60+SECOND(H4))</f>
        <v/>
      </c>
    </row>
    <row r="5">
      <c r="A5" s="17" t="inlineStr">
        <is>
          <t>RLE4</t>
        </is>
      </c>
      <c r="B5" s="8" t="inlineStr">
        <is>
          <t>ロングロングショートポテイト</t>
        </is>
      </c>
      <c r="C5" s="11" t="n">
        <v>95</v>
      </c>
      <c r="D5" s="14" t="n">
        <v>70</v>
      </c>
      <c r="E5" s="5">
        <f>SUM(C5:D5)</f>
        <v/>
      </c>
      <c r="F5" s="18" t="n">
        <v>0.005555555555555556</v>
      </c>
      <c r="G5" s="23" t="n">
        <v>0.005555555555555556</v>
      </c>
      <c r="H5" s="20">
        <f>SUM(F5:G5)</f>
        <v/>
      </c>
      <c r="I5" s="4">
        <f>RANK(J5,$J$2:$J$100)</f>
        <v/>
      </c>
      <c r="J5" s="1">
        <f>E5*100000-(MINUTE(H5)*60+SECOND(H5))</f>
        <v/>
      </c>
    </row>
    <row r="6">
      <c r="A6" s="17" t="inlineStr">
        <is>
          <t>RLE5</t>
        </is>
      </c>
      <c r="B6" s="8" t="inlineStr">
        <is>
          <t>エボリューション</t>
        </is>
      </c>
      <c r="C6" s="11" t="n">
        <v>105</v>
      </c>
      <c r="D6" s="14" t="n">
        <v>105</v>
      </c>
      <c r="E6" s="5">
        <f>SUM(C6:D6)</f>
        <v/>
      </c>
      <c r="F6" s="18" t="n">
        <v>0.002534722222222222</v>
      </c>
      <c r="G6" s="23" t="n">
        <v>0.002268518518518519</v>
      </c>
      <c r="H6" s="20">
        <f>SUM(F6:G6)</f>
        <v/>
      </c>
      <c r="I6" s="4">
        <f>RANK(J6,$J$2:$J$100)</f>
        <v/>
      </c>
      <c r="J6" s="1">
        <f>E6*100000-(MINUTE(H6)*60+SECOND(H6))</f>
        <v/>
      </c>
    </row>
    <row r="7">
      <c r="A7" s="17" t="inlineStr">
        <is>
          <t>RLE6</t>
        </is>
      </c>
      <c r="B7" s="8" t="inlineStr">
        <is>
          <t>虚空</t>
        </is>
      </c>
      <c r="C7" s="11" t="n">
        <v>5</v>
      </c>
      <c r="D7" s="14" t="n">
        <v>170</v>
      </c>
      <c r="E7" s="5">
        <f>SUM(C7:D7)</f>
        <v/>
      </c>
      <c r="F7" s="18" t="n">
        <v>0.0008680555555555555</v>
      </c>
      <c r="G7" s="23" t="n">
        <v>0.002314814814814815</v>
      </c>
      <c r="H7" s="20">
        <f>SUM(F7:G7)</f>
        <v/>
      </c>
      <c r="I7" s="4">
        <f>RANK(J7,$J$2:$J$100)</f>
        <v/>
      </c>
      <c r="J7">
        <f>E7*100000-(MINUTE(H7)*60+SECOND(H7))</f>
        <v/>
      </c>
    </row>
    <row r="8">
      <c r="A8" s="17" t="inlineStr">
        <is>
          <t>RLE7</t>
        </is>
      </c>
      <c r="B8" s="8" t="inlineStr">
        <is>
          <t>ORIGIN</t>
        </is>
      </c>
      <c r="C8" s="11" t="n">
        <v>216</v>
      </c>
      <c r="D8" s="14" t="n">
        <v>115</v>
      </c>
      <c r="E8" s="5">
        <f>SUM(C8:D8)</f>
        <v/>
      </c>
      <c r="F8" s="18" t="n">
        <v>0.005555555555555556</v>
      </c>
      <c r="G8" s="23" t="n">
        <v>0.00449074074074074</v>
      </c>
      <c r="H8" s="20">
        <f>SUM(F8:G8)</f>
        <v/>
      </c>
      <c r="I8" s="4">
        <f>RANK(J8,$J$2:$J$100)</f>
        <v/>
      </c>
      <c r="J8">
        <f>E8*100000-(MINUTE(H8)*60+SECOND(H8))</f>
        <v/>
      </c>
    </row>
    <row r="9">
      <c r="A9" s="17" t="inlineStr">
        <is>
          <t>RLE8</t>
        </is>
      </c>
      <c r="B9" s="8" t="inlineStr">
        <is>
          <t>無敵の2人</t>
        </is>
      </c>
      <c r="C9" s="11" t="n">
        <v>140</v>
      </c>
      <c r="D9" s="14" t="n">
        <v>5</v>
      </c>
      <c r="E9" s="5">
        <f>SUM(C9:D9)</f>
        <v/>
      </c>
      <c r="F9" s="18" t="n">
        <v>0.005555555555555556</v>
      </c>
      <c r="G9" s="23" t="n">
        <v>0.0015625</v>
      </c>
      <c r="H9" s="20">
        <f>SUM(F9:G9)</f>
        <v/>
      </c>
      <c r="I9" s="4">
        <f>RANK(J9,$J$2:$J$100)</f>
        <v/>
      </c>
      <c r="J9">
        <f>E9*100000-(MINUTE(H9)*60+SECOND(H9))</f>
        <v/>
      </c>
    </row>
    <row r="10">
      <c r="A10" s="17" t="inlineStr">
        <is>
          <t>RLE9</t>
        </is>
      </c>
      <c r="B10" s="8" t="inlineStr">
        <is>
          <t>ブレイブバード</t>
        </is>
      </c>
      <c r="C10" s="11" t="n">
        <v>85</v>
      </c>
      <c r="D10" s="14" t="n">
        <v>164</v>
      </c>
      <c r="E10" s="5">
        <f>SUM(C10:D10)</f>
        <v/>
      </c>
      <c r="F10" s="18" t="n">
        <v>0.005555555555555556</v>
      </c>
      <c r="G10" s="23" t="n">
        <v>0.005555555555555556</v>
      </c>
      <c r="H10" s="20">
        <f>SUM(F10:G10)</f>
        <v/>
      </c>
      <c r="I10" s="4">
        <f>RANK(J10,$J$2:$J$100)</f>
        <v/>
      </c>
      <c r="J10">
        <f>E10*100000-(MINUTE(H10)*60+SECOND(H10))</f>
        <v/>
      </c>
    </row>
    <row r="11">
      <c r="A11" s="17" t="inlineStr">
        <is>
          <t>RLE10</t>
        </is>
      </c>
      <c r="B11" s="8" t="inlineStr">
        <is>
          <t>チームa</t>
        </is>
      </c>
      <c r="C11" s="11" t="n">
        <v>69</v>
      </c>
      <c r="D11" s="14" t="n">
        <v>126</v>
      </c>
      <c r="E11" s="5">
        <f>SUM(C11:D11)</f>
        <v/>
      </c>
      <c r="F11" s="18" t="n">
        <v>0.005555555555555556</v>
      </c>
      <c r="G11" s="23" t="n">
        <v>0.005509259259259259</v>
      </c>
      <c r="H11" s="20">
        <f>SUM(F11:G11)</f>
        <v/>
      </c>
      <c r="I11" s="4">
        <f>RANK(J11,$J$2:$J$100)</f>
        <v/>
      </c>
      <c r="J11">
        <f>E11*100000-(MINUTE(H11)*60+SECOND(H11))</f>
        <v/>
      </c>
    </row>
    <row r="12">
      <c r="A12" s="17" t="inlineStr">
        <is>
          <t>RLE11</t>
        </is>
      </c>
      <c r="B12" s="8" t="inlineStr">
        <is>
          <t>ドクターイエロー</t>
        </is>
      </c>
      <c r="C12" s="11" t="n">
        <v>85</v>
      </c>
      <c r="D12" s="14" t="n">
        <v>80</v>
      </c>
      <c r="E12" s="5">
        <f>SUM(C12:D12)</f>
        <v/>
      </c>
      <c r="F12" s="18" t="n">
        <v>0.005555555555555556</v>
      </c>
      <c r="G12" s="23" t="n">
        <v>0.005555555555555556</v>
      </c>
      <c r="H12" s="20">
        <f>SUM(F12:G12)</f>
        <v/>
      </c>
      <c r="I12" s="4">
        <f>RANK(J12,$J$2:$J$100)</f>
        <v/>
      </c>
      <c r="J12">
        <f>E12*100000-(MINUTE(H12)*60+SECOND(H12))</f>
        <v/>
      </c>
    </row>
    <row r="13">
      <c r="A13" s="17" t="inlineStr">
        <is>
          <t>RLE12</t>
        </is>
      </c>
      <c r="B13" s="8" t="inlineStr">
        <is>
          <t>ジョウチアキ</t>
        </is>
      </c>
      <c r="C13" s="11" t="n">
        <v>155</v>
      </c>
      <c r="D13" s="14" t="n">
        <v>105</v>
      </c>
      <c r="E13" s="5">
        <f>SUM(C13:D13)</f>
        <v/>
      </c>
      <c r="F13" s="18" t="n">
        <v>0.00425925925925926</v>
      </c>
      <c r="G13" s="23" t="n">
        <v>0.002604166666666667</v>
      </c>
      <c r="H13" s="20">
        <f>SUM(F13:G13)</f>
        <v/>
      </c>
      <c r="I13" s="4">
        <f>RANK(J13,$J$2:$J$100)</f>
        <v/>
      </c>
      <c r="J13">
        <f>E13*100000-(MINUTE(H13)*60+SECOND(H13))</f>
        <v/>
      </c>
    </row>
    <row r="14">
      <c r="A14" s="17" t="inlineStr">
        <is>
          <t>RLE13</t>
        </is>
      </c>
      <c r="B14" s="8" t="inlineStr">
        <is>
          <t>SUZUMIYA</t>
        </is>
      </c>
      <c r="C14" s="11" t="n">
        <v>179</v>
      </c>
      <c r="D14" s="14" t="n">
        <v>235</v>
      </c>
      <c r="E14" s="5">
        <f>SUM(C14:D14)</f>
        <v/>
      </c>
      <c r="F14" s="18" t="n">
        <v>0.004131944444444444</v>
      </c>
      <c r="G14" s="23" t="n">
        <v>0.002361111111111111</v>
      </c>
      <c r="H14" s="20">
        <f>SUM(F14:G14)</f>
        <v/>
      </c>
      <c r="I14" s="4">
        <f>RANK(J14,$J$2:$J$100)</f>
        <v/>
      </c>
      <c r="J14">
        <f>E14*100000-(MINUTE(H14)*60+SECOND(H14))</f>
        <v/>
      </c>
    </row>
    <row r="15">
      <c r="A15" s="17" t="n"/>
      <c r="B15" s="8" t="n"/>
      <c r="C15" s="11" t="n"/>
      <c r="D15" s="14" t="n"/>
      <c r="E15" s="5" t="n"/>
      <c r="F15" s="11" t="n"/>
      <c r="G15" s="14" t="n"/>
      <c r="H15" s="5" t="n"/>
      <c r="I15" s="4" t="n"/>
    </row>
    <row r="16">
      <c r="A16" s="17" t="n"/>
      <c r="B16" s="8" t="n"/>
      <c r="C16" s="11" t="n"/>
      <c r="D16" s="14" t="n"/>
      <c r="E16" s="3" t="n"/>
      <c r="F16" s="11" t="n"/>
      <c r="G16" s="14" t="n"/>
      <c r="H16" s="5" t="n"/>
      <c r="I16" s="4" t="n"/>
    </row>
    <row r="17">
      <c r="A17" s="17" t="n"/>
      <c r="B17" s="8" t="n"/>
      <c r="C17" s="11" t="n"/>
      <c r="D17" s="14" t="n"/>
      <c r="E17" s="5" t="n"/>
      <c r="F17" s="11" t="n"/>
      <c r="G17" s="14" t="n"/>
      <c r="H17" s="5" t="n"/>
      <c r="I17" s="4" t="n"/>
    </row>
    <row r="18">
      <c r="A18" s="17" t="n"/>
      <c r="B18" s="8" t="n"/>
      <c r="C18" s="11" t="n"/>
      <c r="D18" s="14" t="n"/>
      <c r="E18" s="5" t="n"/>
      <c r="F18" s="11" t="n"/>
      <c r="G18" s="14" t="n"/>
      <c r="H18" s="5" t="n"/>
      <c r="I18" s="4" t="n"/>
    </row>
    <row r="19">
      <c r="A19" s="17" t="n"/>
      <c r="B19" s="8" t="n"/>
      <c r="C19" s="11" t="n"/>
      <c r="D19" s="14" t="n"/>
      <c r="E19" s="5" t="n"/>
      <c r="F19" s="11" t="n"/>
      <c r="G19" s="14" t="n"/>
      <c r="H19" s="5" t="n"/>
      <c r="I19" s="4" t="n"/>
    </row>
    <row r="20">
      <c r="A20" s="17" t="n"/>
      <c r="B20" s="8" t="n"/>
      <c r="C20" s="11" t="n"/>
      <c r="D20" s="14" t="n"/>
      <c r="E20" s="5" t="n"/>
      <c r="F20" s="11" t="n"/>
      <c r="G20" s="14" t="n"/>
      <c r="H20" s="5" t="n"/>
      <c r="I20" s="4" t="n"/>
    </row>
    <row r="21">
      <c r="A21" s="17" t="n"/>
      <c r="B21" s="8" t="n"/>
      <c r="C21" s="11" t="n"/>
      <c r="D21" s="14" t="n"/>
      <c r="E21" s="5" t="n"/>
      <c r="F21" s="11" t="n"/>
      <c r="G21" s="14" t="n"/>
      <c r="H21" s="5" t="n"/>
      <c r="I21" s="4" t="n"/>
    </row>
    <row r="22">
      <c r="A22" s="17" t="n"/>
      <c r="B22" s="8" t="n"/>
      <c r="C22" s="11" t="n"/>
      <c r="D22" s="14" t="n"/>
      <c r="E22" s="5" t="n"/>
      <c r="F22" s="11" t="n"/>
      <c r="G22" s="14" t="n"/>
      <c r="H22" s="5" t="n"/>
      <c r="I22" s="4" t="n"/>
    </row>
    <row r="23">
      <c r="A23" s="17" t="n"/>
      <c r="B23" s="8" t="n"/>
      <c r="C23" s="11" t="n"/>
      <c r="D23" s="14" t="n"/>
      <c r="E23" s="5" t="n"/>
      <c r="F23" s="11" t="n"/>
      <c r="G23" s="14" t="n"/>
      <c r="H23" s="5" t="n"/>
      <c r="I23" s="4" t="n"/>
    </row>
    <row r="24">
      <c r="A24" s="17" t="n"/>
      <c r="B24" s="8" t="n"/>
      <c r="C24" s="11" t="n"/>
      <c r="D24" s="14" t="n"/>
      <c r="E24" s="5" t="n"/>
      <c r="F24" s="11" t="n"/>
      <c r="G24" s="14" t="n"/>
      <c r="H24" s="5" t="n"/>
      <c r="I24" s="4" t="n"/>
    </row>
    <row r="25">
      <c r="A25" s="17" t="n"/>
      <c r="B25" s="8" t="n"/>
      <c r="C25" s="11" t="n"/>
      <c r="D25" s="14" t="n"/>
      <c r="E25" s="5" t="n"/>
      <c r="F25" s="11" t="n"/>
      <c r="G25" s="14" t="n"/>
      <c r="H25" s="5" t="n"/>
      <c r="I25" s="4" t="n"/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Kensei Nomura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2025-01-12T06:56:18Z</dcterms:modified>
  <cp:lastModifiedBy>Kensei Nomura</cp:lastModifiedBy>
</cp:coreProperties>
</file>