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<sst xmlns="http://schemas.openxmlformats.org/spreadsheetml/2006/main" count="108" uniqueCount="44">
  <si>
    <t>Milion Cycles</t>
  </si>
  <si>
    <t>TLB=128</t>
  </si>
  <si>
    <t>Cycles</t>
  </si>
  <si>
    <t>graph_s6</t>
  </si>
  <si>
    <t>graph_s7</t>
  </si>
  <si>
    <t>graph_s8</t>
  </si>
  <si>
    <t>graph_s14</t>
  </si>
  <si>
    <t>graph_s17</t>
  </si>
  <si>
    <t>ssca_s10</t>
  </si>
  <si>
    <t>ssca_s20</t>
  </si>
  <si>
    <t>gups</t>
  </si>
  <si>
    <t>astar</t>
  </si>
  <si>
    <t>bzip2</t>
  </si>
  <si>
    <t>bwaves</t>
  </si>
  <si>
    <t>cactusADM</t>
  </si>
  <si>
    <t>dealII</t>
  </si>
  <si>
    <t>gamess</t>
  </si>
  <si>
    <t>gobmk</t>
  </si>
  <si>
    <t>gromacs</t>
  </si>
  <si>
    <t>h264</t>
  </si>
  <si>
    <t>hmmer</t>
  </si>
  <si>
    <t>perlbench</t>
  </si>
  <si>
    <t>zeusmp</t>
  </si>
  <si>
    <t>gcc</t>
  </si>
  <si>
    <t>GemsFDTD</t>
  </si>
  <si>
    <t>lbm</t>
  </si>
  <si>
    <t>mcf</t>
  </si>
  <si>
    <t>soplex</t>
  </si>
  <si>
    <t>omnetpp</t>
  </si>
  <si>
    <t>1ch (CPU)</t>
  </si>
  <si>
    <t>16ch (Perfect PIM)</t>
  </si>
  <si>
    <t>PIM1-16(miss)</t>
  </si>
  <si>
    <t>PIM2-16(miss)</t>
  </si>
  <si>
    <t>PIM4-16(miss)</t>
  </si>
  <si>
    <t>PIM8-16(miss)</t>
  </si>
  <si>
    <t>PIM1-16</t>
  </si>
  <si>
    <t>PIM2-16</t>
  </si>
  <si>
    <t>PIM4-16</t>
  </si>
  <si>
    <t>PIM8-16</t>
  </si>
  <si>
    <t>Slowdown</t>
  </si>
  <si>
    <t>my</t>
  </si>
  <si>
    <t>TLB access</t>
  </si>
  <si>
    <t>TLB miss</t>
  </si>
  <si>
    <t>TLB miss %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</si>
</sst>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"/>
    <numFmt numFmtId="167" formatCode="0.000"/>
    <numFmt numFmtId="168" formatCode="0.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99FF"/>
        <bgColor rgb="FFCC99FF"/>
      </patternFill>
    </fill>
    <fill>
      <patternFill patternType="solid">
        <fgColor rgb="FF66FF66"/>
        <bgColor rgb="FF99FF99"/>
      </patternFill>
    </fill>
    <fill>
      <patternFill patternType="solid">
        <fgColor rgb="FF99FF99"/>
        <bgColor rgb="FF66FF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83CAFF"/>
      <rgbColor rgb="FFFF99FF"/>
      <rgbColor rgb="FFCC99FF"/>
      <rgbColor rgb="FFFFCC99"/>
      <rgbColor rgb="FF3366FF"/>
      <rgbColor rgb="FF66FF66"/>
      <rgbColor rgb="FFAECF00"/>
      <rgbColor rgb="FFFFD320"/>
      <rgbColor rgb="FFFF950E"/>
      <rgbColor rgb="FFFF6600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Sheet1!$B$15</c:f>
              <c:strCache>
                <c:ptCount val="1"/>
                <c:pt idx="0">
                  <c:v>1ch (CPU)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Sheet1!$C$14:$AB$14</c:f>
              <c:strCache>
                <c:ptCount val="26"/>
                <c:pt idx="0">
                  <c:v>graph_s6</c:v>
                </c:pt>
                <c:pt idx="1">
                  <c:v>graph_s7</c:v>
                </c:pt>
                <c:pt idx="2">
                  <c:v>graph_s8</c:v>
                </c:pt>
                <c:pt idx="3">
                  <c:v>graph_s14</c:v>
                </c:pt>
                <c:pt idx="4">
                  <c:v>graph_s17</c:v>
                </c:pt>
                <c:pt idx="5">
                  <c:v>ssca_s10</c:v>
                </c:pt>
                <c:pt idx="6">
                  <c:v>ssca_s20</c:v>
                </c:pt>
                <c:pt idx="7">
                  <c:v>gups</c:v>
                </c:pt>
                <c:pt idx="8">
                  <c:v>astar</c:v>
                </c:pt>
                <c:pt idx="9">
                  <c:v>bzip2</c:v>
                </c:pt>
                <c:pt idx="10">
                  <c:v>bwaves</c:v>
                </c:pt>
                <c:pt idx="11">
                  <c:v>cactusADM</c:v>
                </c:pt>
                <c:pt idx="12">
                  <c:v>dealII</c:v>
                </c:pt>
                <c:pt idx="13">
                  <c:v>gamess</c:v>
                </c:pt>
                <c:pt idx="14">
                  <c:v>gobmk</c:v>
                </c:pt>
                <c:pt idx="15">
                  <c:v>gromacs</c:v>
                </c:pt>
                <c:pt idx="16">
                  <c:v>h264</c:v>
                </c:pt>
                <c:pt idx="17">
                  <c:v>hmmer</c:v>
                </c:pt>
                <c:pt idx="18">
                  <c:v>perlbench</c:v>
                </c:pt>
                <c:pt idx="19">
                  <c:v>zeusmp</c:v>
                </c:pt>
                <c:pt idx="20">
                  <c:v>gcc</c:v>
                </c:pt>
                <c:pt idx="21">
                  <c:v>GemsFDTD</c:v>
                </c:pt>
                <c:pt idx="22">
                  <c:v>lbm</c:v>
                </c:pt>
                <c:pt idx="23">
                  <c:v>mcf</c:v>
                </c:pt>
                <c:pt idx="24">
                  <c:v>soplex</c:v>
                </c:pt>
                <c:pt idx="25">
                  <c:v>omnetpp</c:v>
                </c:pt>
              </c:strCache>
            </c:strRef>
          </c:cat>
          <c:val>
            <c:numRef>
              <c:f>Sheet1!$C$15:$AB$15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numCache>
            </c:numRef>
          </c:val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16ch (Perfect PIM)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cat>
            <c:strRef>
              <c:f>Sheet1!$C$14:$AB$14</c:f>
              <c:strCache>
                <c:ptCount val="26"/>
                <c:pt idx="0">
                  <c:v>graph_s6</c:v>
                </c:pt>
                <c:pt idx="1">
                  <c:v>graph_s7</c:v>
                </c:pt>
                <c:pt idx="2">
                  <c:v>graph_s8</c:v>
                </c:pt>
                <c:pt idx="3">
                  <c:v>graph_s14</c:v>
                </c:pt>
                <c:pt idx="4">
                  <c:v>graph_s17</c:v>
                </c:pt>
                <c:pt idx="5">
                  <c:v>ssca_s10</c:v>
                </c:pt>
                <c:pt idx="6">
                  <c:v>ssca_s20</c:v>
                </c:pt>
                <c:pt idx="7">
                  <c:v>gups</c:v>
                </c:pt>
                <c:pt idx="8">
                  <c:v>astar</c:v>
                </c:pt>
                <c:pt idx="9">
                  <c:v>bzip2</c:v>
                </c:pt>
                <c:pt idx="10">
                  <c:v>bwaves</c:v>
                </c:pt>
                <c:pt idx="11">
                  <c:v>cactusADM</c:v>
                </c:pt>
                <c:pt idx="12">
                  <c:v>dealII</c:v>
                </c:pt>
                <c:pt idx="13">
                  <c:v>gamess</c:v>
                </c:pt>
                <c:pt idx="14">
                  <c:v>gobmk</c:v>
                </c:pt>
                <c:pt idx="15">
                  <c:v>gromacs</c:v>
                </c:pt>
                <c:pt idx="16">
                  <c:v>h264</c:v>
                </c:pt>
                <c:pt idx="17">
                  <c:v>hmmer</c:v>
                </c:pt>
                <c:pt idx="18">
                  <c:v>perlbench</c:v>
                </c:pt>
                <c:pt idx="19">
                  <c:v>zeusmp</c:v>
                </c:pt>
                <c:pt idx="20">
                  <c:v>gcc</c:v>
                </c:pt>
                <c:pt idx="21">
                  <c:v>GemsFDTD</c:v>
                </c:pt>
                <c:pt idx="22">
                  <c:v>lbm</c:v>
                </c:pt>
                <c:pt idx="23">
                  <c:v>mcf</c:v>
                </c:pt>
                <c:pt idx="24">
                  <c:v>soplex</c:v>
                </c:pt>
                <c:pt idx="25">
                  <c:v>omnetpp</c:v>
                </c:pt>
              </c:strCache>
            </c:strRef>
          </c:cat>
          <c:val>
            <c:numRef>
              <c:f>Sheet1!$C$16:$AB$16</c:f>
              <c:numCache>
                <c:formatCode>General</c:formatCode>
                <c:ptCount val="26"/>
                <c:pt idx="0">
                  <c:v>1.31305984205744</c:v>
                </c:pt>
                <c:pt idx="1">
                  <c:v>1.34082401302406</c:v>
                </c:pt>
                <c:pt idx="2">
                  <c:v>1.39759092566623</c:v>
                </c:pt>
                <c:pt idx="3">
                  <c:v>2.34524358627932</c:v>
                </c:pt>
                <c:pt idx="4">
                  <c:v>2.03635126619925</c:v>
                </c:pt>
                <c:pt idx="5">
                  <c:v>2.00700694059411</c:v>
                </c:pt>
                <c:pt idx="6">
                  <c:v>1.97157171099329</c:v>
                </c:pt>
                <c:pt idx="7">
                  <c:v>2.34524358627932</c:v>
                </c:pt>
                <c:pt idx="8">
                  <c:v>1.95713917522054</c:v>
                </c:pt>
                <c:pt idx="9">
                  <c:v>1.65852737250527</c:v>
                </c:pt>
                <c:pt idx="10">
                  <c:v>1.51250981200626</c:v>
                </c:pt>
                <c:pt idx="11">
                  <c:v>1.75917912289524</c:v>
                </c:pt>
                <c:pt idx="12">
                  <c:v>1.86339300658979</c:v>
                </c:pt>
                <c:pt idx="13">
                  <c:v>1.9944192800834</c:v>
                </c:pt>
                <c:pt idx="14">
                  <c:v>1.91884217431578</c:v>
                </c:pt>
                <c:pt idx="15">
                  <c:v>1.84533013498986</c:v>
                </c:pt>
                <c:pt idx="16">
                  <c:v>1.96294191480364</c:v>
                </c:pt>
                <c:pt idx="17">
                  <c:v>1.97735217540076</c:v>
                </c:pt>
                <c:pt idx="18">
                  <c:v>1.91214677428799</c:v>
                </c:pt>
                <c:pt idx="19">
                  <c:v>1.41910696595216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numCache>
            </c:numRef>
          </c:val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PIM1-16(miss)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Sheet1!$C$14:$AB$14</c:f>
              <c:strCache>
                <c:ptCount val="26"/>
                <c:pt idx="0">
                  <c:v>graph_s6</c:v>
                </c:pt>
                <c:pt idx="1">
                  <c:v>graph_s7</c:v>
                </c:pt>
                <c:pt idx="2">
                  <c:v>graph_s8</c:v>
                </c:pt>
                <c:pt idx="3">
                  <c:v>graph_s14</c:v>
                </c:pt>
                <c:pt idx="4">
                  <c:v>graph_s17</c:v>
                </c:pt>
                <c:pt idx="5">
                  <c:v>ssca_s10</c:v>
                </c:pt>
                <c:pt idx="6">
                  <c:v>ssca_s20</c:v>
                </c:pt>
                <c:pt idx="7">
                  <c:v>gups</c:v>
                </c:pt>
                <c:pt idx="8">
                  <c:v>astar</c:v>
                </c:pt>
                <c:pt idx="9">
                  <c:v>bzip2</c:v>
                </c:pt>
                <c:pt idx="10">
                  <c:v>bwaves</c:v>
                </c:pt>
                <c:pt idx="11">
                  <c:v>cactusADM</c:v>
                </c:pt>
                <c:pt idx="12">
                  <c:v>dealII</c:v>
                </c:pt>
                <c:pt idx="13">
                  <c:v>gamess</c:v>
                </c:pt>
                <c:pt idx="14">
                  <c:v>gobmk</c:v>
                </c:pt>
                <c:pt idx="15">
                  <c:v>gromacs</c:v>
                </c:pt>
                <c:pt idx="16">
                  <c:v>h264</c:v>
                </c:pt>
                <c:pt idx="17">
                  <c:v>hmmer</c:v>
                </c:pt>
                <c:pt idx="18">
                  <c:v>perlbench</c:v>
                </c:pt>
                <c:pt idx="19">
                  <c:v>zeusmp</c:v>
                </c:pt>
                <c:pt idx="20">
                  <c:v>gcc</c:v>
                </c:pt>
                <c:pt idx="21">
                  <c:v>GemsFDTD</c:v>
                </c:pt>
                <c:pt idx="22">
                  <c:v>lbm</c:v>
                </c:pt>
                <c:pt idx="23">
                  <c:v>mcf</c:v>
                </c:pt>
                <c:pt idx="24">
                  <c:v>soplex</c:v>
                </c:pt>
                <c:pt idx="25">
                  <c:v>omnetpp</c:v>
                </c:pt>
              </c:strCache>
            </c:strRef>
          </c:cat>
          <c:val>
            <c:numRef>
              <c:f>Sheet1!$C$17:$AB$17</c:f>
              <c:numCache>
                <c:formatCode>General</c:formatCode>
                <c:ptCount val="26"/>
                <c:pt idx="0">
                  <c:v>1.07232843956261</c:v>
                </c:pt>
                <c:pt idx="1">
                  <c:v>1.10961524522571</c:v>
                </c:pt>
                <c:pt idx="2">
                  <c:v>1.1532166412316</c:v>
                </c:pt>
                <c:pt idx="3">
                  <c:v>1.94037340723453</c:v>
                </c:pt>
                <c:pt idx="4">
                  <c:v>1.82216051808989</c:v>
                </c:pt>
                <c:pt idx="5">
                  <c:v/>
                </c:pt>
                <c:pt idx="6">
                  <c:v/>
                </c:pt>
                <c:pt idx="7">
                  <c:v>1.94037340723453</c:v>
                </c:pt>
                <c:pt idx="8">
                  <c:v>1.4126449706913</c:v>
                </c:pt>
                <c:pt idx="9">
                  <c:v>1.25753666432498</c:v>
                </c:pt>
                <c:pt idx="10">
                  <c:v>1.45610862888353</c:v>
                </c:pt>
                <c:pt idx="11">
                  <c:v>1.74857520876421</c:v>
                </c:pt>
                <c:pt idx="12">
                  <c:v>1.81209376563327</c:v>
                </c:pt>
                <c:pt idx="13">
                  <c:v>1.96612572871728</c:v>
                </c:pt>
                <c:pt idx="14">
                  <c:v>1.76003576781276</c:v>
                </c:pt>
                <c:pt idx="15">
                  <c:v>1.83057696820523</c:v>
                </c:pt>
                <c:pt idx="16">
                  <c:v>1.8377848929869</c:v>
                </c:pt>
                <c:pt idx="17">
                  <c:v>1.87543554622317</c:v>
                </c:pt>
                <c:pt idx="18">
                  <c:v>1.74553274635559</c:v>
                </c:pt>
                <c:pt idx="19">
                  <c:v>1.29418302972588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numCache>
            </c:numRef>
          </c:val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PIM2-16(miss)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Sheet1!$C$14:$AB$14</c:f>
              <c:strCache>
                <c:ptCount val="26"/>
                <c:pt idx="0">
                  <c:v>graph_s6</c:v>
                </c:pt>
                <c:pt idx="1">
                  <c:v>graph_s7</c:v>
                </c:pt>
                <c:pt idx="2">
                  <c:v>graph_s8</c:v>
                </c:pt>
                <c:pt idx="3">
                  <c:v>graph_s14</c:v>
                </c:pt>
                <c:pt idx="4">
                  <c:v>graph_s17</c:v>
                </c:pt>
                <c:pt idx="5">
                  <c:v>ssca_s10</c:v>
                </c:pt>
                <c:pt idx="6">
                  <c:v>ssca_s20</c:v>
                </c:pt>
                <c:pt idx="7">
                  <c:v>gups</c:v>
                </c:pt>
                <c:pt idx="8">
                  <c:v>astar</c:v>
                </c:pt>
                <c:pt idx="9">
                  <c:v>bzip2</c:v>
                </c:pt>
                <c:pt idx="10">
                  <c:v>bwaves</c:v>
                </c:pt>
                <c:pt idx="11">
                  <c:v>cactusADM</c:v>
                </c:pt>
                <c:pt idx="12">
                  <c:v>dealII</c:v>
                </c:pt>
                <c:pt idx="13">
                  <c:v>gamess</c:v>
                </c:pt>
                <c:pt idx="14">
                  <c:v>gobmk</c:v>
                </c:pt>
                <c:pt idx="15">
                  <c:v>gromacs</c:v>
                </c:pt>
                <c:pt idx="16">
                  <c:v>h264</c:v>
                </c:pt>
                <c:pt idx="17">
                  <c:v>hmmer</c:v>
                </c:pt>
                <c:pt idx="18">
                  <c:v>perlbench</c:v>
                </c:pt>
                <c:pt idx="19">
                  <c:v>zeusmp</c:v>
                </c:pt>
                <c:pt idx="20">
                  <c:v>gcc</c:v>
                </c:pt>
                <c:pt idx="21">
                  <c:v>GemsFDTD</c:v>
                </c:pt>
                <c:pt idx="22">
                  <c:v>lbm</c:v>
                </c:pt>
                <c:pt idx="23">
                  <c:v>mcf</c:v>
                </c:pt>
                <c:pt idx="24">
                  <c:v>soplex</c:v>
                </c:pt>
                <c:pt idx="25">
                  <c:v>omnetpp</c:v>
                </c:pt>
              </c:strCache>
            </c:strRef>
          </c:cat>
          <c:val>
            <c:numRef>
              <c:f>Sheet1!$C$18:$AB$18</c:f>
              <c:numCache>
                <c:formatCode>General</c:formatCode>
                <c:ptCount val="26"/>
                <c:pt idx="0">
                  <c:v>1.08523665115839</c:v>
                </c:pt>
                <c:pt idx="1">
                  <c:v>1.09641922634064</c:v>
                </c:pt>
                <c:pt idx="2">
                  <c:v>1.14164206517097</c:v>
                </c:pt>
                <c:pt idx="3">
                  <c:v>1.94346279184226</c:v>
                </c:pt>
                <c:pt idx="4">
                  <c:v>1.81825787902994</c:v>
                </c:pt>
                <c:pt idx="5">
                  <c:v/>
                </c:pt>
                <c:pt idx="6">
                  <c:v/>
                </c:pt>
                <c:pt idx="7">
                  <c:v>1.94346279184226</c:v>
                </c:pt>
                <c:pt idx="8">
                  <c:v>1.41526702924685</c:v>
                </c:pt>
                <c:pt idx="9">
                  <c:v>1.26119034676737</c:v>
                </c:pt>
                <c:pt idx="10">
                  <c:v>1.46604274301016</c:v>
                </c:pt>
                <c:pt idx="11">
                  <c:v>1.73853963436415</c:v>
                </c:pt>
                <c:pt idx="12">
                  <c:v>1.80744249624432</c:v>
                </c:pt>
                <c:pt idx="13">
                  <c:v>1.96612572871728</c:v>
                </c:pt>
                <c:pt idx="14">
                  <c:v>1.76003576781276</c:v>
                </c:pt>
                <c:pt idx="15">
                  <c:v>1.83312647596031</c:v>
                </c:pt>
                <c:pt idx="16">
                  <c:v>1.8377848929869</c:v>
                </c:pt>
                <c:pt idx="17">
                  <c:v>1.87543554622317</c:v>
                </c:pt>
                <c:pt idx="18">
                  <c:v>1.74466415752681</c:v>
                </c:pt>
                <c:pt idx="19">
                  <c:v>1.29494127887058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numCache>
            </c:numRef>
          </c:val>
        </c:ser>
        <c:ser>
          <c:idx val="4"/>
          <c:order val="4"/>
          <c:tx>
            <c:strRef>
              <c:f>Sheet1!$B$19</c:f>
              <c:strCache>
                <c:ptCount val="1"/>
                <c:pt idx="0">
                  <c:v>PIM4-16(miss)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Sheet1!$C$14:$AB$14</c:f>
              <c:strCache>
                <c:ptCount val="26"/>
                <c:pt idx="0">
                  <c:v>graph_s6</c:v>
                </c:pt>
                <c:pt idx="1">
                  <c:v>graph_s7</c:v>
                </c:pt>
                <c:pt idx="2">
                  <c:v>graph_s8</c:v>
                </c:pt>
                <c:pt idx="3">
                  <c:v>graph_s14</c:v>
                </c:pt>
                <c:pt idx="4">
                  <c:v>graph_s17</c:v>
                </c:pt>
                <c:pt idx="5">
                  <c:v>ssca_s10</c:v>
                </c:pt>
                <c:pt idx="6">
                  <c:v>ssca_s20</c:v>
                </c:pt>
                <c:pt idx="7">
                  <c:v>gups</c:v>
                </c:pt>
                <c:pt idx="8">
                  <c:v>astar</c:v>
                </c:pt>
                <c:pt idx="9">
                  <c:v>bzip2</c:v>
                </c:pt>
                <c:pt idx="10">
                  <c:v>bwaves</c:v>
                </c:pt>
                <c:pt idx="11">
                  <c:v>cactusADM</c:v>
                </c:pt>
                <c:pt idx="12">
                  <c:v>dealII</c:v>
                </c:pt>
                <c:pt idx="13">
                  <c:v>gamess</c:v>
                </c:pt>
                <c:pt idx="14">
                  <c:v>gobmk</c:v>
                </c:pt>
                <c:pt idx="15">
                  <c:v>gromacs</c:v>
                </c:pt>
                <c:pt idx="16">
                  <c:v>h264</c:v>
                </c:pt>
                <c:pt idx="17">
                  <c:v>hmmer</c:v>
                </c:pt>
                <c:pt idx="18">
                  <c:v>perlbench</c:v>
                </c:pt>
                <c:pt idx="19">
                  <c:v>zeusmp</c:v>
                </c:pt>
                <c:pt idx="20">
                  <c:v>gcc</c:v>
                </c:pt>
                <c:pt idx="21">
                  <c:v>GemsFDTD</c:v>
                </c:pt>
                <c:pt idx="22">
                  <c:v>lbm</c:v>
                </c:pt>
                <c:pt idx="23">
                  <c:v>mcf</c:v>
                </c:pt>
                <c:pt idx="24">
                  <c:v>soplex</c:v>
                </c:pt>
                <c:pt idx="25">
                  <c:v>omnetpp</c:v>
                </c:pt>
              </c:strCache>
            </c:strRef>
          </c:cat>
          <c:val>
            <c:numRef>
              <c:f>Sheet1!$C$19:$AB$19</c:f>
              <c:numCache>
                <c:formatCode>General</c:formatCode>
                <c:ptCount val="26"/>
                <c:pt idx="0">
                  <c:v>1.07289324230468</c:v>
                </c:pt>
                <c:pt idx="1">
                  <c:v>1.10134184552128</c:v>
                </c:pt>
                <c:pt idx="2">
                  <c:v>1.14662251235346</c:v>
                </c:pt>
                <c:pt idx="3">
                  <c:v>1.94062056671173</c:v>
                </c:pt>
                <c:pt idx="4">
                  <c:v>1.81825787902994</c:v>
                </c:pt>
                <c:pt idx="5">
                  <c:v/>
                </c:pt>
                <c:pt idx="6">
                  <c:v/>
                </c:pt>
                <c:pt idx="7">
                  <c:v>1.94062056671173</c:v>
                </c:pt>
                <c:pt idx="8">
                  <c:v>1.41388351122213</c:v>
                </c:pt>
                <c:pt idx="9">
                  <c:v>1.26276408274944</c:v>
                </c:pt>
                <c:pt idx="10">
                  <c:v>1.48318685087808</c:v>
                </c:pt>
                <c:pt idx="11">
                  <c:v>1.73116658749562</c:v>
                </c:pt>
                <c:pt idx="12">
                  <c:v>1.82695051605809</c:v>
                </c:pt>
                <c:pt idx="13">
                  <c:v>1.96612572871728</c:v>
                </c:pt>
                <c:pt idx="14">
                  <c:v>1.76003576781276</c:v>
                </c:pt>
                <c:pt idx="15">
                  <c:v>1.83623749302308</c:v>
                </c:pt>
                <c:pt idx="16">
                  <c:v>1.8377848929869</c:v>
                </c:pt>
                <c:pt idx="17">
                  <c:v>1.87543554622317</c:v>
                </c:pt>
                <c:pt idx="18">
                  <c:v>1.74267552727038</c:v>
                </c:pt>
                <c:pt idx="19">
                  <c:v>1.29745215852356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numCache>
            </c:numRef>
          </c:val>
        </c:ser>
        <c:ser>
          <c:idx val="5"/>
          <c:order val="5"/>
          <c:tx>
            <c:strRef>
              <c:f>Sheet1!$B$20</c:f>
              <c:strCache>
                <c:ptCount val="1"/>
                <c:pt idx="0">
                  <c:v>PIM8-16(miss)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cat>
            <c:strRef>
              <c:f>Sheet1!$C$14:$AB$14</c:f>
              <c:strCache>
                <c:ptCount val="26"/>
                <c:pt idx="0">
                  <c:v>graph_s6</c:v>
                </c:pt>
                <c:pt idx="1">
                  <c:v>graph_s7</c:v>
                </c:pt>
                <c:pt idx="2">
                  <c:v>graph_s8</c:v>
                </c:pt>
                <c:pt idx="3">
                  <c:v>graph_s14</c:v>
                </c:pt>
                <c:pt idx="4">
                  <c:v>graph_s17</c:v>
                </c:pt>
                <c:pt idx="5">
                  <c:v>ssca_s10</c:v>
                </c:pt>
                <c:pt idx="6">
                  <c:v>ssca_s20</c:v>
                </c:pt>
                <c:pt idx="7">
                  <c:v>gups</c:v>
                </c:pt>
                <c:pt idx="8">
                  <c:v>astar</c:v>
                </c:pt>
                <c:pt idx="9">
                  <c:v>bzip2</c:v>
                </c:pt>
                <c:pt idx="10">
                  <c:v>bwaves</c:v>
                </c:pt>
                <c:pt idx="11">
                  <c:v>cactusADM</c:v>
                </c:pt>
                <c:pt idx="12">
                  <c:v>dealII</c:v>
                </c:pt>
                <c:pt idx="13">
                  <c:v>gamess</c:v>
                </c:pt>
                <c:pt idx="14">
                  <c:v>gobmk</c:v>
                </c:pt>
                <c:pt idx="15">
                  <c:v>gromacs</c:v>
                </c:pt>
                <c:pt idx="16">
                  <c:v>h264</c:v>
                </c:pt>
                <c:pt idx="17">
                  <c:v>hmmer</c:v>
                </c:pt>
                <c:pt idx="18">
                  <c:v>perlbench</c:v>
                </c:pt>
                <c:pt idx="19">
                  <c:v>zeusmp</c:v>
                </c:pt>
                <c:pt idx="20">
                  <c:v>gcc</c:v>
                </c:pt>
                <c:pt idx="21">
                  <c:v>GemsFDTD</c:v>
                </c:pt>
                <c:pt idx="22">
                  <c:v>lbm</c:v>
                </c:pt>
                <c:pt idx="23">
                  <c:v>mcf</c:v>
                </c:pt>
                <c:pt idx="24">
                  <c:v>soplex</c:v>
                </c:pt>
                <c:pt idx="25">
                  <c:v>omnetpp</c:v>
                </c:pt>
              </c:strCache>
            </c:strRef>
          </c:cat>
          <c:val>
            <c:numRef>
              <c:f>Sheet1!$C$20:$AB$20</c:f>
              <c:numCache>
                <c:formatCode>General</c:formatCode>
                <c:ptCount val="26"/>
                <c:pt idx="0">
                  <c:v>1.12198566563442</c:v>
                </c:pt>
                <c:pt idx="1">
                  <c:v>1.11143496324678</c:v>
                </c:pt>
                <c:pt idx="2">
                  <c:v>1.15745353623399</c:v>
                </c:pt>
                <c:pt idx="3">
                  <c:v>1.93834317317677</c:v>
                </c:pt>
                <c:pt idx="4">
                  <c:v>1.81825787902994</c:v>
                </c:pt>
                <c:pt idx="5">
                  <c:v/>
                </c:pt>
                <c:pt idx="6">
                  <c:v/>
                </c:pt>
                <c:pt idx="7">
                  <c:v>1.93834317317677</c:v>
                </c:pt>
                <c:pt idx="8">
                  <c:v>1.41511200522364</c:v>
                </c:pt>
                <c:pt idx="9">
                  <c:v>1.27174112450239</c:v>
                </c:pt>
                <c:pt idx="10">
                  <c:v>1.51063141471765</c:v>
                </c:pt>
                <c:pt idx="11">
                  <c:v>1.74078680196976</c:v>
                </c:pt>
                <c:pt idx="12">
                  <c:v>1.84229184800048</c:v>
                </c:pt>
                <c:pt idx="13">
                  <c:v>1.96612572871728</c:v>
                </c:pt>
                <c:pt idx="14">
                  <c:v>1.76003576781276</c:v>
                </c:pt>
                <c:pt idx="15">
                  <c:v>1.8544219211018</c:v>
                </c:pt>
                <c:pt idx="16">
                  <c:v>1.84443823971982</c:v>
                </c:pt>
                <c:pt idx="17">
                  <c:v>1.88241967443988</c:v>
                </c:pt>
                <c:pt idx="18">
                  <c:v>1.74327232496382</c:v>
                </c:pt>
                <c:pt idx="19">
                  <c:v>1.30534983378362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numCache>
            </c:numRef>
          </c:val>
        </c:ser>
        <c:ser>
          <c:idx val="6"/>
          <c:order val="6"/>
          <c:tx>
            <c:strRef>
              <c:f>Sheet1!$B$21</c:f>
              <c:strCache>
                <c:ptCount val="1"/>
                <c:pt idx="0">
                  <c:v>PIM1-16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Sheet1!$C$14:$AB$14</c:f>
              <c:strCache>
                <c:ptCount val="26"/>
                <c:pt idx="0">
                  <c:v>graph_s6</c:v>
                </c:pt>
                <c:pt idx="1">
                  <c:v>graph_s7</c:v>
                </c:pt>
                <c:pt idx="2">
                  <c:v>graph_s8</c:v>
                </c:pt>
                <c:pt idx="3">
                  <c:v>graph_s14</c:v>
                </c:pt>
                <c:pt idx="4">
                  <c:v>graph_s17</c:v>
                </c:pt>
                <c:pt idx="5">
                  <c:v>ssca_s10</c:v>
                </c:pt>
                <c:pt idx="6">
                  <c:v>ssca_s20</c:v>
                </c:pt>
                <c:pt idx="7">
                  <c:v>gups</c:v>
                </c:pt>
                <c:pt idx="8">
                  <c:v>astar</c:v>
                </c:pt>
                <c:pt idx="9">
                  <c:v>bzip2</c:v>
                </c:pt>
                <c:pt idx="10">
                  <c:v>bwaves</c:v>
                </c:pt>
                <c:pt idx="11">
                  <c:v>cactusADM</c:v>
                </c:pt>
                <c:pt idx="12">
                  <c:v>dealII</c:v>
                </c:pt>
                <c:pt idx="13">
                  <c:v>gamess</c:v>
                </c:pt>
                <c:pt idx="14">
                  <c:v>gobmk</c:v>
                </c:pt>
                <c:pt idx="15">
                  <c:v>gromacs</c:v>
                </c:pt>
                <c:pt idx="16">
                  <c:v>h264</c:v>
                </c:pt>
                <c:pt idx="17">
                  <c:v>hmmer</c:v>
                </c:pt>
                <c:pt idx="18">
                  <c:v>perlbench</c:v>
                </c:pt>
                <c:pt idx="19">
                  <c:v>zeusmp</c:v>
                </c:pt>
                <c:pt idx="20">
                  <c:v>gcc</c:v>
                </c:pt>
                <c:pt idx="21">
                  <c:v>GemsFDTD</c:v>
                </c:pt>
                <c:pt idx="22">
                  <c:v>lbm</c:v>
                </c:pt>
                <c:pt idx="23">
                  <c:v>mcf</c:v>
                </c:pt>
                <c:pt idx="24">
                  <c:v>soplex</c:v>
                </c:pt>
                <c:pt idx="25">
                  <c:v>omnetpp</c:v>
                </c:pt>
              </c:strCache>
            </c:strRef>
          </c:cat>
          <c:val>
            <c:numRef>
              <c:f>Sheet1!$C$21:$AB$21</c:f>
              <c:numCache>
                <c:formatCode>General</c:formatCode>
                <c:ptCount val="26"/>
                <c:pt idx="0">
                  <c:v>0.139106711112306</c:v>
                </c:pt>
                <c:pt idx="1">
                  <c:v>0.139621282233778</c:v>
                </c:pt>
                <c:pt idx="2">
                  <c:v>0.148948627856646</c:v>
                </c:pt>
                <c:pt idx="3">
                  <c:v>0.208213897396978</c:v>
                </c:pt>
                <c:pt idx="4">
                  <c:v>0.383472888216274</c:v>
                </c:pt>
                <c:pt idx="5">
                  <c:v/>
                </c:pt>
                <c:pt idx="6">
                  <c:v>0.149622722071669</c:v>
                </c:pt>
                <c:pt idx="7">
                  <c:v>0.208213897396978</c:v>
                </c:pt>
                <c:pt idx="8">
                  <c:v>1.13030189883903</c:v>
                </c:pt>
                <c:pt idx="9">
                  <c:v>0.713900106020179</c:v>
                </c:pt>
                <c:pt idx="10">
                  <c:v>0.3304758743224</c:v>
                </c:pt>
                <c:pt idx="11">
                  <c:v>0.718920162977761</c:v>
                </c:pt>
                <c:pt idx="12">
                  <c:v>1.38302319720243</c:v>
                </c:pt>
                <c:pt idx="13">
                  <c:v>1.70693195403999</c:v>
                </c:pt>
                <c:pt idx="14">
                  <c:v>1.5388770055835</c:v>
                </c:pt>
                <c:pt idx="15">
                  <c:v>1.31047057565379</c:v>
                </c:pt>
                <c:pt idx="16">
                  <c:v>1.53395133761757</c:v>
                </c:pt>
                <c:pt idx="17">
                  <c:v>1.15127513773744</c:v>
                </c:pt>
                <c:pt idx="18">
                  <c:v>1.51827284749897</c:v>
                </c:pt>
                <c:pt idx="19">
                  <c:v>0.739547952648557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numCache>
            </c:numRef>
          </c:val>
        </c:ser>
        <c:ser>
          <c:idx val="7"/>
          <c:order val="7"/>
          <c:tx>
            <c:strRef>
              <c:f>Sheet1!$B$22</c:f>
              <c:strCache>
                <c:ptCount val="1"/>
                <c:pt idx="0">
                  <c:v>PIM2-16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cat>
            <c:strRef>
              <c:f>Sheet1!$C$14:$AB$14</c:f>
              <c:strCache>
                <c:ptCount val="26"/>
                <c:pt idx="0">
                  <c:v>graph_s6</c:v>
                </c:pt>
                <c:pt idx="1">
                  <c:v>graph_s7</c:v>
                </c:pt>
                <c:pt idx="2">
                  <c:v>graph_s8</c:v>
                </c:pt>
                <c:pt idx="3">
                  <c:v>graph_s14</c:v>
                </c:pt>
                <c:pt idx="4">
                  <c:v>graph_s17</c:v>
                </c:pt>
                <c:pt idx="5">
                  <c:v>ssca_s10</c:v>
                </c:pt>
                <c:pt idx="6">
                  <c:v>ssca_s20</c:v>
                </c:pt>
                <c:pt idx="7">
                  <c:v>gups</c:v>
                </c:pt>
                <c:pt idx="8">
                  <c:v>astar</c:v>
                </c:pt>
                <c:pt idx="9">
                  <c:v>bzip2</c:v>
                </c:pt>
                <c:pt idx="10">
                  <c:v>bwaves</c:v>
                </c:pt>
                <c:pt idx="11">
                  <c:v>cactusADM</c:v>
                </c:pt>
                <c:pt idx="12">
                  <c:v>dealII</c:v>
                </c:pt>
                <c:pt idx="13">
                  <c:v>gamess</c:v>
                </c:pt>
                <c:pt idx="14">
                  <c:v>gobmk</c:v>
                </c:pt>
                <c:pt idx="15">
                  <c:v>gromacs</c:v>
                </c:pt>
                <c:pt idx="16">
                  <c:v>h264</c:v>
                </c:pt>
                <c:pt idx="17">
                  <c:v>hmmer</c:v>
                </c:pt>
                <c:pt idx="18">
                  <c:v>perlbench</c:v>
                </c:pt>
                <c:pt idx="19">
                  <c:v>zeusmp</c:v>
                </c:pt>
                <c:pt idx="20">
                  <c:v>gcc</c:v>
                </c:pt>
                <c:pt idx="21">
                  <c:v>GemsFDTD</c:v>
                </c:pt>
                <c:pt idx="22">
                  <c:v>lbm</c:v>
                </c:pt>
                <c:pt idx="23">
                  <c:v>mcf</c:v>
                </c:pt>
                <c:pt idx="24">
                  <c:v>soplex</c:v>
                </c:pt>
                <c:pt idx="25">
                  <c:v>omnetpp</c:v>
                </c:pt>
              </c:strCache>
            </c:strRef>
          </c:cat>
          <c:val>
            <c:numRef>
              <c:f>Sheet1!$C$22:$AB$22</c:f>
              <c:numCache>
                <c:formatCode>General</c:formatCode>
                <c:ptCount val="26"/>
                <c:pt idx="0">
                  <c:v>0.139106711112306</c:v>
                </c:pt>
                <c:pt idx="1">
                  <c:v>0.140246318074672</c:v>
                </c:pt>
                <c:pt idx="2">
                  <c:v>0.148759861505572</c:v>
                </c:pt>
                <c:pt idx="3">
                  <c:v>0.207983143236636</c:v>
                </c:pt>
                <c:pt idx="4">
                  <c:v>0.383472888216274</c:v>
                </c:pt>
                <c:pt idx="5">
                  <c:v/>
                </c:pt>
                <c:pt idx="6">
                  <c:v>0.149653930393403</c:v>
                </c:pt>
                <c:pt idx="7">
                  <c:v>0.207983143236636</c:v>
                </c:pt>
                <c:pt idx="8">
                  <c:v>1.13190932006658</c:v>
                </c:pt>
                <c:pt idx="9">
                  <c:v>0.717166684329797</c:v>
                </c:pt>
                <c:pt idx="10">
                  <c:v>0.336530666160057</c:v>
                </c:pt>
                <c:pt idx="11">
                  <c:v>0.729053173199877</c:v>
                </c:pt>
                <c:pt idx="12">
                  <c:v>1.38302319720243</c:v>
                </c:pt>
                <c:pt idx="13">
                  <c:v>1.70693195403999</c:v>
                </c:pt>
                <c:pt idx="14">
                  <c:v>1.5388770055835</c:v>
                </c:pt>
                <c:pt idx="15">
                  <c:v>1.31047057565379</c:v>
                </c:pt>
                <c:pt idx="16">
                  <c:v>1.53395133761757</c:v>
                </c:pt>
                <c:pt idx="17">
                  <c:v>1.15127513773744</c:v>
                </c:pt>
                <c:pt idx="18">
                  <c:v>1.51827284749897</c:v>
                </c:pt>
                <c:pt idx="19">
                  <c:v>0.739547952648557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numCache>
            </c:numRef>
          </c:val>
        </c:ser>
        <c:ser>
          <c:idx val="8"/>
          <c:order val="8"/>
          <c:tx>
            <c:strRef>
              <c:f>Sheet1!$B$23</c:f>
              <c:strCache>
                <c:ptCount val="1"/>
                <c:pt idx="0">
                  <c:v>PIM4-16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cat>
            <c:strRef>
              <c:f>Sheet1!$C$14:$AB$14</c:f>
              <c:strCache>
                <c:ptCount val="26"/>
                <c:pt idx="0">
                  <c:v>graph_s6</c:v>
                </c:pt>
                <c:pt idx="1">
                  <c:v>graph_s7</c:v>
                </c:pt>
                <c:pt idx="2">
                  <c:v>graph_s8</c:v>
                </c:pt>
                <c:pt idx="3">
                  <c:v>graph_s14</c:v>
                </c:pt>
                <c:pt idx="4">
                  <c:v>graph_s17</c:v>
                </c:pt>
                <c:pt idx="5">
                  <c:v>ssca_s10</c:v>
                </c:pt>
                <c:pt idx="6">
                  <c:v>ssca_s20</c:v>
                </c:pt>
                <c:pt idx="7">
                  <c:v>gups</c:v>
                </c:pt>
                <c:pt idx="8">
                  <c:v>astar</c:v>
                </c:pt>
                <c:pt idx="9">
                  <c:v>bzip2</c:v>
                </c:pt>
                <c:pt idx="10">
                  <c:v>bwaves</c:v>
                </c:pt>
                <c:pt idx="11">
                  <c:v>cactusADM</c:v>
                </c:pt>
                <c:pt idx="12">
                  <c:v>dealII</c:v>
                </c:pt>
                <c:pt idx="13">
                  <c:v>gamess</c:v>
                </c:pt>
                <c:pt idx="14">
                  <c:v>gobmk</c:v>
                </c:pt>
                <c:pt idx="15">
                  <c:v>gromacs</c:v>
                </c:pt>
                <c:pt idx="16">
                  <c:v>h264</c:v>
                </c:pt>
                <c:pt idx="17">
                  <c:v>hmmer</c:v>
                </c:pt>
                <c:pt idx="18">
                  <c:v>perlbench</c:v>
                </c:pt>
                <c:pt idx="19">
                  <c:v>zeusmp</c:v>
                </c:pt>
                <c:pt idx="20">
                  <c:v>gcc</c:v>
                </c:pt>
                <c:pt idx="21">
                  <c:v>GemsFDTD</c:v>
                </c:pt>
                <c:pt idx="22">
                  <c:v>lbm</c:v>
                </c:pt>
                <c:pt idx="23">
                  <c:v>mcf</c:v>
                </c:pt>
                <c:pt idx="24">
                  <c:v>soplex</c:v>
                </c:pt>
                <c:pt idx="25">
                  <c:v>omnetpp</c:v>
                </c:pt>
              </c:strCache>
            </c:strRef>
          </c:cat>
          <c:val>
            <c:numRef>
              <c:f>Sheet1!$C$23:$AB$23</c:f>
              <c:numCache>
                <c:formatCode>General</c:formatCode>
                <c:ptCount val="26"/>
                <c:pt idx="0">
                  <c:v>0.138869921807239</c:v>
                </c:pt>
                <c:pt idx="1">
                  <c:v>0.142371608115885</c:v>
                </c:pt>
                <c:pt idx="2">
                  <c:v>0.148278994493073</c:v>
                </c:pt>
                <c:pt idx="3">
                  <c:v>0.208110221408727</c:v>
                </c:pt>
                <c:pt idx="4">
                  <c:v>0.383472888216274</c:v>
                </c:pt>
                <c:pt idx="5">
                  <c:v/>
                </c:pt>
                <c:pt idx="6">
                  <c:v>0.149653930393403</c:v>
                </c:pt>
                <c:pt idx="7">
                  <c:v>0.208110221408727</c:v>
                </c:pt>
                <c:pt idx="8">
                  <c:v>1.13326246968829</c:v>
                </c:pt>
                <c:pt idx="9">
                  <c:v>0.723563948294174</c:v>
                </c:pt>
                <c:pt idx="10">
                  <c:v>0.347829063003798</c:v>
                </c:pt>
                <c:pt idx="11">
                  <c:v>0.733243763067724</c:v>
                </c:pt>
                <c:pt idx="12">
                  <c:v>1.38302319720243</c:v>
                </c:pt>
                <c:pt idx="13">
                  <c:v>1.70693195403999</c:v>
                </c:pt>
                <c:pt idx="14">
                  <c:v>1.5388770055835</c:v>
                </c:pt>
                <c:pt idx="15">
                  <c:v>1.31047057565379</c:v>
                </c:pt>
                <c:pt idx="16">
                  <c:v>1.53395133761757</c:v>
                </c:pt>
                <c:pt idx="17">
                  <c:v>1.15127513773744</c:v>
                </c:pt>
                <c:pt idx="18">
                  <c:v>1.51827284749897</c:v>
                </c:pt>
                <c:pt idx="19">
                  <c:v>0.739547952648557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numCache>
            </c:numRef>
          </c:val>
        </c:ser>
        <c:ser>
          <c:idx val="9"/>
          <c:order val="9"/>
          <c:tx>
            <c:strRef>
              <c:f>Sheet1!$B$24</c:f>
              <c:strCache>
                <c:ptCount val="1"/>
                <c:pt idx="0">
                  <c:v>PIM8-16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cat>
            <c:strRef>
              <c:f>Sheet1!$C$14:$AB$14</c:f>
              <c:strCache>
                <c:ptCount val="26"/>
                <c:pt idx="0">
                  <c:v>graph_s6</c:v>
                </c:pt>
                <c:pt idx="1">
                  <c:v>graph_s7</c:v>
                </c:pt>
                <c:pt idx="2">
                  <c:v>graph_s8</c:v>
                </c:pt>
                <c:pt idx="3">
                  <c:v>graph_s14</c:v>
                </c:pt>
                <c:pt idx="4">
                  <c:v>graph_s17</c:v>
                </c:pt>
                <c:pt idx="5">
                  <c:v>ssca_s10</c:v>
                </c:pt>
                <c:pt idx="6">
                  <c:v>ssca_s20</c:v>
                </c:pt>
                <c:pt idx="7">
                  <c:v>gups</c:v>
                </c:pt>
                <c:pt idx="8">
                  <c:v>astar</c:v>
                </c:pt>
                <c:pt idx="9">
                  <c:v>bzip2</c:v>
                </c:pt>
                <c:pt idx="10">
                  <c:v>bwaves</c:v>
                </c:pt>
                <c:pt idx="11">
                  <c:v>cactusADM</c:v>
                </c:pt>
                <c:pt idx="12">
                  <c:v>dealII</c:v>
                </c:pt>
                <c:pt idx="13">
                  <c:v>gamess</c:v>
                </c:pt>
                <c:pt idx="14">
                  <c:v>gobmk</c:v>
                </c:pt>
                <c:pt idx="15">
                  <c:v>gromacs</c:v>
                </c:pt>
                <c:pt idx="16">
                  <c:v>h264</c:v>
                </c:pt>
                <c:pt idx="17">
                  <c:v>hmmer</c:v>
                </c:pt>
                <c:pt idx="18">
                  <c:v>perlbench</c:v>
                </c:pt>
                <c:pt idx="19">
                  <c:v>zeusmp</c:v>
                </c:pt>
                <c:pt idx="20">
                  <c:v>gcc</c:v>
                </c:pt>
                <c:pt idx="21">
                  <c:v>GemsFDTD</c:v>
                </c:pt>
                <c:pt idx="22">
                  <c:v>lbm</c:v>
                </c:pt>
                <c:pt idx="23">
                  <c:v>mcf</c:v>
                </c:pt>
                <c:pt idx="24">
                  <c:v>soplex</c:v>
                </c:pt>
                <c:pt idx="25">
                  <c:v>omnetpp</c:v>
                </c:pt>
              </c:strCache>
            </c:strRef>
          </c:cat>
          <c:val>
            <c:numRef>
              <c:f>Sheet1!$C$24:$AB$24</c:f>
              <c:numCache>
                <c:formatCode>General</c:formatCode>
                <c:ptCount val="26"/>
                <c:pt idx="0">
                  <c:v>0.141942257196987</c:v>
                </c:pt>
                <c:pt idx="1">
                  <c:v>0.144655969596895</c:v>
                </c:pt>
                <c:pt idx="2">
                  <c:v>0.151356077800576</c:v>
                </c:pt>
                <c:pt idx="3">
                  <c:v>0.208989899294119</c:v>
                </c:pt>
                <c:pt idx="4">
                  <c:v>0.383827168780608</c:v>
                </c:pt>
                <c:pt idx="5">
                  <c:v/>
                </c:pt>
                <c:pt idx="6">
                  <c:v>0.149653930393403</c:v>
                </c:pt>
                <c:pt idx="7">
                  <c:v>0.208989899294119</c:v>
                </c:pt>
                <c:pt idx="8">
                  <c:v>1.13290062887797</c:v>
                </c:pt>
                <c:pt idx="9">
                  <c:v>0.730718700869273</c:v>
                </c:pt>
                <c:pt idx="10">
                  <c:v>0.364436628560621</c:v>
                </c:pt>
                <c:pt idx="11">
                  <c:v>0.741707238168694</c:v>
                </c:pt>
                <c:pt idx="12">
                  <c:v>1.38302319720243</c:v>
                </c:pt>
                <c:pt idx="13">
                  <c:v>1.70693195403999</c:v>
                </c:pt>
                <c:pt idx="14">
                  <c:v>1.5388770055835</c:v>
                </c:pt>
                <c:pt idx="15">
                  <c:v>1.31047057565379</c:v>
                </c:pt>
                <c:pt idx="16">
                  <c:v>1.53395133761757</c:v>
                </c:pt>
                <c:pt idx="17">
                  <c:v>1.15127513773744</c:v>
                </c:pt>
                <c:pt idx="18">
                  <c:v>1.51827284749897</c:v>
                </c:pt>
                <c:pt idx="19">
                  <c:v>0.739547952648557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numCache>
            </c:numRef>
          </c:val>
        </c:ser>
        <c:gapWidth val="100"/>
        <c:axId val="67446340"/>
        <c:axId val="4161463"/>
      </c:barChart>
      <c:catAx>
        <c:axId val="6744634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Benchmarks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61463"/>
        <c:crossesAt val="0"/>
        <c:auto val="1"/>
        <c:lblAlgn val="ctr"/>
        <c:lblOffset val="100"/>
      </c:catAx>
      <c:valAx>
        <c:axId val="41614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Speedup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446340"/>
        <c:crossesAt val="0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Sheet1!$B$73</c:f>
              <c:strCache>
                <c:ptCount val="1"/>
                <c:pt idx="0">
                  <c:v>TLB miss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Sheet1!$C$71:$AB$71</c:f>
              <c:strCache>
                <c:ptCount val="26"/>
                <c:pt idx="0">
                  <c:v>graph_s6</c:v>
                </c:pt>
                <c:pt idx="1">
                  <c:v>graph_s7</c:v>
                </c:pt>
                <c:pt idx="2">
                  <c:v>graph_s8</c:v>
                </c:pt>
                <c:pt idx="3">
                  <c:v>graph_s14</c:v>
                </c:pt>
                <c:pt idx="4">
                  <c:v>graph_s17</c:v>
                </c:pt>
                <c:pt idx="5">
                  <c:v>ssca_s10</c:v>
                </c:pt>
                <c:pt idx="6">
                  <c:v>ssca_s20</c:v>
                </c:pt>
                <c:pt idx="7">
                  <c:v>gups</c:v>
                </c:pt>
                <c:pt idx="8">
                  <c:v>astar</c:v>
                </c:pt>
                <c:pt idx="9">
                  <c:v>bzip2</c:v>
                </c:pt>
                <c:pt idx="10">
                  <c:v>bwaves</c:v>
                </c:pt>
                <c:pt idx="11">
                  <c:v>cactusADM</c:v>
                </c:pt>
                <c:pt idx="12">
                  <c:v>dealII</c:v>
                </c:pt>
                <c:pt idx="13">
                  <c:v>gamess</c:v>
                </c:pt>
                <c:pt idx="14">
                  <c:v>gobmk</c:v>
                </c:pt>
                <c:pt idx="15">
                  <c:v>gromacs</c:v>
                </c:pt>
                <c:pt idx="16">
                  <c:v>h264</c:v>
                </c:pt>
                <c:pt idx="17">
                  <c:v>hmmer</c:v>
                </c:pt>
                <c:pt idx="18">
                  <c:v>perlbench</c:v>
                </c:pt>
                <c:pt idx="19">
                  <c:v>zeusmp</c:v>
                </c:pt>
                <c:pt idx="20">
                  <c:v>gcc</c:v>
                </c:pt>
                <c:pt idx="21">
                  <c:v>GemsFDTD</c:v>
                </c:pt>
                <c:pt idx="22">
                  <c:v>lbm</c:v>
                </c:pt>
                <c:pt idx="23">
                  <c:v>mcf</c:v>
                </c:pt>
                <c:pt idx="24">
                  <c:v>soplex</c:v>
                </c:pt>
                <c:pt idx="25">
                  <c:v>omnetpp</c:v>
                </c:pt>
              </c:strCache>
            </c:strRef>
          </c:cat>
          <c:val>
            <c:numRef>
              <c:f>Sheet1!$C$74:$AB$74</c:f>
              <c:numCache>
                <c:formatCode>General</c:formatCode>
                <c:ptCount val="26"/>
                <c:pt idx="0">
                  <c:v>0.273009520355593</c:v>
                </c:pt>
                <c:pt idx="1">
                  <c:v>0.257245244399885</c:v>
                </c:pt>
                <c:pt idx="2">
                  <c:v>0.281344875495175</c:v>
                </c:pt>
                <c:pt idx="3">
                  <c:v>0.0149271273644349</c:v>
                </c:pt>
                <c:pt idx="4">
                  <c:v>0.0471892867189461</c:v>
                </c:pt>
                <c:pt idx="5">
                  <c:v>9.02881007563608</c:v>
                </c:pt>
                <c:pt idx="6">
                  <c:v>1.00239942149373</c:v>
                </c:pt>
                <c:pt idx="7">
                  <c:v>1.30009194254201</c:v>
                </c:pt>
                <c:pt idx="8">
                  <c:v>33.5499484442288</c:v>
                </c:pt>
                <c:pt idx="9">
                  <c:v>26.3689138038057</c:v>
                </c:pt>
                <c:pt idx="10">
                  <c:v>1.45041094232823</c:v>
                </c:pt>
                <c:pt idx="11">
                  <c:v>1.34961235577804</c:v>
                </c:pt>
                <c:pt idx="12">
                  <c:v>2.13800034622709</c:v>
                </c:pt>
                <c:pt idx="13">
                  <c:v>2.25888321308335</c:v>
                </c:pt>
                <c:pt idx="14">
                  <c:v>22.4077183589046</c:v>
                </c:pt>
                <c:pt idx="15">
                  <c:v>1.13696001989391</c:v>
                </c:pt>
                <c:pt idx="16">
                  <c:v>8.87561173385137</c:v>
                </c:pt>
                <c:pt idx="17">
                  <c:v>1.04540640370342</c:v>
                </c:pt>
                <c:pt idx="18">
                  <c:v>26.6567270044971</c:v>
                </c:pt>
                <c:pt idx="19">
                  <c:v>10.8058543477081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numCache>
            </c:numRef>
          </c:val>
        </c:ser>
        <c:gapWidth val="100"/>
        <c:axId val="61541696"/>
        <c:axId val="38011861"/>
      </c:barChart>
      <c:catAx>
        <c:axId val="61541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011861"/>
        <c:crossesAt val="0"/>
        <c:auto val="1"/>
        <c:lblAlgn val="ctr"/>
        <c:lblOffset val="100"/>
      </c:catAx>
      <c:valAx>
        <c:axId val="380118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541696"/>
        <c:crossesAt val="0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167040</xdr:colOff>
      <xdr:row>27</xdr:row>
      <xdr:rowOff>35280</xdr:rowOff>
    </xdr:from>
    <xdr:to>
      <xdr:col>25</xdr:col>
      <xdr:colOff>124920</xdr:colOff>
      <xdr:row>60</xdr:row>
      <xdr:rowOff>93240</xdr:rowOff>
    </xdr:to>
    <xdr:graphicFrame>
      <xdr:nvGraphicFramePr>
        <xdr:cNvPr id="0" name=""/>
        <xdr:cNvGraphicFramePr/>
      </xdr:nvGraphicFramePr>
      <xdr:xfrm>
        <a:off x="167040" y="4441320"/>
        <a:ext cx="20370960" cy="54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80280</xdr:colOff>
      <xdr:row>76</xdr:row>
      <xdr:rowOff>75240</xdr:rowOff>
    </xdr:from>
    <xdr:to>
      <xdr:col>23</xdr:col>
      <xdr:colOff>709560</xdr:colOff>
      <xdr:row>96</xdr:row>
      <xdr:rowOff>50040</xdr:rowOff>
    </xdr:to>
    <xdr:graphicFrame>
      <xdr:nvGraphicFramePr>
        <xdr:cNvPr id="1" name=""/>
        <xdr:cNvGraphicFramePr/>
      </xdr:nvGraphicFramePr>
      <xdr:xfrm>
        <a:off x="1798920" y="12477960"/>
        <a:ext cx="17698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4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90" zoomScaleNormal="90" zoomScalePageLayoutView="100" workbookViewId="0">
      <selection pane="topLeft" activeCell="Y8" activeCellId="0" sqref="Y8"/>
    </sheetView>
  </sheetViews>
  <sheetFormatPr defaultRowHeight="12.85"/>
  <cols>
    <col collapsed="false" hidden="false" max="1" min="1" style="0" width="5.42857142857143"/>
    <col collapsed="false" hidden="false" max="2" min="2" style="1" width="18.9336734693878"/>
    <col collapsed="false" hidden="false" max="1025" min="3" style="0" width="11.5204081632653"/>
  </cols>
  <sheetData>
    <row r="1" customFormat="false" ht="12.85" hidden="false" customHeight="false" outlineLevel="0" collapsed="false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5" hidden="false" customHeight="false" outlineLevel="0" collapsed="false">
      <c r="A2" s="2"/>
      <c r="B2" s="3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S2" s="0" t="s">
        <v>19</v>
      </c>
      <c r="T2" s="0" t="s">
        <v>20</v>
      </c>
      <c r="U2" s="0" t="s">
        <v>21</v>
      </c>
      <c r="V2" s="0" t="s">
        <v>22</v>
      </c>
      <c r="W2" s="0" t="s">
        <v>23</v>
      </c>
      <c r="X2" s="0" t="s">
        <v>24</v>
      </c>
      <c r="Y2" s="0" t="s">
        <v>25</v>
      </c>
      <c r="Z2" s="0" t="s">
        <v>26</v>
      </c>
      <c r="AA2" s="0" t="s">
        <v>27</v>
      </c>
      <c r="AB2" s="0" t="s">
        <v>28</v>
      </c>
    </row>
    <row r="3" customFormat="false" ht="12.85" hidden="false" customHeight="false" outlineLevel="0" collapsed="false">
      <c r="A3" s="2"/>
      <c r="B3" s="1" t="s">
        <v>29</v>
      </c>
      <c r="C3" s="5" t="n">
        <v>25.001937</v>
      </c>
      <c r="D3" s="5" t="n">
        <v>54.789857</v>
      </c>
      <c r="E3" s="5" t="n">
        <v>118.270717</v>
      </c>
      <c r="F3" s="0" t="n">
        <v>54.912049</v>
      </c>
      <c r="G3" s="5" t="n">
        <v>157.772849</v>
      </c>
      <c r="H3" s="5" t="n">
        <v>1133.603049</v>
      </c>
      <c r="I3" s="5" t="n">
        <v>173.098533</v>
      </c>
      <c r="J3" s="5" t="n">
        <v>41.912085</v>
      </c>
      <c r="K3" s="5" t="n">
        <v>515.379213</v>
      </c>
      <c r="L3" s="0" t="n">
        <v>715.929764</v>
      </c>
      <c r="M3" s="0" t="n">
        <v>209.848656</v>
      </c>
      <c r="N3" s="0" t="n">
        <v>738780945</v>
      </c>
      <c r="O3" s="0" t="n">
        <v>267106209</v>
      </c>
      <c r="P3" s="0" t="n">
        <v>501523523</v>
      </c>
      <c r="Q3" s="0" t="n">
        <v>545232096</v>
      </c>
      <c r="R3" s="0" t="n">
        <v>535582920</v>
      </c>
      <c r="S3" s="0" t="n">
        <v>509470026</v>
      </c>
      <c r="T3" s="0" t="n">
        <v>505482812</v>
      </c>
      <c r="U3" s="0" t="n">
        <v>526330297</v>
      </c>
      <c r="V3" s="0" t="n">
        <v>856448140</v>
      </c>
    </row>
    <row r="4" customFormat="false" ht="12.85" hidden="false" customHeight="false" outlineLevel="0" collapsed="false">
      <c r="A4" s="2"/>
      <c r="B4" s="6" t="s">
        <v>30</v>
      </c>
      <c r="C4" s="5" t="n">
        <v>19.040973</v>
      </c>
      <c r="D4" s="5" t="n">
        <v>40.862825</v>
      </c>
      <c r="E4" s="5" t="n">
        <v>84.624703</v>
      </c>
      <c r="F4" s="0" t="n">
        <v>28.927333</v>
      </c>
      <c r="G4" s="5" t="n">
        <v>77.478209</v>
      </c>
      <c r="H4" s="5" t="n">
        <v>564.822685</v>
      </c>
      <c r="I4" s="5" t="n">
        <v>87.797229</v>
      </c>
      <c r="J4" s="5" t="n">
        <v>17.871101</v>
      </c>
      <c r="K4" s="5" t="n">
        <v>263.33294</v>
      </c>
      <c r="L4" s="0" t="n">
        <v>431.665932</v>
      </c>
      <c r="M4" s="0" t="n">
        <v>138.742013</v>
      </c>
      <c r="N4" s="0" t="n">
        <v>419957772</v>
      </c>
      <c r="O4" s="0" t="n">
        <v>143344001</v>
      </c>
      <c r="P4" s="0" t="n">
        <v>251463435</v>
      </c>
      <c r="Q4" s="0" t="n">
        <v>284146400</v>
      </c>
      <c r="R4" s="0" t="n">
        <v>290236912</v>
      </c>
      <c r="S4" s="0" t="n">
        <v>259544117</v>
      </c>
      <c r="T4" s="0" t="n">
        <v>255636208</v>
      </c>
      <c r="U4" s="0" t="n">
        <v>275256222</v>
      </c>
      <c r="V4" s="0" t="n">
        <v>603512040</v>
      </c>
    </row>
    <row r="5" customFormat="false" ht="12.85" hidden="false" customHeight="false" outlineLevel="0" collapsed="false">
      <c r="A5" s="2"/>
      <c r="B5" s="1" t="s">
        <v>31</v>
      </c>
      <c r="C5" s="5" t="n">
        <v>23.315559</v>
      </c>
      <c r="D5" s="5" t="n">
        <v>49.377347</v>
      </c>
      <c r="E5" s="5" t="n">
        <v>102.557241</v>
      </c>
      <c r="F5" s="0" t="n">
        <v>29.601241</v>
      </c>
      <c r="G5" s="5" t="n">
        <v>86.585593</v>
      </c>
      <c r="H5" s="5"/>
      <c r="I5" s="5"/>
      <c r="J5" s="5" t="n">
        <v>21.60001</v>
      </c>
      <c r="K5" s="5" t="n">
        <v>364.832795</v>
      </c>
      <c r="L5" s="0" t="n">
        <v>569.311245</v>
      </c>
      <c r="M5" s="0" t="n">
        <v>144.116072</v>
      </c>
      <c r="N5" s="0" t="n">
        <v>422504529</v>
      </c>
      <c r="O5" s="0" t="n">
        <v>147401980</v>
      </c>
      <c r="P5" s="0" t="n">
        <v>255082122</v>
      </c>
      <c r="Q5" s="0" t="n">
        <v>309784668</v>
      </c>
      <c r="R5" s="0" t="n">
        <v>292576018</v>
      </c>
      <c r="S5" s="0" t="n">
        <v>277219618</v>
      </c>
      <c r="T5" s="0" t="n">
        <v>269528224</v>
      </c>
      <c r="U5" s="0" t="n">
        <v>301529890</v>
      </c>
      <c r="V5" s="0" t="n">
        <v>661767401</v>
      </c>
      <c r="W5" s="0" t="n">
        <v>655128892</v>
      </c>
      <c r="X5" s="0" t="n">
        <v>855899173</v>
      </c>
      <c r="Y5" s="0" t="n">
        <v>1143682937</v>
      </c>
    </row>
    <row r="6" customFormat="false" ht="12.85" hidden="false" customHeight="false" outlineLevel="0" collapsed="false">
      <c r="A6" s="2"/>
      <c r="B6" s="1" t="s">
        <v>32</v>
      </c>
      <c r="C6" s="5" t="n">
        <v>23.038235</v>
      </c>
      <c r="D6" s="5" t="n">
        <v>49.971631</v>
      </c>
      <c r="E6" s="5" t="n">
        <v>103.597021</v>
      </c>
      <c r="F6" s="7" t="n">
        <v>28.274537</v>
      </c>
      <c r="G6" s="8" t="n">
        <v>86.771437</v>
      </c>
      <c r="H6" s="5"/>
      <c r="I6" s="5"/>
      <c r="J6" s="5" t="n">
        <v>21.565674</v>
      </c>
      <c r="K6" s="5" t="n">
        <v>364.156871</v>
      </c>
      <c r="L6" s="0" t="n">
        <v>567.661944</v>
      </c>
      <c r="M6" s="0" t="n">
        <v>143.139521</v>
      </c>
      <c r="N6" s="0" t="n">
        <v>424943401</v>
      </c>
      <c r="O6" s="0" t="n">
        <v>147781304</v>
      </c>
      <c r="P6" s="0" t="n">
        <v>255082122</v>
      </c>
      <c r="Q6" s="0" t="n">
        <v>309784668</v>
      </c>
      <c r="R6" s="0" t="n">
        <v>292169104</v>
      </c>
      <c r="S6" s="0" t="n">
        <v>277219618</v>
      </c>
      <c r="T6" s="0" t="n">
        <v>269528224</v>
      </c>
      <c r="U6" s="0" t="n">
        <v>301680008</v>
      </c>
      <c r="V6" s="0" t="n">
        <v>661379905</v>
      </c>
      <c r="W6" s="0" t="n">
        <v>655085004</v>
      </c>
      <c r="X6" s="0" t="n">
        <v>847317145</v>
      </c>
      <c r="Y6" s="0" t="n">
        <v>1141285693</v>
      </c>
    </row>
    <row r="7" customFormat="false" ht="12.85" hidden="false" customHeight="false" outlineLevel="0" collapsed="false">
      <c r="A7" s="2"/>
      <c r="B7" s="1" t="s">
        <v>33</v>
      </c>
      <c r="C7" s="5" t="n">
        <v>23.303285</v>
      </c>
      <c r="D7" s="5" t="n">
        <v>49.748275</v>
      </c>
      <c r="E7" s="5" t="n">
        <v>103.147039</v>
      </c>
      <c r="F7" s="7" t="n">
        <v>28.274537</v>
      </c>
      <c r="G7" s="8" t="n">
        <v>86.771437</v>
      </c>
      <c r="H7" s="5"/>
      <c r="I7" s="5"/>
      <c r="J7" s="5" t="n">
        <v>21.597259</v>
      </c>
      <c r="K7" s="5" t="n">
        <v>364.513207</v>
      </c>
      <c r="L7" s="0" t="n">
        <v>566.954488</v>
      </c>
      <c r="M7" s="0" t="n">
        <v>141.484976</v>
      </c>
      <c r="N7" s="0" t="n">
        <v>426753237</v>
      </c>
      <c r="O7" s="0" t="n">
        <v>146203308</v>
      </c>
      <c r="P7" s="0" t="n">
        <v>255082122</v>
      </c>
      <c r="Q7" s="0" t="n">
        <v>309784668</v>
      </c>
      <c r="R7" s="0" t="n">
        <v>291674101</v>
      </c>
      <c r="S7" s="0" t="n">
        <v>277219618</v>
      </c>
      <c r="T7" s="0" t="n">
        <v>269528224</v>
      </c>
      <c r="U7" s="0" t="n">
        <v>302024266</v>
      </c>
      <c r="V7" s="0" t="n">
        <v>660099977</v>
      </c>
      <c r="W7" s="0" t="n">
        <v>659145056</v>
      </c>
      <c r="X7" s="0" t="n">
        <v>830747325</v>
      </c>
      <c r="Y7" s="0" t="n">
        <v>1138008001</v>
      </c>
    </row>
    <row r="8" customFormat="false" ht="12.85" hidden="false" customHeight="false" outlineLevel="0" collapsed="false">
      <c r="A8" s="2"/>
      <c r="B8" s="1" t="s">
        <v>34</v>
      </c>
      <c r="C8" s="5" t="n">
        <v>22.283651</v>
      </c>
      <c r="D8" s="5" t="n">
        <v>49.296503</v>
      </c>
      <c r="E8" s="5" t="n">
        <v>102.181827</v>
      </c>
      <c r="F8" s="0" t="n">
        <v>28.274537</v>
      </c>
      <c r="G8" s="5" t="n">
        <v>86.771437</v>
      </c>
      <c r="H8" s="5"/>
      <c r="I8" s="5"/>
      <c r="J8" s="5" t="n">
        <v>21.622634</v>
      </c>
      <c r="K8" s="5" t="n">
        <v>364.196764</v>
      </c>
      <c r="L8" s="0" t="n">
        <v>562.952436</v>
      </c>
      <c r="M8" s="0" t="n">
        <v>138.914532</v>
      </c>
      <c r="N8" s="0" t="n">
        <v>424394845</v>
      </c>
      <c r="O8" s="0" t="n">
        <v>144985828</v>
      </c>
      <c r="P8" s="0" t="n">
        <v>255082122</v>
      </c>
      <c r="Q8" s="0" t="n">
        <v>309784668</v>
      </c>
      <c r="R8" s="0" t="n">
        <v>288813950</v>
      </c>
      <c r="S8" s="0" t="n">
        <v>276219618</v>
      </c>
      <c r="T8" s="0" t="n">
        <v>268528224</v>
      </c>
      <c r="U8" s="0" t="n">
        <v>301920870</v>
      </c>
      <c r="V8" s="0" t="n">
        <v>656106216</v>
      </c>
      <c r="W8" s="0" t="n">
        <v>660187212</v>
      </c>
      <c r="X8" s="0" t="n">
        <v>798731621</v>
      </c>
      <c r="Y8" s="0" t="n">
        <v>1133927369</v>
      </c>
    </row>
    <row r="9" customFormat="false" ht="12.85" hidden="false" customHeight="false" outlineLevel="0" collapsed="false">
      <c r="A9" s="2"/>
      <c r="B9" s="1" t="s">
        <v>35</v>
      </c>
      <c r="C9" s="5" t="n">
        <v>179.732069</v>
      </c>
      <c r="D9" s="5" t="n">
        <v>392.417661</v>
      </c>
      <c r="E9" s="5" t="n">
        <v>794.036969</v>
      </c>
      <c r="F9" s="0" t="n">
        <v>378.529385</v>
      </c>
      <c r="G9" s="5" t="n">
        <v>411.431561</v>
      </c>
      <c r="H9" s="5"/>
      <c r="I9" s="5" t="n">
        <v>1156.900039</v>
      </c>
      <c r="J9" s="5" t="n">
        <v>201.293408</v>
      </c>
      <c r="K9" s="5" t="n">
        <v>455.96598</v>
      </c>
      <c r="L9" s="9" t="n">
        <v>1002.843056</v>
      </c>
      <c r="M9" s="0" t="n">
        <v>634.989336</v>
      </c>
      <c r="N9" s="0" t="n">
        <v>1027625852</v>
      </c>
      <c r="O9" s="0" t="n">
        <v>193132125</v>
      </c>
      <c r="P9" s="0" t="n">
        <v>293815768</v>
      </c>
      <c r="Q9" s="0" t="n">
        <v>354305181</v>
      </c>
      <c r="R9" s="0" t="n">
        <v>408695113</v>
      </c>
      <c r="S9" s="0" t="n">
        <v>332129197</v>
      </c>
      <c r="T9" s="0" t="n">
        <v>439063431</v>
      </c>
      <c r="U9" s="0" t="n">
        <v>346663841</v>
      </c>
      <c r="V9" s="0" t="n">
        <v>1158069787</v>
      </c>
    </row>
    <row r="10" customFormat="false" ht="12.85" hidden="false" customHeight="false" outlineLevel="0" collapsed="false">
      <c r="A10" s="2"/>
      <c r="B10" s="1" t="s">
        <v>36</v>
      </c>
      <c r="C10" s="5" t="n">
        <v>179.732069</v>
      </c>
      <c r="D10" s="5" t="n">
        <v>390.668773</v>
      </c>
      <c r="E10" s="5" t="n">
        <v>795.044549</v>
      </c>
      <c r="F10" s="10" t="n">
        <v>378.529385</v>
      </c>
      <c r="G10" s="11" t="n">
        <v>411.431561</v>
      </c>
      <c r="H10" s="5"/>
      <c r="I10" s="11" t="n">
        <v>1156.658783</v>
      </c>
      <c r="J10" s="5" t="n">
        <v>201.51674</v>
      </c>
      <c r="K10" s="5" t="n">
        <v>455.318464</v>
      </c>
      <c r="L10" s="0" t="n">
        <v>998.275268</v>
      </c>
      <c r="M10" s="0" t="n">
        <v>623.564736</v>
      </c>
      <c r="N10" s="0" t="n">
        <v>1013343021</v>
      </c>
      <c r="O10" s="0" t="n">
        <v>193132125</v>
      </c>
      <c r="P10" s="0" t="n">
        <v>293815768</v>
      </c>
      <c r="Q10" s="0" t="n">
        <v>354305181</v>
      </c>
      <c r="R10" s="0" t="n">
        <v>408695113</v>
      </c>
      <c r="S10" s="0" t="n">
        <v>332129197</v>
      </c>
      <c r="T10" s="0" t="n">
        <v>439063431</v>
      </c>
      <c r="U10" s="0" t="n">
        <v>346663841</v>
      </c>
      <c r="V10" s="0" t="n">
        <v>1158069787</v>
      </c>
    </row>
    <row r="11" customFormat="false" ht="12.85" hidden="false" customHeight="false" outlineLevel="0" collapsed="false">
      <c r="A11" s="2"/>
      <c r="B11" s="1" t="s">
        <v>37</v>
      </c>
      <c r="C11" s="5" t="n">
        <v>180.038533</v>
      </c>
      <c r="D11" s="5" t="n">
        <v>384.836961</v>
      </c>
      <c r="E11" s="5" t="n">
        <v>797.622869</v>
      </c>
      <c r="F11" s="10" t="n">
        <v>378.529385</v>
      </c>
      <c r="G11" s="11" t="n">
        <v>411.431561</v>
      </c>
      <c r="H11" s="5"/>
      <c r="I11" s="11" t="n">
        <v>1156.658783</v>
      </c>
      <c r="J11" s="5" t="n">
        <v>201.393688</v>
      </c>
      <c r="K11" s="5" t="n">
        <v>454.7748</v>
      </c>
      <c r="L11" s="0" t="n">
        <v>989.449192</v>
      </c>
      <c r="M11" s="0" t="n">
        <v>603.309724</v>
      </c>
      <c r="N11" s="0" t="n">
        <v>1007551625</v>
      </c>
      <c r="O11" s="0" t="n">
        <v>193132125</v>
      </c>
      <c r="P11" s="0" t="n">
        <v>293815768</v>
      </c>
      <c r="Q11" s="0" t="n">
        <v>354305181</v>
      </c>
      <c r="R11" s="0" t="n">
        <v>408695113</v>
      </c>
      <c r="S11" s="0" t="n">
        <v>332129197</v>
      </c>
      <c r="T11" s="0" t="n">
        <v>439063431</v>
      </c>
      <c r="U11" s="0" t="n">
        <v>346663841</v>
      </c>
      <c r="V11" s="0" t="n">
        <v>1158069787</v>
      </c>
    </row>
    <row r="12" customFormat="false" ht="12.85" hidden="false" customHeight="false" outlineLevel="0" collapsed="false">
      <c r="A12" s="2"/>
      <c r="B12" s="1" t="s">
        <v>38</v>
      </c>
      <c r="C12" s="5" t="n">
        <v>176.141605</v>
      </c>
      <c r="D12" s="5" t="n">
        <v>378.759737</v>
      </c>
      <c r="E12" s="5" t="n">
        <v>781.407121</v>
      </c>
      <c r="F12" s="0" t="n">
        <v>379.457361</v>
      </c>
      <c r="G12" s="5" t="n">
        <v>411.051801</v>
      </c>
      <c r="H12" s="5"/>
      <c r="I12" s="5" t="n">
        <v>1156.658783</v>
      </c>
      <c r="J12" s="5" t="n">
        <v>200.545984</v>
      </c>
      <c r="K12" s="5" t="n">
        <v>454.920052</v>
      </c>
      <c r="L12" s="0" t="n">
        <v>979.761108</v>
      </c>
      <c r="M12" s="0" t="n">
        <v>575.816588</v>
      </c>
      <c r="N12" s="0" t="n">
        <v>996054652</v>
      </c>
      <c r="O12" s="0" t="n">
        <v>193132125</v>
      </c>
      <c r="P12" s="0" t="n">
        <v>293815768</v>
      </c>
      <c r="Q12" s="0" t="n">
        <v>354305181</v>
      </c>
      <c r="R12" s="0" t="n">
        <v>408695113</v>
      </c>
      <c r="S12" s="0" t="n">
        <v>332129197</v>
      </c>
      <c r="T12" s="0" t="n">
        <v>439063431</v>
      </c>
      <c r="U12" s="0" t="n">
        <v>346663841</v>
      </c>
      <c r="V12" s="0" t="n">
        <v>1158069787</v>
      </c>
    </row>
    <row r="13" customFormat="false" ht="12.85" hidden="false" customHeight="false" outlineLevel="0" collapsed="false">
      <c r="A13" s="2"/>
      <c r="B13" s="3" t="s">
        <v>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customFormat="false" ht="12.85" hidden="false" customHeight="false" outlineLevel="0" collapsed="false">
      <c r="A14" s="2"/>
      <c r="B14" s="3" t="s">
        <v>39</v>
      </c>
      <c r="C14" s="0" t="s">
        <v>3</v>
      </c>
      <c r="D14" s="0" t="s">
        <v>4</v>
      </c>
      <c r="E14" s="0" t="s">
        <v>5</v>
      </c>
      <c r="F14" s="0" t="s">
        <v>6</v>
      </c>
      <c r="G14" s="0" t="s">
        <v>7</v>
      </c>
      <c r="H14" s="0" t="s">
        <v>8</v>
      </c>
      <c r="I14" s="0" t="s">
        <v>9</v>
      </c>
      <c r="J14" s="0" t="s">
        <v>10</v>
      </c>
      <c r="K14" s="0" t="s">
        <v>11</v>
      </c>
      <c r="L14" s="0" t="s">
        <v>12</v>
      </c>
      <c r="M14" s="0" t="s">
        <v>13</v>
      </c>
      <c r="N14" s="0" t="s">
        <v>14</v>
      </c>
      <c r="O14" s="0" t="s">
        <v>15</v>
      </c>
      <c r="P14" s="0" t="s">
        <v>16</v>
      </c>
      <c r="Q14" s="0" t="s">
        <v>17</v>
      </c>
      <c r="R14" s="0" t="s">
        <v>18</v>
      </c>
      <c r="S14" s="0" t="s">
        <v>19</v>
      </c>
      <c r="T14" s="0" t="s">
        <v>20</v>
      </c>
      <c r="U14" s="0" t="s">
        <v>21</v>
      </c>
      <c r="V14" s="0" t="s">
        <v>22</v>
      </c>
      <c r="W14" s="0" t="s">
        <v>23</v>
      </c>
      <c r="X14" s="0" t="s">
        <v>24</v>
      </c>
      <c r="Y14" s="0" t="s">
        <v>25</v>
      </c>
      <c r="Z14" s="0" t="s">
        <v>26</v>
      </c>
      <c r="AA14" s="0" t="s">
        <v>27</v>
      </c>
      <c r="AB14" s="0" t="s">
        <v>28</v>
      </c>
    </row>
    <row r="15" customFormat="false" ht="12.85" hidden="false" customHeight="false" outlineLevel="0" collapsed="false">
      <c r="A15" s="2"/>
      <c r="B15" s="1" t="s">
        <v>29</v>
      </c>
      <c r="C15" s="5" t="n">
        <f aca="false">C3/C3</f>
        <v>1</v>
      </c>
      <c r="D15" s="5" t="n">
        <f aca="false">D3/D3</f>
        <v>1</v>
      </c>
      <c r="E15" s="5" t="n">
        <f aca="false">E3/E3</f>
        <v>1</v>
      </c>
      <c r="F15" s="5" t="n">
        <f aca="false">J3/J3</f>
        <v>1</v>
      </c>
      <c r="G15" s="5" t="n">
        <f aca="false">G3/G3</f>
        <v>1</v>
      </c>
      <c r="H15" s="5" t="n">
        <f aca="false">H3/H3</f>
        <v>1</v>
      </c>
      <c r="I15" s="5" t="n">
        <f aca="false">I3/I3</f>
        <v>1</v>
      </c>
      <c r="J15" s="5" t="n">
        <f aca="false">J3/J3</f>
        <v>1</v>
      </c>
      <c r="K15" s="5" t="n">
        <f aca="false">K3/K3</f>
        <v>1</v>
      </c>
      <c r="L15" s="5" t="n">
        <f aca="false">L3/L3</f>
        <v>1</v>
      </c>
      <c r="M15" s="5" t="n">
        <f aca="false">M3/M3</f>
        <v>1</v>
      </c>
      <c r="N15" s="5" t="n">
        <f aca="false">N3/N3</f>
        <v>1</v>
      </c>
      <c r="O15" s="5" t="n">
        <f aca="false">O3/O3</f>
        <v>1</v>
      </c>
      <c r="P15" s="5" t="n">
        <f aca="false">P3/P3</f>
        <v>1</v>
      </c>
      <c r="Q15" s="5" t="n">
        <f aca="false">Q3/Q3</f>
        <v>1</v>
      </c>
      <c r="R15" s="5" t="n">
        <f aca="false">R3/R3</f>
        <v>1</v>
      </c>
      <c r="S15" s="5" t="n">
        <f aca="false">S3/S3</f>
        <v>1</v>
      </c>
      <c r="T15" s="5" t="n">
        <f aca="false">T3/T3</f>
        <v>1</v>
      </c>
      <c r="U15" s="5" t="n">
        <f aca="false">U3/U3</f>
        <v>1</v>
      </c>
      <c r="V15" s="5" t="n">
        <f aca="false">V3/V3</f>
        <v>1</v>
      </c>
      <c r="W15" s="5" t="e">
        <f aca="false">W3/W3</f>
        <v>#DIV/0!</v>
      </c>
      <c r="X15" s="5" t="e">
        <f aca="false">X3/X3</f>
        <v>#DIV/0!</v>
      </c>
      <c r="Y15" s="5" t="e">
        <f aca="false">Y3/Y3</f>
        <v>#DIV/0!</v>
      </c>
      <c r="Z15" s="5" t="e">
        <f aca="false">Z3/Z3</f>
        <v>#DIV/0!</v>
      </c>
      <c r="AA15" s="5" t="e">
        <f aca="false">AA3/AA3</f>
        <v>#DIV/0!</v>
      </c>
      <c r="AB15" s="5" t="e">
        <f aca="false">AB3/AB3</f>
        <v>#DIV/0!</v>
      </c>
    </row>
    <row r="16" customFormat="false" ht="12.85" hidden="false" customHeight="false" outlineLevel="0" collapsed="false">
      <c r="A16" s="2"/>
      <c r="B16" s="6" t="s">
        <v>30</v>
      </c>
      <c r="C16" s="5" t="n">
        <f aca="false">C3/C4</f>
        <v>1.31305984205744</v>
      </c>
      <c r="D16" s="5" t="n">
        <f aca="false">D3/D4</f>
        <v>1.34082401302406</v>
      </c>
      <c r="E16" s="5" t="n">
        <f aca="false">E3/E4</f>
        <v>1.39759092566623</v>
      </c>
      <c r="F16" s="5" t="n">
        <f aca="false">J3/J4</f>
        <v>2.34524358627932</v>
      </c>
      <c r="G16" s="5" t="n">
        <f aca="false">G3/G4</f>
        <v>2.03635126619925</v>
      </c>
      <c r="H16" s="5" t="n">
        <f aca="false">H3/H4</f>
        <v>2.00700694059411</v>
      </c>
      <c r="I16" s="5" t="n">
        <f aca="false">I3/I4</f>
        <v>1.97157171099329</v>
      </c>
      <c r="J16" s="5" t="n">
        <f aca="false">J3/J4</f>
        <v>2.34524358627932</v>
      </c>
      <c r="K16" s="5" t="n">
        <f aca="false">K3/K4</f>
        <v>1.95713917522054</v>
      </c>
      <c r="L16" s="5" t="n">
        <f aca="false">L3/L4</f>
        <v>1.65852737250527</v>
      </c>
      <c r="M16" s="5" t="n">
        <f aca="false">M3/M4</f>
        <v>1.51250981200626</v>
      </c>
      <c r="N16" s="5" t="n">
        <f aca="false">N3/N4</f>
        <v>1.75917912289524</v>
      </c>
      <c r="O16" s="5" t="n">
        <f aca="false">O3/O4</f>
        <v>1.86339300658979</v>
      </c>
      <c r="P16" s="5" t="n">
        <f aca="false">P3/P4</f>
        <v>1.9944192800834</v>
      </c>
      <c r="Q16" s="5" t="n">
        <f aca="false">Q3/Q4</f>
        <v>1.91884217431578</v>
      </c>
      <c r="R16" s="5" t="n">
        <f aca="false">R3/R4</f>
        <v>1.84533013498986</v>
      </c>
      <c r="S16" s="5" t="n">
        <f aca="false">S3/S4</f>
        <v>1.96294191480364</v>
      </c>
      <c r="T16" s="5" t="n">
        <f aca="false">T3/T4</f>
        <v>1.97735217540076</v>
      </c>
      <c r="U16" s="5" t="n">
        <f aca="false">U3/U4</f>
        <v>1.91214677428799</v>
      </c>
      <c r="V16" s="5" t="n">
        <f aca="false">V3/V4</f>
        <v>1.41910696595216</v>
      </c>
      <c r="W16" s="5" t="e">
        <f aca="false">W3/W4</f>
        <v>#DIV/0!</v>
      </c>
      <c r="X16" s="5" t="e">
        <f aca="false">X3/X4</f>
        <v>#DIV/0!</v>
      </c>
      <c r="Y16" s="5" t="e">
        <f aca="false">Y3/Y4</f>
        <v>#DIV/0!</v>
      </c>
      <c r="Z16" s="5" t="e">
        <f aca="false">Z3/Z4</f>
        <v>#DIV/0!</v>
      </c>
      <c r="AA16" s="5" t="e">
        <f aca="false">AA3/AA4</f>
        <v>#DIV/0!</v>
      </c>
      <c r="AB16" s="5" t="e">
        <f aca="false">AB3/AB4</f>
        <v>#DIV/0!</v>
      </c>
    </row>
    <row r="17" customFormat="false" ht="12.85" hidden="false" customHeight="false" outlineLevel="0" collapsed="false">
      <c r="A17" s="2"/>
      <c r="B17" s="1" t="s">
        <v>31</v>
      </c>
      <c r="C17" s="5" t="n">
        <f aca="false">C3/C5</f>
        <v>1.07232843956261</v>
      </c>
      <c r="D17" s="5" t="n">
        <f aca="false">D3/D5</f>
        <v>1.10961524522571</v>
      </c>
      <c r="E17" s="5" t="n">
        <f aca="false">E3/E5</f>
        <v>1.1532166412316</v>
      </c>
      <c r="F17" s="5" t="n">
        <f aca="false">J3/J5</f>
        <v>1.94037340723453</v>
      </c>
      <c r="G17" s="5" t="n">
        <f aca="false">G3/G5</f>
        <v>1.82216051808989</v>
      </c>
      <c r="H17" s="5" t="e">
        <f aca="false">H3/H5</f>
        <v>#DIV/0!</v>
      </c>
      <c r="I17" s="5" t="e">
        <f aca="false">I3/I5</f>
        <v>#DIV/0!</v>
      </c>
      <c r="J17" s="5" t="n">
        <f aca="false">J3/J5</f>
        <v>1.94037340723453</v>
      </c>
      <c r="K17" s="5" t="n">
        <f aca="false">K3/K5</f>
        <v>1.4126449706913</v>
      </c>
      <c r="L17" s="5" t="n">
        <f aca="false">L3/L5</f>
        <v>1.25753666432498</v>
      </c>
      <c r="M17" s="5" t="n">
        <f aca="false">M3/M5</f>
        <v>1.45610862888353</v>
      </c>
      <c r="N17" s="5" t="n">
        <f aca="false">N3/N5</f>
        <v>1.74857520876421</v>
      </c>
      <c r="O17" s="5" t="n">
        <f aca="false">O3/O5</f>
        <v>1.81209376563327</v>
      </c>
      <c r="P17" s="5" t="n">
        <f aca="false">P3/P5</f>
        <v>1.96612572871728</v>
      </c>
      <c r="Q17" s="5" t="n">
        <f aca="false">Q3/Q5</f>
        <v>1.76003576781276</v>
      </c>
      <c r="R17" s="5" t="n">
        <f aca="false">R3/R5</f>
        <v>1.83057696820523</v>
      </c>
      <c r="S17" s="5" t="n">
        <f aca="false">S3/S5</f>
        <v>1.8377848929869</v>
      </c>
      <c r="T17" s="5" t="n">
        <f aca="false">T3/T5</f>
        <v>1.87543554622317</v>
      </c>
      <c r="U17" s="5" t="n">
        <f aca="false">U3/U5</f>
        <v>1.74553274635559</v>
      </c>
      <c r="V17" s="5" t="n">
        <f aca="false">V3/V5</f>
        <v>1.29418302972588</v>
      </c>
      <c r="W17" s="5" t="n">
        <f aca="false">W3/X5</f>
        <v>0</v>
      </c>
      <c r="X17" s="5" t="n">
        <f aca="false">X3/X5</f>
        <v>0</v>
      </c>
      <c r="Y17" s="5" t="n">
        <f aca="false">Y3/Y5</f>
        <v>0</v>
      </c>
      <c r="Z17" s="5" t="e">
        <f aca="false">Z3/Z5</f>
        <v>#DIV/0!</v>
      </c>
      <c r="AA17" s="5" t="e">
        <f aca="false">AA3/AA5</f>
        <v>#DIV/0!</v>
      </c>
      <c r="AB17" s="5" t="e">
        <f aca="false">AB3/AB5</f>
        <v>#DIV/0!</v>
      </c>
    </row>
    <row r="18" customFormat="false" ht="12.85" hidden="false" customHeight="false" outlineLevel="0" collapsed="false">
      <c r="A18" s="2"/>
      <c r="B18" s="1" t="s">
        <v>32</v>
      </c>
      <c r="C18" s="5" t="n">
        <f aca="false">C3/C6</f>
        <v>1.08523665115839</v>
      </c>
      <c r="D18" s="5" t="n">
        <f aca="false">D3/D6</f>
        <v>1.09641922634064</v>
      </c>
      <c r="E18" s="5" t="n">
        <f aca="false">E3/E6</f>
        <v>1.14164206517097</v>
      </c>
      <c r="F18" s="5" t="n">
        <f aca="false">J3/J6</f>
        <v>1.94346279184226</v>
      </c>
      <c r="G18" s="5" t="n">
        <f aca="false">G3/G6</f>
        <v>1.81825787902994</v>
      </c>
      <c r="H18" s="5" t="e">
        <f aca="false">H3/H6</f>
        <v>#DIV/0!</v>
      </c>
      <c r="I18" s="5" t="e">
        <f aca="false">I3/I6</f>
        <v>#DIV/0!</v>
      </c>
      <c r="J18" s="5" t="n">
        <f aca="false">J3/J6</f>
        <v>1.94346279184226</v>
      </c>
      <c r="K18" s="5" t="n">
        <f aca="false">K3/K6</f>
        <v>1.41526702924685</v>
      </c>
      <c r="L18" s="5" t="n">
        <f aca="false">L3/L6</f>
        <v>1.26119034676737</v>
      </c>
      <c r="M18" s="5" t="n">
        <f aca="false">M3/M6</f>
        <v>1.46604274301016</v>
      </c>
      <c r="N18" s="5" t="n">
        <f aca="false">N3/N6</f>
        <v>1.73853963436415</v>
      </c>
      <c r="O18" s="5" t="n">
        <f aca="false">O3/O6</f>
        <v>1.80744249624432</v>
      </c>
      <c r="P18" s="5" t="n">
        <f aca="false">P3/P6</f>
        <v>1.96612572871728</v>
      </c>
      <c r="Q18" s="5" t="n">
        <f aca="false">Q3/Q6</f>
        <v>1.76003576781276</v>
      </c>
      <c r="R18" s="5" t="n">
        <f aca="false">R3/R6</f>
        <v>1.83312647596031</v>
      </c>
      <c r="S18" s="5" t="n">
        <f aca="false">S3/S6</f>
        <v>1.8377848929869</v>
      </c>
      <c r="T18" s="5" t="n">
        <f aca="false">T3/T6</f>
        <v>1.87543554622317</v>
      </c>
      <c r="U18" s="5" t="n">
        <f aca="false">U3/U6</f>
        <v>1.74466415752681</v>
      </c>
      <c r="V18" s="5" t="n">
        <f aca="false">V3/V6</f>
        <v>1.29494127887058</v>
      </c>
      <c r="W18" s="5" t="n">
        <f aca="false">W3/X6</f>
        <v>0</v>
      </c>
      <c r="X18" s="5" t="n">
        <f aca="false">X3/X6</f>
        <v>0</v>
      </c>
      <c r="Y18" s="5" t="n">
        <f aca="false">Y3/Y6</f>
        <v>0</v>
      </c>
      <c r="Z18" s="5" t="e">
        <f aca="false">Z3/Z6</f>
        <v>#DIV/0!</v>
      </c>
      <c r="AA18" s="5" t="e">
        <f aca="false">AA3/AA6</f>
        <v>#DIV/0!</v>
      </c>
      <c r="AB18" s="5" t="e">
        <f aca="false">AB3/AB6</f>
        <v>#DIV/0!</v>
      </c>
    </row>
    <row r="19" customFormat="false" ht="12.85" hidden="false" customHeight="false" outlineLevel="0" collapsed="false">
      <c r="A19" s="2"/>
      <c r="B19" s="1" t="s">
        <v>33</v>
      </c>
      <c r="C19" s="5" t="n">
        <f aca="false">C3/C7</f>
        <v>1.07289324230468</v>
      </c>
      <c r="D19" s="5" t="n">
        <f aca="false">D3/D7</f>
        <v>1.10134184552128</v>
      </c>
      <c r="E19" s="5" t="n">
        <f aca="false">E3/E7</f>
        <v>1.14662251235346</v>
      </c>
      <c r="F19" s="5" t="n">
        <f aca="false">J3/J7</f>
        <v>1.94062056671173</v>
      </c>
      <c r="G19" s="5" t="n">
        <f aca="false">G3/G7</f>
        <v>1.81825787902994</v>
      </c>
      <c r="H19" s="5" t="e">
        <f aca="false">H3/H7</f>
        <v>#DIV/0!</v>
      </c>
      <c r="I19" s="5" t="e">
        <f aca="false">I3/I7</f>
        <v>#DIV/0!</v>
      </c>
      <c r="J19" s="5" t="n">
        <f aca="false">J3/J7</f>
        <v>1.94062056671173</v>
      </c>
      <c r="K19" s="5" t="n">
        <f aca="false">K3/K7</f>
        <v>1.41388351122213</v>
      </c>
      <c r="L19" s="5" t="n">
        <f aca="false">L3/L7</f>
        <v>1.26276408274944</v>
      </c>
      <c r="M19" s="5" t="n">
        <f aca="false">M3/M7</f>
        <v>1.48318685087808</v>
      </c>
      <c r="N19" s="5" t="n">
        <f aca="false">N3/N7</f>
        <v>1.73116658749562</v>
      </c>
      <c r="O19" s="5" t="n">
        <f aca="false">O3/O7</f>
        <v>1.82695051605809</v>
      </c>
      <c r="P19" s="5" t="n">
        <f aca="false">P3/P7</f>
        <v>1.96612572871728</v>
      </c>
      <c r="Q19" s="5" t="n">
        <f aca="false">Q3/Q7</f>
        <v>1.76003576781276</v>
      </c>
      <c r="R19" s="5" t="n">
        <f aca="false">R3/R7</f>
        <v>1.83623749302308</v>
      </c>
      <c r="S19" s="5" t="n">
        <f aca="false">S3/S7</f>
        <v>1.8377848929869</v>
      </c>
      <c r="T19" s="5" t="n">
        <f aca="false">T3/T7</f>
        <v>1.87543554622317</v>
      </c>
      <c r="U19" s="5" t="n">
        <f aca="false">U3/U7</f>
        <v>1.74267552727038</v>
      </c>
      <c r="V19" s="5" t="n">
        <f aca="false">V3/V7</f>
        <v>1.29745215852356</v>
      </c>
      <c r="W19" s="5" t="n">
        <f aca="false">W3/X7</f>
        <v>0</v>
      </c>
      <c r="X19" s="5" t="n">
        <f aca="false">X3/X7</f>
        <v>0</v>
      </c>
      <c r="Y19" s="5" t="n">
        <f aca="false">Y3/Y7</f>
        <v>0</v>
      </c>
      <c r="Z19" s="5" t="e">
        <f aca="false">Z3/Z7</f>
        <v>#DIV/0!</v>
      </c>
      <c r="AA19" s="5" t="e">
        <f aca="false">AA3/AA7</f>
        <v>#DIV/0!</v>
      </c>
      <c r="AB19" s="5" t="e">
        <f aca="false">AB3/AB7</f>
        <v>#DIV/0!</v>
      </c>
    </row>
    <row r="20" customFormat="false" ht="12.85" hidden="false" customHeight="false" outlineLevel="0" collapsed="false">
      <c r="A20" s="2"/>
      <c r="B20" s="1" t="s">
        <v>34</v>
      </c>
      <c r="C20" s="5" t="n">
        <f aca="false">C3/C8</f>
        <v>1.12198566563442</v>
      </c>
      <c r="D20" s="5" t="n">
        <f aca="false">D3/D8</f>
        <v>1.11143496324678</v>
      </c>
      <c r="E20" s="5" t="n">
        <f aca="false">E3/E8</f>
        <v>1.15745353623399</v>
      </c>
      <c r="F20" s="5" t="n">
        <f aca="false">J3/J8</f>
        <v>1.93834317317677</v>
      </c>
      <c r="G20" s="5" t="n">
        <f aca="false">G3/G8</f>
        <v>1.81825787902994</v>
      </c>
      <c r="H20" s="5" t="e">
        <f aca="false">H3/H8</f>
        <v>#DIV/0!</v>
      </c>
      <c r="I20" s="5" t="e">
        <f aca="false">I3/I8</f>
        <v>#DIV/0!</v>
      </c>
      <c r="J20" s="5" t="n">
        <f aca="false">J3/J8</f>
        <v>1.93834317317677</v>
      </c>
      <c r="K20" s="5" t="n">
        <f aca="false">K3/K8</f>
        <v>1.41511200522364</v>
      </c>
      <c r="L20" s="5" t="n">
        <f aca="false">L3/L8</f>
        <v>1.27174112450239</v>
      </c>
      <c r="M20" s="5" t="n">
        <f aca="false">M3/M8</f>
        <v>1.51063141471765</v>
      </c>
      <c r="N20" s="5" t="n">
        <f aca="false">N3/N8</f>
        <v>1.74078680196976</v>
      </c>
      <c r="O20" s="5" t="n">
        <f aca="false">O3/O8</f>
        <v>1.84229184800048</v>
      </c>
      <c r="P20" s="5" t="n">
        <f aca="false">P3/P8</f>
        <v>1.96612572871728</v>
      </c>
      <c r="Q20" s="5" t="n">
        <f aca="false">Q3/Q8</f>
        <v>1.76003576781276</v>
      </c>
      <c r="R20" s="5" t="n">
        <f aca="false">R3/R8</f>
        <v>1.8544219211018</v>
      </c>
      <c r="S20" s="5" t="n">
        <f aca="false">S3/S8</f>
        <v>1.84443823971982</v>
      </c>
      <c r="T20" s="5" t="n">
        <f aca="false">T3/T8</f>
        <v>1.88241967443988</v>
      </c>
      <c r="U20" s="5" t="n">
        <f aca="false">U3/U8</f>
        <v>1.74327232496382</v>
      </c>
      <c r="V20" s="5" t="n">
        <f aca="false">V3/V8</f>
        <v>1.30534983378362</v>
      </c>
      <c r="W20" s="5" t="n">
        <f aca="false">W3/X8</f>
        <v>0</v>
      </c>
      <c r="X20" s="5" t="n">
        <f aca="false">X3/X8</f>
        <v>0</v>
      </c>
      <c r="Y20" s="5" t="n">
        <f aca="false">Y3/Y8</f>
        <v>0</v>
      </c>
      <c r="Z20" s="5" t="e">
        <f aca="false">Z3/Z8</f>
        <v>#DIV/0!</v>
      </c>
      <c r="AA20" s="5" t="e">
        <f aca="false">AA3/AA8</f>
        <v>#DIV/0!</v>
      </c>
      <c r="AB20" s="5" t="e">
        <f aca="false">AB3/AB8</f>
        <v>#DIV/0!</v>
      </c>
    </row>
    <row r="21" customFormat="false" ht="12.85" hidden="false" customHeight="false" outlineLevel="0" collapsed="false">
      <c r="A21" s="2"/>
      <c r="B21" s="1" t="s">
        <v>35</v>
      </c>
      <c r="C21" s="5" t="n">
        <f aca="false">C3/C9</f>
        <v>0.139106711112306</v>
      </c>
      <c r="D21" s="5" t="n">
        <f aca="false">D3/D9</f>
        <v>0.139621282233778</v>
      </c>
      <c r="E21" s="5" t="n">
        <f aca="false">E3/E9</f>
        <v>0.148948627856646</v>
      </c>
      <c r="F21" s="5" t="n">
        <f aca="false">J3/J9</f>
        <v>0.208213897396978</v>
      </c>
      <c r="G21" s="5" t="n">
        <f aca="false">G3/G9</f>
        <v>0.383472888216274</v>
      </c>
      <c r="H21" s="5" t="e">
        <f aca="false">H3/H9</f>
        <v>#DIV/0!</v>
      </c>
      <c r="I21" s="5" t="n">
        <f aca="false">I3/I9</f>
        <v>0.149622722071669</v>
      </c>
      <c r="J21" s="5" t="n">
        <f aca="false">J3/J9</f>
        <v>0.208213897396978</v>
      </c>
      <c r="K21" s="5" t="n">
        <f aca="false">K3/K9</f>
        <v>1.13030189883903</v>
      </c>
      <c r="L21" s="5" t="n">
        <f aca="false">L3/L9</f>
        <v>0.713900106020179</v>
      </c>
      <c r="M21" s="5" t="n">
        <f aca="false">M3/M9</f>
        <v>0.3304758743224</v>
      </c>
      <c r="N21" s="5" t="n">
        <f aca="false">N3/N9</f>
        <v>0.718920162977761</v>
      </c>
      <c r="O21" s="5" t="n">
        <f aca="false">O3/O9</f>
        <v>1.38302319720243</v>
      </c>
      <c r="P21" s="5" t="n">
        <f aca="false">P3/P9</f>
        <v>1.70693195403999</v>
      </c>
      <c r="Q21" s="5" t="n">
        <f aca="false">Q3/Q9</f>
        <v>1.5388770055835</v>
      </c>
      <c r="R21" s="5" t="n">
        <f aca="false">R3/R9</f>
        <v>1.31047057565379</v>
      </c>
      <c r="S21" s="5" t="n">
        <f aca="false">S3/S9</f>
        <v>1.53395133761757</v>
      </c>
      <c r="T21" s="5" t="n">
        <f aca="false">T3/T9</f>
        <v>1.15127513773744</v>
      </c>
      <c r="U21" s="5" t="n">
        <f aca="false">U3/U9</f>
        <v>1.51827284749897</v>
      </c>
      <c r="V21" s="5" t="n">
        <f aca="false">V3/V9</f>
        <v>0.739547952648557</v>
      </c>
      <c r="W21" s="5" t="e">
        <f aca="false">W3/W9</f>
        <v>#DIV/0!</v>
      </c>
      <c r="X21" s="5" t="e">
        <f aca="false">X3/X9</f>
        <v>#DIV/0!</v>
      </c>
      <c r="Y21" s="5" t="e">
        <f aca="false">Y3/Y9</f>
        <v>#DIV/0!</v>
      </c>
      <c r="Z21" s="5" t="e">
        <f aca="false">Z3/Z9</f>
        <v>#DIV/0!</v>
      </c>
      <c r="AA21" s="5" t="e">
        <f aca="false">AA3/AA9</f>
        <v>#DIV/0!</v>
      </c>
      <c r="AB21" s="5" t="e">
        <f aca="false">AB3/AB9</f>
        <v>#DIV/0!</v>
      </c>
    </row>
    <row r="22" customFormat="false" ht="12.85" hidden="false" customHeight="false" outlineLevel="0" collapsed="false">
      <c r="A22" s="2"/>
      <c r="B22" s="1" t="s">
        <v>36</v>
      </c>
      <c r="C22" s="5" t="n">
        <f aca="false">C3/C10</f>
        <v>0.139106711112306</v>
      </c>
      <c r="D22" s="5" t="n">
        <f aca="false">D3/D10</f>
        <v>0.140246318074672</v>
      </c>
      <c r="E22" s="5" t="n">
        <f aca="false">E3/E10</f>
        <v>0.148759861505572</v>
      </c>
      <c r="F22" s="5" t="n">
        <f aca="false">J3/J10</f>
        <v>0.207983143236636</v>
      </c>
      <c r="G22" s="5" t="n">
        <f aca="false">G3/G10</f>
        <v>0.383472888216274</v>
      </c>
      <c r="H22" s="5" t="e">
        <f aca="false">H3/H10</f>
        <v>#DIV/0!</v>
      </c>
      <c r="I22" s="5" t="n">
        <f aca="false">I3/I10</f>
        <v>0.149653930393403</v>
      </c>
      <c r="J22" s="5" t="n">
        <f aca="false">J3/J10</f>
        <v>0.207983143236636</v>
      </c>
      <c r="K22" s="5" t="n">
        <f aca="false">K3/K10</f>
        <v>1.13190932006658</v>
      </c>
      <c r="L22" s="5" t="n">
        <f aca="false">L3/L10</f>
        <v>0.717166684329797</v>
      </c>
      <c r="M22" s="5" t="n">
        <f aca="false">M3/M10</f>
        <v>0.336530666160057</v>
      </c>
      <c r="N22" s="5" t="n">
        <f aca="false">N3/N10</f>
        <v>0.729053173199877</v>
      </c>
      <c r="O22" s="5" t="n">
        <f aca="false">O3/O10</f>
        <v>1.38302319720243</v>
      </c>
      <c r="P22" s="5" t="n">
        <f aca="false">P3/P10</f>
        <v>1.70693195403999</v>
      </c>
      <c r="Q22" s="5" t="n">
        <f aca="false">Q3/Q10</f>
        <v>1.5388770055835</v>
      </c>
      <c r="R22" s="5" t="n">
        <f aca="false">R3/R10</f>
        <v>1.31047057565379</v>
      </c>
      <c r="S22" s="5" t="n">
        <f aca="false">S3/S10</f>
        <v>1.53395133761757</v>
      </c>
      <c r="T22" s="5" t="n">
        <f aca="false">T3/T10</f>
        <v>1.15127513773744</v>
      </c>
      <c r="U22" s="5" t="n">
        <f aca="false">U3/U10</f>
        <v>1.51827284749897</v>
      </c>
      <c r="V22" s="5" t="n">
        <f aca="false">V3/V10</f>
        <v>0.739547952648557</v>
      </c>
      <c r="W22" s="5" t="e">
        <f aca="false">W3/W10</f>
        <v>#DIV/0!</v>
      </c>
      <c r="X22" s="5" t="e">
        <f aca="false">X3/X10</f>
        <v>#DIV/0!</v>
      </c>
      <c r="Y22" s="5" t="e">
        <f aca="false">Y3/Y10</f>
        <v>#DIV/0!</v>
      </c>
      <c r="Z22" s="5" t="e">
        <f aca="false">Z3/Z10</f>
        <v>#DIV/0!</v>
      </c>
      <c r="AA22" s="5" t="e">
        <f aca="false">AA3/AA10</f>
        <v>#DIV/0!</v>
      </c>
      <c r="AB22" s="5" t="e">
        <f aca="false">AB3/AB10</f>
        <v>#DIV/0!</v>
      </c>
    </row>
    <row r="23" customFormat="false" ht="12.85" hidden="false" customHeight="false" outlineLevel="0" collapsed="false">
      <c r="A23" s="2"/>
      <c r="B23" s="1" t="s">
        <v>37</v>
      </c>
      <c r="C23" s="5" t="n">
        <f aca="false">C3/C11</f>
        <v>0.138869921807239</v>
      </c>
      <c r="D23" s="5" t="n">
        <f aca="false">D3/D11</f>
        <v>0.142371608115885</v>
      </c>
      <c r="E23" s="5" t="n">
        <f aca="false">E3/E11</f>
        <v>0.148278994493073</v>
      </c>
      <c r="F23" s="5" t="n">
        <f aca="false">J3/J11</f>
        <v>0.208110221408727</v>
      </c>
      <c r="G23" s="5" t="n">
        <f aca="false">G3/G11</f>
        <v>0.383472888216274</v>
      </c>
      <c r="H23" s="5" t="e">
        <f aca="false">H3/H11</f>
        <v>#DIV/0!</v>
      </c>
      <c r="I23" s="5" t="n">
        <f aca="false">I3/I11</f>
        <v>0.149653930393403</v>
      </c>
      <c r="J23" s="5" t="n">
        <f aca="false">J3/J11</f>
        <v>0.208110221408727</v>
      </c>
      <c r="K23" s="5" t="n">
        <f aca="false">K3/K11</f>
        <v>1.13326246968829</v>
      </c>
      <c r="L23" s="5" t="n">
        <f aca="false">L3/L11</f>
        <v>0.723563948294174</v>
      </c>
      <c r="M23" s="5" t="n">
        <f aca="false">M3/M11</f>
        <v>0.347829063003798</v>
      </c>
      <c r="N23" s="5" t="n">
        <f aca="false">N3/N11</f>
        <v>0.733243763067724</v>
      </c>
      <c r="O23" s="5" t="n">
        <f aca="false">O3/O11</f>
        <v>1.38302319720243</v>
      </c>
      <c r="P23" s="5" t="n">
        <f aca="false">P3/P11</f>
        <v>1.70693195403999</v>
      </c>
      <c r="Q23" s="5" t="n">
        <f aca="false">Q3/Q11</f>
        <v>1.5388770055835</v>
      </c>
      <c r="R23" s="5" t="n">
        <f aca="false">R3/R11</f>
        <v>1.31047057565379</v>
      </c>
      <c r="S23" s="5" t="n">
        <f aca="false">S3/S11</f>
        <v>1.53395133761757</v>
      </c>
      <c r="T23" s="5" t="n">
        <f aca="false">T3/T11</f>
        <v>1.15127513773744</v>
      </c>
      <c r="U23" s="5" t="n">
        <f aca="false">U3/U11</f>
        <v>1.51827284749897</v>
      </c>
      <c r="V23" s="5" t="n">
        <f aca="false">V3/V11</f>
        <v>0.739547952648557</v>
      </c>
      <c r="W23" s="5" t="e">
        <f aca="false">W3/W11</f>
        <v>#DIV/0!</v>
      </c>
      <c r="X23" s="5" t="e">
        <f aca="false">X3/X11</f>
        <v>#DIV/0!</v>
      </c>
      <c r="Y23" s="5" t="e">
        <f aca="false">Y3/Y11</f>
        <v>#DIV/0!</v>
      </c>
      <c r="Z23" s="5" t="e">
        <f aca="false">Z3/Z11</f>
        <v>#DIV/0!</v>
      </c>
      <c r="AA23" s="5" t="e">
        <f aca="false">AA3/AA11</f>
        <v>#DIV/0!</v>
      </c>
      <c r="AB23" s="5" t="e">
        <f aca="false">AB3/AB11</f>
        <v>#DIV/0!</v>
      </c>
    </row>
    <row r="24" customFormat="false" ht="12.85" hidden="false" customHeight="false" outlineLevel="0" collapsed="false">
      <c r="A24" s="2"/>
      <c r="B24" s="1" t="s">
        <v>38</v>
      </c>
      <c r="C24" s="5" t="n">
        <f aca="false">C3/C12</f>
        <v>0.141942257196987</v>
      </c>
      <c r="D24" s="5" t="n">
        <f aca="false">D3/D12</f>
        <v>0.144655969596895</v>
      </c>
      <c r="E24" s="5" t="n">
        <f aca="false">E3/E12</f>
        <v>0.151356077800576</v>
      </c>
      <c r="F24" s="5" t="n">
        <f aca="false">J3/J12</f>
        <v>0.208989899294119</v>
      </c>
      <c r="G24" s="5" t="n">
        <f aca="false">G3/G12</f>
        <v>0.383827168780608</v>
      </c>
      <c r="H24" s="5" t="e">
        <f aca="false">H3/H12</f>
        <v>#DIV/0!</v>
      </c>
      <c r="I24" s="5" t="n">
        <f aca="false">I3/I12</f>
        <v>0.149653930393403</v>
      </c>
      <c r="J24" s="5" t="n">
        <f aca="false">J3/J12</f>
        <v>0.208989899294119</v>
      </c>
      <c r="K24" s="5" t="n">
        <f aca="false">K3/K12</f>
        <v>1.13290062887797</v>
      </c>
      <c r="L24" s="5" t="n">
        <f aca="false">L3/L12</f>
        <v>0.730718700869273</v>
      </c>
      <c r="M24" s="5" t="n">
        <f aca="false">M3/M12</f>
        <v>0.364436628560621</v>
      </c>
      <c r="N24" s="5" t="n">
        <f aca="false">N3/N12</f>
        <v>0.741707238168694</v>
      </c>
      <c r="O24" s="5" t="n">
        <f aca="false">O3/O12</f>
        <v>1.38302319720243</v>
      </c>
      <c r="P24" s="5" t="n">
        <f aca="false">P3/P12</f>
        <v>1.70693195403999</v>
      </c>
      <c r="Q24" s="5" t="n">
        <f aca="false">Q3/Q12</f>
        <v>1.5388770055835</v>
      </c>
      <c r="R24" s="5" t="n">
        <f aca="false">R3/R12</f>
        <v>1.31047057565379</v>
      </c>
      <c r="S24" s="5" t="n">
        <f aca="false">S3/S12</f>
        <v>1.53395133761757</v>
      </c>
      <c r="T24" s="5" t="n">
        <f aca="false">T3/T12</f>
        <v>1.15127513773744</v>
      </c>
      <c r="U24" s="5" t="n">
        <f aca="false">U3/U12</f>
        <v>1.51827284749897</v>
      </c>
      <c r="V24" s="5" t="n">
        <f aca="false">V3/V12</f>
        <v>0.739547952648557</v>
      </c>
      <c r="W24" s="5" t="e">
        <f aca="false">W3/W12</f>
        <v>#DIV/0!</v>
      </c>
      <c r="X24" s="5" t="e">
        <f aca="false">X3/X12</f>
        <v>#DIV/0!</v>
      </c>
      <c r="Y24" s="5" t="e">
        <f aca="false">Y3/Y12</f>
        <v>#DIV/0!</v>
      </c>
      <c r="Z24" s="5" t="e">
        <f aca="false">Z3/Z12</f>
        <v>#DIV/0!</v>
      </c>
      <c r="AA24" s="5" t="e">
        <f aca="false">AA3/AA12</f>
        <v>#DIV/0!</v>
      </c>
      <c r="AB24" s="5" t="e">
        <f aca="false">AB3/AB12</f>
        <v>#DIV/0!</v>
      </c>
    </row>
    <row r="29" customFormat="false" ht="12.85" hidden="false" customHeight="false" outlineLevel="0" collapsed="false">
      <c r="R29" s="0" t="s">
        <v>40</v>
      </c>
    </row>
    <row r="70" customFormat="false" ht="12.85" hidden="false" customHeight="false" outlineLevel="0" collapsed="false">
      <c r="B70" s="3" t="s">
        <v>1</v>
      </c>
      <c r="C70" s="4"/>
      <c r="D70" s="4"/>
      <c r="E70" s="4"/>
      <c r="F70" s="4"/>
      <c r="G70" s="4"/>
      <c r="H70" s="4"/>
      <c r="I70" s="4"/>
      <c r="J70" s="4"/>
      <c r="K70" s="4"/>
      <c r="L70" s="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customFormat="false" ht="12.85" hidden="false" customHeight="false" outlineLevel="0" collapsed="false">
      <c r="B71" s="0"/>
      <c r="C71" s="0" t="s">
        <v>3</v>
      </c>
      <c r="D71" s="0" t="s">
        <v>4</v>
      </c>
      <c r="E71" s="0" t="s">
        <v>5</v>
      </c>
      <c r="F71" s="0" t="s">
        <v>6</v>
      </c>
      <c r="G71" s="0" t="s">
        <v>7</v>
      </c>
      <c r="H71" s="0" t="s">
        <v>8</v>
      </c>
      <c r="I71" s="0" t="s">
        <v>9</v>
      </c>
      <c r="J71" s="0" t="s">
        <v>10</v>
      </c>
      <c r="K71" s="0" t="s">
        <v>11</v>
      </c>
      <c r="L71" s="0" t="s">
        <v>12</v>
      </c>
      <c r="M71" s="0" t="s">
        <v>13</v>
      </c>
      <c r="N71" s="0" t="s">
        <v>14</v>
      </c>
      <c r="O71" s="0" t="s">
        <v>15</v>
      </c>
      <c r="P71" s="0" t="s">
        <v>16</v>
      </c>
      <c r="Q71" s="0" t="s">
        <v>17</v>
      </c>
      <c r="R71" s="0" t="s">
        <v>18</v>
      </c>
      <c r="S71" s="0" t="s">
        <v>19</v>
      </c>
      <c r="T71" s="0" t="s">
        <v>20</v>
      </c>
      <c r="U71" s="0" t="s">
        <v>21</v>
      </c>
      <c r="V71" s="0" t="s">
        <v>22</v>
      </c>
      <c r="W71" s="0" t="s">
        <v>23</v>
      </c>
      <c r="X71" s="0" t="s">
        <v>24</v>
      </c>
      <c r="Y71" s="0" t="s">
        <v>25</v>
      </c>
      <c r="Z71" s="0" t="s">
        <v>26</v>
      </c>
      <c r="AA71" s="0" t="s">
        <v>27</v>
      </c>
      <c r="AB71" s="0" t="s">
        <v>28</v>
      </c>
    </row>
    <row r="72" customFormat="false" ht="12.85" hidden="false" customHeight="false" outlineLevel="0" collapsed="false">
      <c r="B72" s="1" t="s">
        <v>41</v>
      </c>
      <c r="C72" s="12" t="n">
        <v>15209726</v>
      </c>
      <c r="D72" s="12" t="n">
        <v>31947335</v>
      </c>
      <c r="E72" s="12" t="n">
        <v>65162374</v>
      </c>
      <c r="F72" s="12" t="n">
        <v>59991449</v>
      </c>
      <c r="G72" s="12" t="n">
        <v>166264433</v>
      </c>
      <c r="H72" s="12" t="n">
        <v>187024778</v>
      </c>
      <c r="I72" s="12" t="n">
        <v>195893469</v>
      </c>
      <c r="J72" s="12" t="n">
        <v>20083195</v>
      </c>
      <c r="K72" s="12" t="n">
        <v>4121750</v>
      </c>
      <c r="L72" s="12" t="n">
        <v>8307919</v>
      </c>
      <c r="M72" s="12" t="n">
        <v>4032926</v>
      </c>
      <c r="N72" s="12" t="n">
        <v>6961925</v>
      </c>
      <c r="O72" s="12" t="n">
        <v>2079560</v>
      </c>
      <c r="P72" s="12" t="n">
        <v>711989</v>
      </c>
      <c r="Q72" s="12" t="n">
        <v>1726481</v>
      </c>
      <c r="R72" s="12" t="n">
        <v>2075007</v>
      </c>
      <c r="S72" s="12" t="n">
        <v>2063193</v>
      </c>
      <c r="T72" s="12" t="n">
        <v>5600884</v>
      </c>
      <c r="U72" s="12" t="n">
        <v>1976593</v>
      </c>
      <c r="V72" s="12" t="n">
        <v>6834647</v>
      </c>
      <c r="W72" s="12"/>
      <c r="X72" s="12"/>
      <c r="Y72" s="12"/>
      <c r="Z72" s="12"/>
      <c r="AA72" s="12"/>
      <c r="AB72" s="12"/>
    </row>
    <row r="73" customFormat="false" ht="12.85" hidden="false" customHeight="false" outlineLevel="0" collapsed="false">
      <c r="B73" s="1" t="s">
        <v>42</v>
      </c>
      <c r="C73" s="12" t="n">
        <v>41524</v>
      </c>
      <c r="D73" s="12" t="n">
        <v>82183</v>
      </c>
      <c r="E73" s="12" t="n">
        <v>183331</v>
      </c>
      <c r="F73" s="12" t="n">
        <v>8955</v>
      </c>
      <c r="G73" s="12" t="n">
        <v>78459</v>
      </c>
      <c r="H73" s="12" t="n">
        <v>16886112</v>
      </c>
      <c r="I73" s="12" t="n">
        <v>1963635</v>
      </c>
      <c r="J73" s="12" t="n">
        <v>261100</v>
      </c>
      <c r="K73" s="12" t="n">
        <v>1382845</v>
      </c>
      <c r="L73" s="12" t="n">
        <v>2190708</v>
      </c>
      <c r="M73" s="12" t="n">
        <v>58494</v>
      </c>
      <c r="N73" s="12" t="n">
        <v>93959</v>
      </c>
      <c r="O73" s="12" t="n">
        <v>44461</v>
      </c>
      <c r="P73" s="12" t="n">
        <v>16083</v>
      </c>
      <c r="Q73" s="12" t="n">
        <v>386865</v>
      </c>
      <c r="R73" s="12" t="n">
        <v>23592</v>
      </c>
      <c r="S73" s="12" t="n">
        <v>183121</v>
      </c>
      <c r="T73" s="12" t="n">
        <v>58552</v>
      </c>
      <c r="U73" s="12" t="n">
        <v>526895</v>
      </c>
      <c r="V73" s="12" t="n">
        <v>738542</v>
      </c>
      <c r="W73" s="12"/>
      <c r="X73" s="12"/>
      <c r="Y73" s="12"/>
      <c r="Z73" s="12"/>
      <c r="AA73" s="12"/>
      <c r="AB73" s="12"/>
    </row>
    <row r="74" customFormat="false" ht="12.85" hidden="false" customHeight="false" outlineLevel="0" collapsed="false">
      <c r="B74" s="3" t="s">
        <v>43</v>
      </c>
      <c r="C74" s="13" t="n">
        <f aca="false">C73/C72*100</f>
        <v>0.273009520355593</v>
      </c>
      <c r="D74" s="13" t="n">
        <f aca="false">D73/D72*100</f>
        <v>0.257245244399885</v>
      </c>
      <c r="E74" s="13" t="n">
        <f aca="false">E73/E72*100</f>
        <v>0.281344875495175</v>
      </c>
      <c r="F74" s="13" t="n">
        <f aca="false">F73/F72*100</f>
        <v>0.0149271273644349</v>
      </c>
      <c r="G74" s="13" t="n">
        <f aca="false">G73/G72*100</f>
        <v>0.0471892867189461</v>
      </c>
      <c r="H74" s="13" t="n">
        <f aca="false">H73/H72*100</f>
        <v>9.02881007563608</v>
      </c>
      <c r="I74" s="13" t="n">
        <f aca="false">I73/I72*100</f>
        <v>1.00239942149373</v>
      </c>
      <c r="J74" s="13" t="n">
        <f aca="false">J73/J72*100</f>
        <v>1.30009194254201</v>
      </c>
      <c r="K74" s="13" t="n">
        <f aca="false">K73/K72*100</f>
        <v>33.5499484442288</v>
      </c>
      <c r="L74" s="13" t="n">
        <f aca="false">L73/L72*100</f>
        <v>26.3689138038057</v>
      </c>
      <c r="M74" s="13" t="n">
        <f aca="false">M73/M72*100</f>
        <v>1.45041094232823</v>
      </c>
      <c r="N74" s="13" t="n">
        <f aca="false">N73/N72*100</f>
        <v>1.34961235577804</v>
      </c>
      <c r="O74" s="13" t="n">
        <f aca="false">O73/O72*100</f>
        <v>2.13800034622709</v>
      </c>
      <c r="P74" s="13" t="n">
        <f aca="false">P73/P72*100</f>
        <v>2.25888321308335</v>
      </c>
      <c r="Q74" s="13" t="n">
        <f aca="false">Q73/Q72*100</f>
        <v>22.4077183589046</v>
      </c>
      <c r="R74" s="13" t="n">
        <f aca="false">R73/R72*100</f>
        <v>1.13696001989391</v>
      </c>
      <c r="S74" s="13" t="n">
        <f aca="false">S73/S72*100</f>
        <v>8.87561173385137</v>
      </c>
      <c r="T74" s="13" t="n">
        <f aca="false">T73/T72*100</f>
        <v>1.04540640370342</v>
      </c>
      <c r="U74" s="13" t="n">
        <f aca="false">U73/U72*100</f>
        <v>26.6567270044971</v>
      </c>
      <c r="V74" s="13" t="n">
        <f aca="false">V73/V72*100</f>
        <v>10.8058543477081</v>
      </c>
      <c r="W74" s="13" t="e">
        <f aca="false">W73/W72*100</f>
        <v>#DIV/0!</v>
      </c>
      <c r="X74" s="13" t="e">
        <f aca="false">X73/X72*100</f>
        <v>#DIV/0!</v>
      </c>
      <c r="Y74" s="13" t="e">
        <f aca="false">Y73/Y72*100</f>
        <v>#DIV/0!</v>
      </c>
      <c r="Z74" s="13" t="e">
        <f aca="false">Z73/Z72*100</f>
        <v>#DIV/0!</v>
      </c>
      <c r="AA74" s="13" t="e">
        <f aca="false">AA73/AA72*100</f>
        <v>#DIV/0!</v>
      </c>
      <c r="AB74" s="13" t="e">
        <f aca="false">AB73/AB72*100</f>
        <v>#DIV/0!</v>
      </c>
    </row>
  </sheetData>
  <mergeCells count="1">
    <mergeCell ref="A1:A2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229708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2015-03-29T18:32:54Z</dcterms:created>
  <dc:language>en-US</dc:language>
  <dcterms:modified xsi:type="dcterms:W3CDTF">2015-04-19T13:47:20Z</dcterms:modified>
  <cp:revision>75</cp:revision>
</cp:coreProperties>
</file>