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om Documents\Advance_Task\"/>
    </mc:Choice>
  </mc:AlternateContent>
  <xr:revisionPtr revIDLastSave="0" documentId="13_ncr:1_{3C4B1F72-BFD2-448C-9E01-4BA204507A7A}" xr6:coauthVersionLast="47" xr6:coauthVersionMax="47" xr10:uidLastSave="{00000000-0000-0000-0000-000000000000}"/>
  <bookViews>
    <workbookView xWindow="-120" yWindow="-120" windowWidth="24240" windowHeight="13140" firstSheet="1" activeTab="6" xr2:uid="{75697529-286D-42D2-BEC0-6F3B86FD77A5}"/>
  </bookViews>
  <sheets>
    <sheet name="Transportation" sheetId="1" r:id="rId1"/>
    <sheet name="RentalProperty" sheetId="2" r:id="rId2"/>
    <sheet name="CrimeVIC&amp;SA&amp;QLD&amp;NSW&amp;ACT" sheetId="3" r:id="rId3"/>
    <sheet name="CrimeNT" sheetId="4" r:id="rId4"/>
    <sheet name="CrimeWA" sheetId="5" r:id="rId5"/>
    <sheet name="Property Median" sheetId="6" r:id="rId6"/>
    <sheet name="School" sheetId="8" r:id="rId7"/>
    <sheet name="Aus-PostSuburb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4" l="1"/>
  <c r="B27" i="4"/>
  <c r="B26" i="3"/>
</calcChain>
</file>

<file path=xl/sharedStrings.xml><?xml version="1.0" encoding="utf-8"?>
<sst xmlns="http://schemas.openxmlformats.org/spreadsheetml/2006/main" count="1457" uniqueCount="579">
  <si>
    <t>Australian Capital Territory Bus Stop</t>
  </si>
  <si>
    <t xml:space="preserve">StopID can't be an integer </t>
  </si>
  <si>
    <t>No of rows =2581</t>
  </si>
  <si>
    <t>No duplicated rows In file</t>
  </si>
  <si>
    <t>column names</t>
  </si>
  <si>
    <t>data type</t>
  </si>
  <si>
    <t>slicer</t>
  </si>
  <si>
    <t>notes</t>
  </si>
  <si>
    <t>Nulls?</t>
  </si>
  <si>
    <t>Modifications</t>
  </si>
  <si>
    <t>number/integer(one digit to 4 digits</t>
  </si>
  <si>
    <t>no</t>
  </si>
  <si>
    <t>UNIQUE/distinct</t>
  </si>
  <si>
    <t>No</t>
  </si>
  <si>
    <t>1.change the column names to meaningful</t>
  </si>
  <si>
    <t>stop_name</t>
  </si>
  <si>
    <t>text\nvarchar(50)</t>
  </si>
  <si>
    <t>eg:Two StopName has different STOPID's,Lat and long</t>
  </si>
  <si>
    <t>2.checked for dublicates, found none</t>
  </si>
  <si>
    <t>stop_latitude</t>
  </si>
  <si>
    <t>decimal\float</t>
  </si>
  <si>
    <t>IN MAP</t>
  </si>
  <si>
    <t>stop_longitude</t>
  </si>
  <si>
    <t>mode</t>
  </si>
  <si>
    <t>text\varchar(10)</t>
  </si>
  <si>
    <t>only one mode</t>
  </si>
  <si>
    <t>Bus</t>
  </si>
  <si>
    <t>STATE CODE</t>
  </si>
  <si>
    <t xml:space="preserve">text\ char (3) </t>
  </si>
  <si>
    <t>one of the 7 state codes of AUS</t>
  </si>
  <si>
    <t>VIC_Brisbane City Council_bus-stop-locations v2</t>
  </si>
  <si>
    <t>No.of rows=7292 rows</t>
  </si>
  <si>
    <t xml:space="preserve">stop_id </t>
  </si>
  <si>
    <t>Number/Integer</t>
  </si>
  <si>
    <t>Not unique,EG:306558 stopID has two different gregory terrace Brisbane grammar</t>
  </si>
  <si>
    <t>yes,2885 empty</t>
  </si>
  <si>
    <t>text/varchar(50)</t>
  </si>
  <si>
    <t xml:space="preserve">yes </t>
  </si>
  <si>
    <t>Same Stop names with different StopID. Must be one suburb has more than one stop.</t>
  </si>
  <si>
    <t>Decimal/float</t>
  </si>
  <si>
    <t>IN map</t>
  </si>
  <si>
    <t>text/varchar(10)</t>
  </si>
  <si>
    <t xml:space="preserve">1. Capitalized the column name </t>
  </si>
  <si>
    <t xml:space="preserve">text/Char (3) </t>
  </si>
  <si>
    <t>only Victoria state bus stop Info</t>
  </si>
  <si>
    <t>VIC_regional_bus_stop</t>
  </si>
  <si>
    <t>No.of rows= 6,590 rows</t>
  </si>
  <si>
    <t>Number/integer</t>
  </si>
  <si>
    <t>length of the StopID is (2-5) in between range eg:18671</t>
  </si>
  <si>
    <t>yes</t>
  </si>
  <si>
    <t>decimal/float</t>
  </si>
  <si>
    <t>BUS</t>
  </si>
  <si>
    <t>text/char(3)</t>
  </si>
  <si>
    <t>only victoria region  bus stop Info</t>
  </si>
  <si>
    <t>WA_PT Authority Service Routes (PTA-002)</t>
  </si>
  <si>
    <t>No.of rows= 14,012 rows</t>
  </si>
  <si>
    <t>length of the stopID is 5 digits eg:10000,10001</t>
  </si>
  <si>
    <t>115 rows are Blanks in statecode column</t>
  </si>
  <si>
    <t>yes,Blank</t>
  </si>
  <si>
    <t>2.fill the Empty rows with WA, As data is belong to Wertern Australia</t>
  </si>
  <si>
    <t>NSW_StationEntrances2018 v3</t>
  </si>
  <si>
    <t>No. of rows=1010</t>
  </si>
  <si>
    <t>All values are blank</t>
  </si>
  <si>
    <t>All values are Blank</t>
  </si>
  <si>
    <t>1.changed the column name</t>
  </si>
  <si>
    <t>in map</t>
  </si>
  <si>
    <t>Trainmode in NSW state</t>
  </si>
  <si>
    <t>statecode</t>
  </si>
  <si>
    <t>NSW</t>
  </si>
  <si>
    <t>NT_Northern Territory_PT_GTFS_Darwin_10_2011_V2</t>
  </si>
  <si>
    <t>No. of rows=563</t>
  </si>
  <si>
    <t>text</t>
  </si>
  <si>
    <t>eg:OOBUS003,OOBUS005</t>
  </si>
  <si>
    <t>Changed the column name</t>
  </si>
  <si>
    <t>text/char(10)</t>
  </si>
  <si>
    <t>Bus mode in NT</t>
  </si>
  <si>
    <t>NT</t>
  </si>
  <si>
    <t>SA_Adelaide City Council area_BusShelters v2</t>
  </si>
  <si>
    <t>No.rows =156</t>
  </si>
  <si>
    <t>eg: BS140</t>
  </si>
  <si>
    <t>Bus mode in SA</t>
  </si>
  <si>
    <t>SA</t>
  </si>
  <si>
    <t>SA_Adelaide Metro station</t>
  </si>
  <si>
    <t>No.of rows=7781</t>
  </si>
  <si>
    <t>length is (1-6)</t>
  </si>
  <si>
    <t>changed the column names</t>
  </si>
  <si>
    <t>Train</t>
  </si>
  <si>
    <t>state is SA</t>
  </si>
  <si>
    <t>Tasmania - Metro Launceston _GTFS V2</t>
  </si>
  <si>
    <t>No.of rows=841</t>
  </si>
  <si>
    <t>Text</t>
  </si>
  <si>
    <t>Changes cloumn Names and deleted few empty rows</t>
  </si>
  <si>
    <t>14018:1(what to do?)</t>
  </si>
  <si>
    <t>NA</t>
  </si>
  <si>
    <t>Decimal</t>
  </si>
  <si>
    <t>`1</t>
  </si>
  <si>
    <t>TA</t>
  </si>
  <si>
    <t>14018:1 have modified it without :1</t>
  </si>
  <si>
    <t>VIC_Railway Station</t>
  </si>
  <si>
    <t>integer</t>
  </si>
  <si>
    <t>not unique</t>
  </si>
  <si>
    <t>74/</t>
  </si>
  <si>
    <t>+</t>
  </si>
  <si>
    <t>The name has Suburb name enclosed in the brackets</t>
  </si>
  <si>
    <t>decimal</t>
  </si>
  <si>
    <t>NO</t>
  </si>
  <si>
    <t>VIC</t>
  </si>
  <si>
    <t>No.of rows=28085</t>
  </si>
  <si>
    <t>Removed Duplicates and Now the number of rows are 27250</t>
  </si>
  <si>
    <t>Tasmania - Metro Hobart _GTFS v2.csv</t>
  </si>
  <si>
    <t>changed Column names</t>
  </si>
  <si>
    <t>Integer</t>
  </si>
  <si>
    <t>No.of rows=2457</t>
  </si>
  <si>
    <t>Unique</t>
  </si>
  <si>
    <t>Duplicates</t>
  </si>
  <si>
    <t>Tasmania -Metro  Burnie</t>
  </si>
  <si>
    <t>No.of rows=303</t>
  </si>
  <si>
    <t>Changed Column names and removed 1 empty row</t>
  </si>
  <si>
    <t>2 rows were having 4400:01:00 as Id ,changed them.</t>
  </si>
  <si>
    <t>a few of stop names are duplicate but ids are different</t>
  </si>
  <si>
    <t>Has Duplicates</t>
  </si>
  <si>
    <t xml:space="preserve">Tasmania - Metro Hobart _GTFS          </t>
  </si>
  <si>
    <t xml:space="preserve">Same as table Tasmania - Metro Hobart _GTFS v2.csv </t>
  </si>
  <si>
    <t>Stopname and Desc are seperated</t>
  </si>
  <si>
    <t>Added two columns Mode and StateCode</t>
  </si>
  <si>
    <t>Deleted the duplicate of this table Tasmania - Metro Hobart _GTFS v2.csv</t>
  </si>
  <si>
    <t>All these files have the same columns</t>
  </si>
  <si>
    <t>1.Adeliade Final</t>
  </si>
  <si>
    <t>2.FinalQLD</t>
  </si>
  <si>
    <t>3.NSWFinal</t>
  </si>
  <si>
    <t>4.VICUpdate</t>
  </si>
  <si>
    <t>Four Files are:</t>
  </si>
  <si>
    <t>No Dublicate</t>
  </si>
  <si>
    <t>No. of rows=1377</t>
  </si>
  <si>
    <t>No. of rows=12813</t>
  </si>
  <si>
    <t>No.of rows=2786</t>
  </si>
  <si>
    <t>No.of rows=2234</t>
  </si>
  <si>
    <t>Column Names</t>
  </si>
  <si>
    <t>Postcode</t>
  </si>
  <si>
    <t>Suburb</t>
  </si>
  <si>
    <t>City</t>
  </si>
  <si>
    <t>State</t>
  </si>
  <si>
    <t>StateCode</t>
  </si>
  <si>
    <t>1 BR Flat</t>
  </si>
  <si>
    <t>2 BR Flat</t>
  </si>
  <si>
    <t>3 BR Flat</t>
  </si>
  <si>
    <t>4 BR Flat</t>
  </si>
  <si>
    <t>1 BR House</t>
  </si>
  <si>
    <t>2 BR House</t>
  </si>
  <si>
    <t>3 BR House</t>
  </si>
  <si>
    <t>4 BR House</t>
  </si>
  <si>
    <t>Column Names in Orginal file</t>
  </si>
  <si>
    <t>Columns After Transformation</t>
  </si>
  <si>
    <r>
      <t xml:space="preserve">These columns are unpivoted, we got two columns, one column is Attribute and another is Value. So Attribute column is named as </t>
    </r>
    <r>
      <rPr>
        <sz val="11"/>
        <color theme="5" tint="-0.499984740745262"/>
        <rFont val="Calibri"/>
        <family val="2"/>
        <scheme val="minor"/>
      </rPr>
      <t>NumberOfBedRooms</t>
    </r>
    <r>
      <rPr>
        <sz val="11"/>
        <color theme="1"/>
        <rFont val="Calibri"/>
        <family val="2"/>
        <scheme val="minor"/>
      </rPr>
      <t xml:space="preserve"> and value columns as</t>
    </r>
    <r>
      <rPr>
        <sz val="11"/>
        <color theme="5" tint="-0.499984740745262"/>
        <rFont val="Calibri"/>
        <family val="2"/>
        <scheme val="minor"/>
      </rPr>
      <t xml:space="preserve"> Rent</t>
    </r>
    <r>
      <rPr>
        <sz val="11"/>
        <color theme="1"/>
        <rFont val="Calibri"/>
        <family val="2"/>
        <scheme val="minor"/>
      </rPr>
      <t xml:space="preserve">                             </t>
    </r>
  </si>
  <si>
    <t>NumberOfBedRooms</t>
  </si>
  <si>
    <t>Rent</t>
  </si>
  <si>
    <t>Datatype</t>
  </si>
  <si>
    <t>Example</t>
  </si>
  <si>
    <t>Null?</t>
  </si>
  <si>
    <t>Note</t>
  </si>
  <si>
    <t>1.converted to text, ensure the postCodes are four digits</t>
  </si>
  <si>
    <t>5000,3206</t>
  </si>
  <si>
    <t>Albert Park,Alberton</t>
  </si>
  <si>
    <t>Adelaide,Victoria,New South Wales</t>
  </si>
  <si>
    <t>2.All column name's first letter are capitalized</t>
  </si>
  <si>
    <t>3. In Victoria State ,in the StateCode column few values are null, replaced with VIC</t>
  </si>
  <si>
    <t>Sydney,Melbourne</t>
  </si>
  <si>
    <t>VIC,NSW</t>
  </si>
  <si>
    <t>3 BR Flat,4 BR House</t>
  </si>
  <si>
    <t>562.5,162.5</t>
  </si>
  <si>
    <t>4. In all files, rent column fraction decimal place=2</t>
  </si>
  <si>
    <t>3000-3996</t>
  </si>
  <si>
    <t>Year</t>
  </si>
  <si>
    <t>Year ending December</t>
  </si>
  <si>
    <t>Suburb/Town Name</t>
  </si>
  <si>
    <t>Offence Division</t>
  </si>
  <si>
    <t>Offence Subdivision</t>
  </si>
  <si>
    <t>Offence Subgroup</t>
  </si>
  <si>
    <t>Incidents Recorded</t>
  </si>
  <si>
    <t>Description</t>
  </si>
  <si>
    <t>Postcode of crime happened</t>
  </si>
  <si>
    <t xml:space="preserve">crime happened at Suburb </t>
  </si>
  <si>
    <t>Number of incidents recorded</t>
  </si>
  <si>
    <t>Data Type</t>
  </si>
  <si>
    <t>Number</t>
  </si>
  <si>
    <t>Examples</t>
  </si>
  <si>
    <t>assumed "year-end December" as complete year.</t>
  </si>
  <si>
    <t>2008,2009</t>
  </si>
  <si>
    <t>NullS?</t>
  </si>
  <si>
    <t>3000,3227</t>
  </si>
  <si>
    <t>Year range is 2008-2017. If we look at only 2017  year, got 31,803</t>
  </si>
  <si>
    <t>Notes</t>
  </si>
  <si>
    <t xml:space="preserve">Victoria </t>
  </si>
  <si>
    <t>Sub division of main offence</t>
  </si>
  <si>
    <t>Sub division of offence subdivision</t>
  </si>
  <si>
    <t>Main Offence type</t>
  </si>
  <si>
    <t>Total Number of Rows:2,75,359 Rows</t>
  </si>
  <si>
    <t>6 type of Offence divisions</t>
  </si>
  <si>
    <t>Robbery,Other crimes against the person</t>
  </si>
  <si>
    <t>Dangerous driving,Graffiti</t>
  </si>
  <si>
    <t>Heidelberg Heights,Wurruk</t>
  </si>
  <si>
    <t>1.Capitalized Each Word,Remove white spaces.</t>
  </si>
  <si>
    <t>2.Remove the Unnecessary characters before the Offence Division,Offence Subdivision.</t>
  </si>
  <si>
    <t>3.In offence Subgroup, removed the first 3 to 4 characters, done by split column by delimeter</t>
  </si>
  <si>
    <t>5.Add Statecode "VIC" --custom column</t>
  </si>
  <si>
    <t>code of state, i.e..,VIC</t>
  </si>
  <si>
    <t>South Austrailia</t>
  </si>
  <si>
    <t>Name of files in workbook</t>
  </si>
  <si>
    <t>2012-2013</t>
  </si>
  <si>
    <t>2013-2014</t>
  </si>
  <si>
    <t>2014-2015</t>
  </si>
  <si>
    <t>2015-2016</t>
  </si>
  <si>
    <t>2016-2017</t>
  </si>
  <si>
    <t>2017</t>
  </si>
  <si>
    <t>Number of Rows before append</t>
  </si>
  <si>
    <t>Reported Date</t>
  </si>
  <si>
    <t>Suburb - Incident</t>
  </si>
  <si>
    <t>Postcode - Incident</t>
  </si>
  <si>
    <t>Offence Level 1  Description</t>
  </si>
  <si>
    <t>Offence Level 2 Description</t>
  </si>
  <si>
    <t>Offence Level 3 Description</t>
  </si>
  <si>
    <t>Offence Count</t>
  </si>
  <si>
    <t xml:space="preserve">Column Names </t>
  </si>
  <si>
    <t>DataTye</t>
  </si>
  <si>
    <t xml:space="preserve">Notes </t>
  </si>
  <si>
    <t>date of incident recorded</t>
  </si>
  <si>
    <t>1.extracted the year from the date</t>
  </si>
  <si>
    <t>2012,2013</t>
  </si>
  <si>
    <t>Suburb Name</t>
  </si>
  <si>
    <t>Andrews Farm,Adelaide</t>
  </si>
  <si>
    <t>postcode of respective suburb</t>
  </si>
  <si>
    <t>Total Number of Rows Altogether</t>
  </si>
  <si>
    <t>Offence type</t>
  </si>
  <si>
    <t>category of offence type</t>
  </si>
  <si>
    <t xml:space="preserve">SubCategory of Offence Category </t>
  </si>
  <si>
    <t>A Crimes against the person,B Property and deception offences</t>
  </si>
  <si>
    <t>4. In Offence Subgroup still they is FV and Non-Fv .Not sure what they are</t>
  </si>
  <si>
    <t>Number of Recorded Incidents</t>
  </si>
  <si>
    <t>yes,1% empty</t>
  </si>
  <si>
    <t>For Unknown Suburbs, postcodes are null</t>
  </si>
  <si>
    <t>5021,5024</t>
  </si>
  <si>
    <t>2. capitalized the first word(Suburb Column,offence description and offence category</t>
  </si>
  <si>
    <t>Offences Against Property,Offences Against The Person</t>
  </si>
  <si>
    <t xml:space="preserve">Additional Notes: Dataset has 31803 rows for 2017 year. Need to check in crime dataset  for dublication                           </t>
  </si>
  <si>
    <t>Theft And Related Offences,Acts Intended To Cause Injury</t>
  </si>
  <si>
    <t>postcode</t>
  </si>
  <si>
    <t>null</t>
  </si>
  <si>
    <t>Theft from motor vehicle,SCT - Residence</t>
  </si>
  <si>
    <t>In (2016-2017)sheet, select only 2017+ only 2017 sheet is</t>
  </si>
  <si>
    <t>42,097     +       42,947</t>
  </si>
  <si>
    <t>1/july/2012-1/jun/2013</t>
  </si>
  <si>
    <t>1/july/2013-1/jun/2014</t>
  </si>
  <si>
    <t>1/july/2014-1/jun/2015</t>
  </si>
  <si>
    <t>1/july/2015-1/jun/2016</t>
  </si>
  <si>
    <t>1/july/2016-1/jun/2017</t>
  </si>
  <si>
    <t>1/july/2017-31/dec/2017</t>
  </si>
  <si>
    <t>Total range is from 1/july/2102 to 2017</t>
  </si>
  <si>
    <t>Date range for each files</t>
  </si>
  <si>
    <t>Queensland</t>
  </si>
  <si>
    <t>Three chracter code of State i.e., QLD</t>
  </si>
  <si>
    <t>QLD</t>
  </si>
  <si>
    <t>Added a custom column to represent the state name</t>
  </si>
  <si>
    <t>1. unpivot operation performed on Offence Category.</t>
  </si>
  <si>
    <t>2. Extract the year from the date</t>
  </si>
  <si>
    <t>District</t>
  </si>
  <si>
    <t>PostCode</t>
  </si>
  <si>
    <t>Offence Category</t>
  </si>
  <si>
    <t>Offences Against the Person,Stalking</t>
  </si>
  <si>
    <t>Name of the suburd</t>
  </si>
  <si>
    <t>postcode of the suburb</t>
  </si>
  <si>
    <t>incident's category</t>
  </si>
  <si>
    <t>offence Subcategory</t>
  </si>
  <si>
    <t>?</t>
  </si>
  <si>
    <t>Year extracted from the given date of incidents happened</t>
  </si>
  <si>
    <t>Capricornia</t>
  </si>
  <si>
    <t>District name</t>
  </si>
  <si>
    <t>yes,100%empty</t>
  </si>
  <si>
    <t>Recorded Incidents</t>
  </si>
  <si>
    <t>Number of Incidents</t>
  </si>
  <si>
    <t>3. then group by district, category and year, and sum the incidents recorded.</t>
  </si>
  <si>
    <t>8632</t>
  </si>
  <si>
    <t>15 districts data</t>
  </si>
  <si>
    <t>No dublicates</t>
  </si>
  <si>
    <t>Northern Territory</t>
  </si>
  <si>
    <t>1. NT workBook has three sheets.Each sheet has 8 Tables.</t>
  </si>
  <si>
    <t>2.First Table in all sheets represents complete recorded offence of NT.</t>
  </si>
  <si>
    <t>4.so we are not including the first table(NT) of all the sheets</t>
  </si>
  <si>
    <t>3.If we count 7 tables other than NT,                                                       number of recorded incidents(NT)=sum of recorded incidents of all 7 tables(other than NT)</t>
  </si>
  <si>
    <t>offence</t>
  </si>
  <si>
    <t>Offence Subcategory</t>
  </si>
  <si>
    <t>Total Offence Against the person,Offence against the person</t>
  </si>
  <si>
    <t>year</t>
  </si>
  <si>
    <t xml:space="preserve">Applied Steps:  1. Ensured to remove the repeated month records like decQ2013(from SEPQ2011-DECQ2013),sep-13 and Nov-15 (from SEP13-NOV15),                                                                           </t>
  </si>
  <si>
    <t>and Jan-18(from Nov-15-Jan18)</t>
  </si>
  <si>
    <t>2. promote header and unpivot the other columns by selecting the offence subcategory</t>
  </si>
  <si>
    <t>3.created the two conditional column for offence category and offence subcategory</t>
  </si>
  <si>
    <t>4. extract the year</t>
  </si>
  <si>
    <t>5.append by districts, create two custom column: 1 is Dristrict Name and another for statecode</t>
  </si>
  <si>
    <t>6.Then append all the districts together  we get the NT state crimes</t>
  </si>
  <si>
    <t>category of Offence</t>
  </si>
  <si>
    <t>type of offences, is it against the person or property</t>
  </si>
  <si>
    <t>Futher Offence Categories divided into sub-groups that is Offence Subcategory</t>
  </si>
  <si>
    <t xml:space="preserve">Number of ofences been recorded in that Particular Year </t>
  </si>
  <si>
    <t>Number of recorded Incidents</t>
  </si>
  <si>
    <t>Homicide And Related Offences,</t>
  </si>
  <si>
    <t>Murder,Attempted Murder</t>
  </si>
  <si>
    <t>from July2011-Jan2018</t>
  </si>
  <si>
    <t>1,0</t>
  </si>
  <si>
    <t>All Tables in</t>
  </si>
  <si>
    <t>Number Of rows</t>
  </si>
  <si>
    <t>NOV-2015 to JAN2018</t>
  </si>
  <si>
    <t>SEP2013 to NOV2015</t>
  </si>
  <si>
    <t>SEP2011 to DEC2013</t>
  </si>
  <si>
    <t>After appending tables district wise, each district has</t>
  </si>
  <si>
    <t>Applied the group by offence, offence category,offence subcategory,year and sum the incidents(each individual district)</t>
  </si>
  <si>
    <t>Append all the districts</t>
  </si>
  <si>
    <t>Adding custom column District</t>
  </si>
  <si>
    <t>Adding custom column statecode</t>
  </si>
  <si>
    <t>Total Number Of rows=55,345</t>
  </si>
  <si>
    <t>3.Append all the files and did groupby year,suburb,total offence,offence category,offence subcategory. Count of rows =55,345</t>
  </si>
  <si>
    <t>Name of the district</t>
  </si>
  <si>
    <t>Alice Springs, Remaining NT</t>
  </si>
  <si>
    <t>Name of the State in short form</t>
  </si>
  <si>
    <t>Western Australia</t>
  </si>
  <si>
    <t>1. 10 district of WA crime information is given</t>
  </si>
  <si>
    <t>2.They are Great Southern,Mid West-Gascoyne,North-West Metro,South West,wheatbelt,pilbara,South East Metro, South Metro, Goldfields-Esperance,Central-Metropolitan</t>
  </si>
  <si>
    <t>4.Each consists of 294 rows after groupby year (year range 2012-2017)</t>
  </si>
  <si>
    <t>3. All the nested columned tables in excel are tranformed to the single flat table(each district) in power bi</t>
  </si>
  <si>
    <t>5.Append all the district tables and Final Count Rows=2940</t>
  </si>
  <si>
    <t>Offence</t>
  </si>
  <si>
    <t>Offence SubCategory</t>
  </si>
  <si>
    <t>Western Australian StateCode</t>
  </si>
  <si>
    <t xml:space="preserve">districts name </t>
  </si>
  <si>
    <t>offences name</t>
  </si>
  <si>
    <t>offence categorys name</t>
  </si>
  <si>
    <t>offence subcategorys name</t>
  </si>
  <si>
    <t>suburbs names in a district</t>
  </si>
  <si>
    <t>postcode of suburbs</t>
  </si>
  <si>
    <t>year been recorded</t>
  </si>
  <si>
    <t>DataType</t>
  </si>
  <si>
    <t>Sample</t>
  </si>
  <si>
    <t>WA</t>
  </si>
  <si>
    <t>North-West Metro,South West,wheatbelt</t>
  </si>
  <si>
    <t>empty</t>
  </si>
  <si>
    <t>Total Offences Against The Person,Total Detected Offences</t>
  </si>
  <si>
    <t>Threatening Behaviour (Family),Robbery</t>
  </si>
  <si>
    <t>Possess Weapon to Cause Fear (Family),Robbery (Non-Business)</t>
  </si>
  <si>
    <t>2015,2016</t>
  </si>
  <si>
    <t>1,2,0,9</t>
  </si>
  <si>
    <t>Added custom column</t>
  </si>
  <si>
    <t>2013,2014</t>
  </si>
  <si>
    <t>filtered from2013-2017</t>
  </si>
  <si>
    <t>By Selecting year(2013-2017) number of rows=1,50,654</t>
  </si>
  <si>
    <t>NSW By Postcode</t>
  </si>
  <si>
    <t>Western Aus_ Perth_PropertyMedian_2018 (1)</t>
  </si>
  <si>
    <t>Total No.of rows=352</t>
  </si>
  <si>
    <t>Column Name</t>
  </si>
  <si>
    <t>Eample</t>
  </si>
  <si>
    <t>Datatypes</t>
  </si>
  <si>
    <t xml:space="preserve">1.updated year : 2017 and 2018. But 2017 year has only one row of 11th month of Rest of WA </t>
  </si>
  <si>
    <t>100%null</t>
  </si>
  <si>
    <t>year 2018 of only updated month on 4</t>
  </si>
  <si>
    <t>Alexander Heights</t>
  </si>
  <si>
    <t>2..50 rows of property median are null</t>
  </si>
  <si>
    <t>3.352 rows</t>
  </si>
  <si>
    <t>Median</t>
  </si>
  <si>
    <t>14% nulls</t>
  </si>
  <si>
    <t>4.deleted the city column</t>
  </si>
  <si>
    <t>UpdatedYear</t>
  </si>
  <si>
    <t>5.property median for suburbs in perth city and rest of WA</t>
  </si>
  <si>
    <t>UpdatedMonth</t>
  </si>
  <si>
    <t>NSW Final</t>
  </si>
  <si>
    <t>Total no. of Rows=2985</t>
  </si>
  <si>
    <t>Applied steps on NSW_HouseMedian_bySuburb_2016</t>
  </si>
  <si>
    <t>56%null</t>
  </si>
  <si>
    <t>1.1290 rows totally</t>
  </si>
  <si>
    <t>2.updated year:2016,Month 6 only</t>
  </si>
  <si>
    <t>2000</t>
  </si>
  <si>
    <t>7%null</t>
  </si>
  <si>
    <t>3. postcodes are null (213 rows)</t>
  </si>
  <si>
    <t>22% null</t>
  </si>
  <si>
    <t>Applied Steps on Sale Prices NSW Postcodes June Quarter 2017 (Postcode)</t>
  </si>
  <si>
    <t>Property Type</t>
  </si>
  <si>
    <t>Total</t>
  </si>
  <si>
    <t>43%null</t>
  </si>
  <si>
    <t>1.Has two sheets, one sheet the median values are given based on the local government areas.So not taking into the consideration</t>
  </si>
  <si>
    <t>Sales_x000D_
No.</t>
  </si>
  <si>
    <t>79% null</t>
  </si>
  <si>
    <t>2.In second sheet, it clearly given the propertyMedian values based on postcodes</t>
  </si>
  <si>
    <t>2016,2017- no nulls</t>
  </si>
  <si>
    <t>3.updated year 2017</t>
  </si>
  <si>
    <t>only 6th month-no nulls</t>
  </si>
  <si>
    <t>4.661 rows are (-) in median column, replaced with null</t>
  </si>
  <si>
    <t>5.1066 rows are (-) in Sales No. and replaced with nulls</t>
  </si>
  <si>
    <t>6. multiply 1000 with median</t>
  </si>
  <si>
    <t>7.Removed the First Quartile and third quartile</t>
  </si>
  <si>
    <t>Victoria</t>
  </si>
  <si>
    <t>Total No. of Rows=3833</t>
  </si>
  <si>
    <t>1.Data given from the JUL16 - SEP17 (quaterly based)</t>
  </si>
  <si>
    <t>yes 100%</t>
  </si>
  <si>
    <t>2.Unpivot other columns by suburb column,seperated the year from the quarters.Named them Updatedyear and quarter respectively</t>
  </si>
  <si>
    <t>Abbotsford</t>
  </si>
  <si>
    <t>3.years, 2016 and 2017</t>
  </si>
  <si>
    <t>Quaters</t>
  </si>
  <si>
    <t>Jul - Sep</t>
  </si>
  <si>
    <t>ACT</t>
  </si>
  <si>
    <t>Total Rows=32</t>
  </si>
  <si>
    <t>1.data of feb and may 2018</t>
  </si>
  <si>
    <t>Belconnen</t>
  </si>
  <si>
    <t>2.Append the ACT state data after two different months</t>
  </si>
  <si>
    <t>Houses</t>
  </si>
  <si>
    <t>Average</t>
  </si>
  <si>
    <t>Turnover</t>
  </si>
  <si>
    <r>
      <t xml:space="preserve">Total No. </t>
    </r>
    <r>
      <rPr>
        <b/>
        <sz val="11"/>
        <color theme="1"/>
        <rFont val="Calibri"/>
        <family val="2"/>
        <scheme val="minor"/>
      </rPr>
      <t>of</t>
    </r>
    <r>
      <rPr>
        <sz val="11"/>
        <color theme="1"/>
        <rFont val="Calibri"/>
        <family val="2"/>
        <scheme val="minor"/>
      </rPr>
      <t xml:space="preserve"> Rows=956</t>
    </r>
  </si>
  <si>
    <t>Adelaide</t>
  </si>
  <si>
    <t>1.SA house Median file been considered as median are given for each suburb</t>
  </si>
  <si>
    <t>2.updated years are 2016 and 2017</t>
  </si>
  <si>
    <t>Number Of Sales</t>
  </si>
  <si>
    <t>19% Empty</t>
  </si>
  <si>
    <t>3.given updated Quarter, jan-mar</t>
  </si>
  <si>
    <t>Quater</t>
  </si>
  <si>
    <t>Jan-Mar</t>
  </si>
  <si>
    <t>Total No. of rows=138</t>
  </si>
  <si>
    <t>1. Based on SEP Quarter 2017 info, created three columns..Quater,Year and month</t>
  </si>
  <si>
    <t>Darwin</t>
  </si>
  <si>
    <t>2.Took three districts with respective suburbs data</t>
  </si>
  <si>
    <t>Alawa</t>
  </si>
  <si>
    <t>37%null</t>
  </si>
  <si>
    <t>Q3</t>
  </si>
  <si>
    <t>AUS_POST_SUBURB</t>
  </si>
  <si>
    <t>Total Rows</t>
  </si>
  <si>
    <t>**Overall File No Duplicates**</t>
  </si>
  <si>
    <t xml:space="preserve"> ** Ensured the column titles begins with an  upper case letter **</t>
  </si>
  <si>
    <t>Nulls</t>
  </si>
  <si>
    <t>Deleted Columns</t>
  </si>
  <si>
    <t>4721</t>
  </si>
  <si>
    <t xml:space="preserve">replaced null with 4721 </t>
  </si>
  <si>
    <t>Argyll</t>
  </si>
  <si>
    <t>Rockhampton</t>
  </si>
  <si>
    <t>removed"?" before AliceSpring and Murundha</t>
  </si>
  <si>
    <t>State_Code</t>
  </si>
  <si>
    <t>Lattitude</t>
  </si>
  <si>
    <t>Longitude</t>
  </si>
  <si>
    <t>Mackay</t>
  </si>
  <si>
    <t>SCHOOLS</t>
  </si>
  <si>
    <t xml:space="preserve">After appending all 5 state Schools </t>
  </si>
  <si>
    <t xml:space="preserve">South Australia </t>
  </si>
  <si>
    <t>*** Overall  File No duplicates ****</t>
  </si>
  <si>
    <t>Number(School Code)</t>
  </si>
  <si>
    <t>number</t>
  </si>
  <si>
    <t>added a"0" before the 3 digit number, using this formula(Text.PadStart( Text.From([SchoolCode]),4,"0")</t>
  </si>
  <si>
    <t>Category</t>
  </si>
  <si>
    <t>Name(SchoolName)</t>
  </si>
  <si>
    <t>Meridian School</t>
  </si>
  <si>
    <t>Subtype</t>
  </si>
  <si>
    <t>Address</t>
  </si>
  <si>
    <t>1182 East Murray Area School Road</t>
  </si>
  <si>
    <t>34 blanks</t>
  </si>
  <si>
    <t>Department</t>
  </si>
  <si>
    <t>Mindarie</t>
  </si>
  <si>
    <t>Removed "?" Before Alice Spring, Mandurah</t>
  </si>
  <si>
    <t>Logitude</t>
  </si>
  <si>
    <t>Subtype Name</t>
  </si>
  <si>
    <t>Primary Schools</t>
  </si>
  <si>
    <t>Created custom column  for StateCode = "SA"</t>
  </si>
  <si>
    <t>ACT SCHOOL LOCATION</t>
  </si>
  <si>
    <t>SchoolName</t>
  </si>
  <si>
    <t>Ainslie North Primary</t>
  </si>
  <si>
    <t>Majura Avenue</t>
  </si>
  <si>
    <t>Ainslie</t>
  </si>
  <si>
    <t>2602</t>
  </si>
  <si>
    <t>7 nulls</t>
  </si>
  <si>
    <t>SchoolType</t>
  </si>
  <si>
    <t>Primary School</t>
  </si>
  <si>
    <t>Latitude</t>
  </si>
  <si>
    <t>SchoolCode</t>
  </si>
  <si>
    <t>Created custom column  for SchoolCode = "null"</t>
  </si>
  <si>
    <t>Total rows</t>
  </si>
  <si>
    <t>Data type</t>
  </si>
  <si>
    <t>sample</t>
  </si>
  <si>
    <t>Range</t>
  </si>
  <si>
    <t>Education_Sector</t>
  </si>
  <si>
    <t>Government/Catholic/Independent</t>
  </si>
  <si>
    <t>Educa+A59:A68tion_Sector</t>
  </si>
  <si>
    <t>Entity_Type</t>
  </si>
  <si>
    <t>1 and 2</t>
  </si>
  <si>
    <t>School_No</t>
  </si>
  <si>
    <t xml:space="preserve">Has Duplicates </t>
  </si>
  <si>
    <t>school Status</t>
  </si>
  <si>
    <t>School_Name</t>
  </si>
  <si>
    <t>Alberton Primary School</t>
  </si>
  <si>
    <t>Postal_Address_Line_1</t>
  </si>
  <si>
    <t>School_Type</t>
  </si>
  <si>
    <t>Camp/Language/Primary</t>
  </si>
  <si>
    <t>Postal_Address_Line_2</t>
  </si>
  <si>
    <t>School_Status</t>
  </si>
  <si>
    <t>Postal_Town</t>
  </si>
  <si>
    <t>Address_Line_1</t>
  </si>
  <si>
    <t>21 Thomson Street</t>
  </si>
  <si>
    <t>Few of them are suburb Names</t>
  </si>
  <si>
    <t>Postal_State</t>
  </si>
  <si>
    <t>Address_Line_2</t>
  </si>
  <si>
    <t>1 Macedon Street</t>
  </si>
  <si>
    <t>Yes</t>
  </si>
  <si>
    <t xml:space="preserve">Few of them Are Actuall adresses, </t>
  </si>
  <si>
    <t>Full_Phone_No</t>
  </si>
  <si>
    <t>Address_Town</t>
  </si>
  <si>
    <t>Alberton</t>
  </si>
  <si>
    <t>too many</t>
  </si>
  <si>
    <t>LGA_ID</t>
  </si>
  <si>
    <t>Address_State</t>
  </si>
  <si>
    <t>LGA_Name</t>
  </si>
  <si>
    <t>Address_Postcode</t>
  </si>
  <si>
    <t>Lots of Duplicates</t>
  </si>
  <si>
    <t>too mnay</t>
  </si>
  <si>
    <t>Some of the records from Addressline 1 and postal address are same</t>
  </si>
  <si>
    <t>Joined address line 1 and 2 to make it a single column and renamed it as Address</t>
  </si>
  <si>
    <t>310 King Street</t>
  </si>
  <si>
    <t>MELBOURNE</t>
  </si>
  <si>
    <t>Postaltown and Adress town looks same  but a very few are not same</t>
  </si>
  <si>
    <t>Postal_Postcode</t>
  </si>
  <si>
    <t>Postal code and Address postcode not all are the same</t>
  </si>
  <si>
    <t>03 5567 6346</t>
  </si>
  <si>
    <t>Wellington (S)</t>
  </si>
  <si>
    <t>Too many</t>
  </si>
  <si>
    <t>X</t>
  </si>
  <si>
    <t>Na</t>
  </si>
  <si>
    <t>Renamed it Longitude</t>
  </si>
  <si>
    <t>Y</t>
  </si>
  <si>
    <t>Renamed it atitude</t>
  </si>
  <si>
    <t>School Name</t>
  </si>
  <si>
    <t>Abbotsford Public School</t>
  </si>
  <si>
    <t>1001</t>
  </si>
  <si>
    <t>AgeID,Street,student_number,indigenous_pct,Ibote_pct,ICSEA_Value,Selective_school,Opportunity_class,School_speciality_type,school_subtype,support_classes,preschool_ind,distance_education.intensive_english_centre,school_email,fax,late_opening_school,date_1st_teacher,Iga,electorate,fed_electorate,operational_directorate,principal_network,facs_district,aecg_region,ASGS_remoteness,date_extracted</t>
  </si>
  <si>
    <t xml:space="preserve">Abbotsford </t>
  </si>
  <si>
    <t>2blanks</t>
  </si>
  <si>
    <t>many</t>
  </si>
  <si>
    <t>SchoolAddress</t>
  </si>
  <si>
    <t>350 Great North Rd</t>
  </si>
  <si>
    <t>2046</t>
  </si>
  <si>
    <t>State Code</t>
  </si>
  <si>
    <t>Added Custom Column for StateCode "NSW"</t>
  </si>
  <si>
    <t>Langitude</t>
  </si>
  <si>
    <t>Abercorn State School</t>
  </si>
  <si>
    <t>toomany</t>
  </si>
  <si>
    <t>DET Geographic Region</t>
  </si>
  <si>
    <t>0591</t>
  </si>
  <si>
    <t>Remoteness Area</t>
  </si>
  <si>
    <t>Primary</t>
  </si>
  <si>
    <t>Local Government Area</t>
  </si>
  <si>
    <t>Abercorn</t>
  </si>
  <si>
    <t>Centre Type</t>
  </si>
  <si>
    <t>957 Wuruma Dam Road</t>
  </si>
  <si>
    <t xml:space="preserve">State Electorate </t>
  </si>
  <si>
    <t>4627</t>
  </si>
  <si>
    <t>Collection year</t>
  </si>
  <si>
    <t>added custom column for statecode"QLD"</t>
  </si>
  <si>
    <t>school count</t>
  </si>
  <si>
    <t>na</t>
  </si>
  <si>
    <t>Appended 2013,14,15,16</t>
  </si>
  <si>
    <t>Aranda</t>
  </si>
  <si>
    <t xml:space="preserve">Total </t>
  </si>
  <si>
    <t>Created Custom Column"null"</t>
  </si>
  <si>
    <t>Created Custom Column"ACT"</t>
  </si>
  <si>
    <t>Assault</t>
  </si>
  <si>
    <t xml:space="preserve">Grouped district ,suburb,postcode,statecode,offenceCategory,Offence SubCategory,year and sum by recorded Incidents </t>
  </si>
  <si>
    <t>Int</t>
  </si>
  <si>
    <t>Filtered years from 2013-2016</t>
  </si>
  <si>
    <t>Offence category</t>
  </si>
  <si>
    <t>Dawes Point, Haymarket, Millers Point, Parliament House, Sydney, Sydney South, The Rocks</t>
  </si>
  <si>
    <t>Homicide</t>
  </si>
  <si>
    <t>Murder</t>
  </si>
  <si>
    <t>2013</t>
  </si>
  <si>
    <t>Yes 100%</t>
  </si>
  <si>
    <t>1.year 2013-2017 been considered</t>
  </si>
  <si>
    <t>4. one of the offence category value is blank,replaced with unknown</t>
  </si>
  <si>
    <t>Total Number of rows:6675(2013-2017)</t>
  </si>
  <si>
    <t>Total No.Of Rows:1,61,570(2013-2017)</t>
  </si>
  <si>
    <t>2.Merge with the AUS_postsuburb with postcode and got the suburbs and then applied group by operation to obtain the suburbs seperated by comma for repective postcode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</si>
</sst>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Calibri"/>
      <family val="2"/>
      <scheme val="minor"/>
    </font>
    <font>
      <sz val="18"/>
      <color theme="5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/>
      <name val="Arial"/>
      <family val="2"/>
    </font>
    <font>
      <b/>
      <sz val="14"/>
      <color theme="5" tint="-0.249977111117893"/>
      <name val="Arial"/>
      <family val="2"/>
    </font>
    <font>
      <sz val="11"/>
      <name val="Calibri"/>
      <family val="2"/>
      <scheme val="minor"/>
    </font>
    <font>
      <b/>
      <sz val="14"/>
      <color rgb="FFC00000"/>
      <name val="Arial"/>
      <family val="2"/>
    </font>
    <font>
      <sz val="16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name val="Arial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4"/>
      <color rgb="FFC00000"/>
      <name val="Arial Black"/>
      <family val="2"/>
    </font>
    <font>
      <b/>
      <sz val="14"/>
      <color rgb="FF00B0F0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4"/>
      <color theme="4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5" fillId="0" borderId="0"/>
  </cellStyleXfs>
  <cellXfs count="92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3" fillId="3" borderId="0" xfId="0" applyFont="1" applyFill="1"/>
    <xf numFmtId="0" fontId="2" fillId="4" borderId="0" xfId="0" applyFont="1" applyFill="1"/>
    <xf numFmtId="0" fontId="0" fillId="0" borderId="0" xfId="0" applyAlignment="1">
      <alignment wrapText="1"/>
    </xf>
    <xf numFmtId="0" fontId="4" fillId="0" borderId="0" xfId="0" applyFont="1"/>
    <xf numFmtId="0" fontId="2" fillId="5" borderId="0" xfId="0" applyFont="1" applyFill="1"/>
    <xf numFmtId="0" fontId="5" fillId="0" borderId="0" xfId="0" applyFont="1"/>
    <xf numFmtId="0" fontId="0" fillId="6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6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vertical="top"/>
    </xf>
    <xf numFmtId="0" fontId="10" fillId="0" borderId="0" xfId="0" applyFont="1"/>
    <xf numFmtId="46" fontId="0" fillId="0" borderId="1" xfId="0" applyNumberFormat="1" applyBorder="1" applyAlignment="1">
      <alignment horizontal="left" vertical="top" wrapText="1"/>
    </xf>
    <xf numFmtId="0" fontId="0" fillId="7" borderId="0" xfId="0" applyFill="1"/>
    <xf numFmtId="0" fontId="2" fillId="0" borderId="0" xfId="0" applyFont="1"/>
    <xf numFmtId="0" fontId="3" fillId="7" borderId="0" xfId="0" applyFont="1" applyFill="1"/>
    <xf numFmtId="0" fontId="11" fillId="7" borderId="0" xfId="0" applyFont="1" applyFill="1"/>
    <xf numFmtId="0" fontId="0" fillId="8" borderId="0" xfId="0" applyFill="1"/>
    <xf numFmtId="0" fontId="0" fillId="0" borderId="0" xfId="0" quotePrefix="1"/>
    <xf numFmtId="3" fontId="0" fillId="0" borderId="0" xfId="0" applyNumberFormat="1"/>
    <xf numFmtId="0" fontId="13" fillId="0" borderId="0" xfId="0" applyFont="1" applyAlignment="1">
      <alignment vertical="center" wrapText="1"/>
    </xf>
    <xf numFmtId="3" fontId="0" fillId="0" borderId="0" xfId="0" quotePrefix="1" applyNumberFormat="1"/>
    <xf numFmtId="0" fontId="0" fillId="9" borderId="0" xfId="0" applyFill="1" applyAlignment="1">
      <alignment wrapText="1"/>
    </xf>
    <xf numFmtId="0" fontId="16" fillId="0" borderId="0" xfId="0" applyFont="1"/>
    <xf numFmtId="3" fontId="16" fillId="0" borderId="0" xfId="0" applyNumberFormat="1" applyFont="1"/>
    <xf numFmtId="0" fontId="0" fillId="9" borderId="0" xfId="0" applyFill="1"/>
    <xf numFmtId="49" fontId="15" fillId="0" borderId="0" xfId="0" applyNumberFormat="1" applyFont="1" applyAlignment="1">
      <alignment horizontal="left"/>
    </xf>
    <xf numFmtId="15" fontId="0" fillId="0" borderId="0" xfId="0" applyNumberFormat="1"/>
    <xf numFmtId="0" fontId="17" fillId="0" borderId="0" xfId="0" applyFont="1"/>
    <xf numFmtId="0" fontId="0" fillId="5" borderId="0" xfId="0" applyFill="1"/>
    <xf numFmtId="0" fontId="0" fillId="10" borderId="0" xfId="0" applyFill="1"/>
    <xf numFmtId="0" fontId="6" fillId="9" borderId="0" xfId="0" applyFont="1" applyFill="1"/>
    <xf numFmtId="0" fontId="18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14" fillId="9" borderId="0" xfId="0" applyFont="1" applyFill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9" fontId="0" fillId="0" borderId="0" xfId="0" applyNumberFormat="1"/>
    <xf numFmtId="0" fontId="21" fillId="0" borderId="0" xfId="0" applyFont="1" applyAlignment="1">
      <alignment wrapText="1"/>
    </xf>
    <xf numFmtId="9" fontId="21" fillId="0" borderId="0" xfId="0" applyNumberFormat="1" applyFont="1"/>
    <xf numFmtId="3" fontId="21" fillId="0" borderId="0" xfId="0" quotePrefix="1" applyNumberFormat="1" applyFont="1"/>
    <xf numFmtId="0" fontId="0" fillId="0" borderId="0" xfId="0" applyAlignment="1">
      <alignment wrapText="1"/>
    </xf>
    <xf numFmtId="0" fontId="14" fillId="9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11" borderId="0" xfId="0" applyFont="1" applyFill="1"/>
    <xf numFmtId="0" fontId="29" fillId="11" borderId="0" xfId="0" applyFont="1" applyFill="1" applyAlignment="1">
      <alignment horizontal="center"/>
    </xf>
    <xf numFmtId="0" fontId="29" fillId="11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/>
    <xf numFmtId="3" fontId="18" fillId="0" borderId="0" xfId="0" applyNumberFormat="1" applyFont="1"/>
    <xf numFmtId="3" fontId="32" fillId="0" borderId="0" xfId="0" applyNumberFormat="1" applyFont="1"/>
    <xf numFmtId="0" fontId="3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8" fillId="10" borderId="0" xfId="0" applyFont="1" applyFill="1" applyAlignment="1">
      <alignment horizontal="right"/>
    </xf>
    <xf numFmtId="0" fontId="34" fillId="0" borderId="0" xfId="0" applyFont="1"/>
    <xf numFmtId="0" fontId="21" fillId="0" borderId="2" xfId="1" applyFont="1" applyBorder="1"/>
    <xf numFmtId="0" fontId="30" fillId="0" borderId="0" xfId="0" applyFont="1"/>
    <xf numFmtId="0" fontId="29" fillId="10" borderId="0" xfId="0" applyFont="1" applyFill="1" applyAlignment="1">
      <alignment horizontal="center"/>
    </xf>
    <xf numFmtId="0" fontId="23" fillId="0" borderId="0" xfId="0" applyFont="1"/>
    <xf numFmtId="0" fontId="2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6" fillId="0" borderId="0" xfId="0" applyFont="1"/>
    <xf numFmtId="0" fontId="36" fillId="0" borderId="0" xfId="0" applyFont="1" applyAlignment="1">
      <alignment horizontal="left"/>
    </xf>
    <xf numFmtId="0" fontId="37" fillId="0" borderId="0" xfId="0" applyFont="1" applyAlignment="1">
      <alignment horizontal="left"/>
    </xf>
    <xf numFmtId="0" fontId="38" fillId="11" borderId="0" xfId="0" applyFont="1" applyFill="1"/>
    <xf numFmtId="16" fontId="0" fillId="0" borderId="0" xfId="0" applyNumberFormat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9" fillId="0" borderId="0" xfId="0" applyFont="1"/>
    <xf numFmtId="0" fontId="24" fillId="0" borderId="0" xfId="0" applyFont="1"/>
    <xf numFmtId="0" fontId="40" fillId="0" borderId="0" xfId="0" applyFont="1"/>
    <xf numFmtId="0" fontId="29" fillId="11" borderId="0" xfId="0" applyFont="1" applyFill="1" applyAlignment="1">
      <alignment horizontal="left" wrapText="1"/>
    </xf>
    <xf numFmtId="0" fontId="41" fillId="9" borderId="0" xfId="0" applyFont="1" applyFill="1"/>
    <xf numFmtId="0" fontId="42" fillId="9" borderId="0" xfId="0" applyFont="1" applyFill="1"/>
    <xf numFmtId="0" fontId="21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>
      <alignment wrapText="1"/>
    </xf>
    <xf numFmtId="49" fontId="43" fillId="5" borderId="0" xfId="0" applyNumberFormat="1" applyFont="1" applyFill="1" applyAlignment="1">
      <alignment horizontal="left"/>
    </xf>
    <xf numFmtId="0" fontId="11" fillId="5" borderId="0" xfId="0" applyFont="1" applyFill="1"/>
    <xf numFmtId="0" fontId="0" fillId="0" borderId="0" xfId="0" applyFill="1"/>
    <xf numFmtId="0" fontId="0" fillId="2" borderId="0" xfId="0" applyFill="1"/>
  </cellXfs>
  <cellStyles count="2">
    <cellStyle name="Normal" xfId="0" builtinId="0"/>
    <cellStyle name="Normal_Sheet1" xfId="1" xr:uid="{E8E6D307-B09B-48B8-BD48-F3E6D5BFF1A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264</xdr:row>
      <xdr:rowOff>180975</xdr:rowOff>
    </xdr:from>
    <xdr:to>
      <xdr:col>50</xdr:col>
      <xdr:colOff>394716</xdr:colOff>
      <xdr:row>336</xdr:row>
      <xdr:rowOff>179261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6D8A57-11ED-4DF1-B98B-56EADC7BE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816125"/>
          <a:ext cx="42666666" cy="13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0B7F-C99A-4958-9511-293CBF25363A}">
  <dimension ref="A1:G264"/>
  <sheetViews>
    <sheetView workbookViewId="0">
      <selection activeCell="C144" sqref="C144"/>
    </sheetView>
  </sheetViews>
  <sheetFormatPr defaultRowHeight="15" x14ac:dyDescent="0.25"/>
  <cols>
    <col min="1" max="1" width="54.7109375" customWidth="1"/>
    <col min="2" max="2" width="21" customWidth="1"/>
    <col min="3" max="3" width="20.5703125" customWidth="1"/>
    <col min="4" max="4" width="51.85546875" customWidth="1"/>
    <col min="5" max="5" width="15.140625" customWidth="1"/>
    <col min="6" max="6" width="68.42578125" customWidth="1"/>
  </cols>
  <sheetData>
    <row r="1" spans="1:6" ht="23.25" x14ac:dyDescent="0.35">
      <c r="A1" s="1" t="s">
        <v>0</v>
      </c>
      <c r="D1" s="10" t="s">
        <v>1</v>
      </c>
    </row>
    <row r="3" spans="1:6" ht="31.5" x14ac:dyDescent="0.25">
      <c r="A3" s="2" t="s">
        <v>2</v>
      </c>
      <c r="B3" s="3" t="s">
        <v>3</v>
      </c>
    </row>
    <row r="4" spans="1:6" ht="18.75" x14ac:dyDescent="0.3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</row>
    <row r="5" spans="1:6" ht="30" x14ac:dyDescent="0.25">
      <c r="A5" s="5" t="s">
        <v>32</v>
      </c>
      <c r="B5" s="6" t="s">
        <v>10</v>
      </c>
      <c r="C5" t="s">
        <v>11</v>
      </c>
      <c r="D5" t="s">
        <v>12</v>
      </c>
      <c r="E5" t="s">
        <v>13</v>
      </c>
      <c r="F5" t="s">
        <v>14</v>
      </c>
    </row>
    <row r="6" spans="1:6" x14ac:dyDescent="0.25">
      <c r="A6" t="s">
        <v>15</v>
      </c>
      <c r="B6" t="s">
        <v>16</v>
      </c>
      <c r="D6" t="s">
        <v>17</v>
      </c>
      <c r="E6" t="s">
        <v>13</v>
      </c>
      <c r="F6" t="s">
        <v>18</v>
      </c>
    </row>
    <row r="7" spans="1:6" x14ac:dyDescent="0.25">
      <c r="A7" t="s">
        <v>19</v>
      </c>
      <c r="B7" t="s">
        <v>20</v>
      </c>
      <c r="C7" t="s">
        <v>21</v>
      </c>
      <c r="E7" t="s">
        <v>13</v>
      </c>
    </row>
    <row r="8" spans="1:6" x14ac:dyDescent="0.25">
      <c r="A8" t="s">
        <v>22</v>
      </c>
      <c r="B8" t="s">
        <v>20</v>
      </c>
      <c r="C8" t="s">
        <v>21</v>
      </c>
      <c r="E8" t="s">
        <v>13</v>
      </c>
    </row>
    <row r="9" spans="1:6" x14ac:dyDescent="0.25">
      <c r="A9" t="s">
        <v>23</v>
      </c>
      <c r="B9" t="s">
        <v>24</v>
      </c>
      <c r="C9" t="s">
        <v>25</v>
      </c>
      <c r="D9" t="s">
        <v>26</v>
      </c>
      <c r="E9" t="s">
        <v>13</v>
      </c>
    </row>
    <row r="10" spans="1:6" x14ac:dyDescent="0.25">
      <c r="A10" t="s">
        <v>27</v>
      </c>
      <c r="B10" t="s">
        <v>28</v>
      </c>
      <c r="D10" t="s">
        <v>29</v>
      </c>
      <c r="E10" t="s">
        <v>13</v>
      </c>
    </row>
    <row r="12" spans="1:6" ht="21" x14ac:dyDescent="0.35">
      <c r="A12" s="7" t="s">
        <v>30</v>
      </c>
    </row>
    <row r="13" spans="1:6" ht="15.75" x14ac:dyDescent="0.25">
      <c r="A13" s="8" t="s">
        <v>31</v>
      </c>
    </row>
    <row r="14" spans="1:6" ht="18.75" x14ac:dyDescent="0.3">
      <c r="A14" s="4" t="s">
        <v>4</v>
      </c>
      <c r="B14" s="4" t="s">
        <v>5</v>
      </c>
      <c r="C14" s="4" t="s">
        <v>6</v>
      </c>
      <c r="D14" s="4" t="s">
        <v>7</v>
      </c>
      <c r="E14" s="4" t="s">
        <v>8</v>
      </c>
      <c r="F14" s="4" t="s">
        <v>9</v>
      </c>
    </row>
    <row r="15" spans="1:6" ht="30" x14ac:dyDescent="0.25">
      <c r="A15" s="5" t="s">
        <v>32</v>
      </c>
      <c r="B15" t="s">
        <v>33</v>
      </c>
      <c r="C15" t="s">
        <v>11</v>
      </c>
      <c r="D15" s="6" t="s">
        <v>34</v>
      </c>
      <c r="E15" s="6" t="s">
        <v>35</v>
      </c>
    </row>
    <row r="16" spans="1:6" ht="30" x14ac:dyDescent="0.25">
      <c r="A16" t="s">
        <v>15</v>
      </c>
      <c r="B16" t="s">
        <v>36</v>
      </c>
      <c r="C16" t="s">
        <v>37</v>
      </c>
      <c r="D16" s="6" t="s">
        <v>38</v>
      </c>
      <c r="E16" t="s">
        <v>13</v>
      </c>
    </row>
    <row r="17" spans="1:6" x14ac:dyDescent="0.25">
      <c r="A17" t="s">
        <v>19</v>
      </c>
      <c r="B17" t="s">
        <v>39</v>
      </c>
      <c r="C17" t="s">
        <v>40</v>
      </c>
      <c r="E17" t="s">
        <v>13</v>
      </c>
    </row>
    <row r="18" spans="1:6" x14ac:dyDescent="0.25">
      <c r="A18" t="s">
        <v>22</v>
      </c>
      <c r="B18" t="s">
        <v>39</v>
      </c>
      <c r="C18" t="s">
        <v>40</v>
      </c>
      <c r="E18" t="s">
        <v>13</v>
      </c>
    </row>
    <row r="19" spans="1:6" x14ac:dyDescent="0.25">
      <c r="A19" t="s">
        <v>23</v>
      </c>
      <c r="B19" t="s">
        <v>41</v>
      </c>
      <c r="C19" t="s">
        <v>25</v>
      </c>
      <c r="D19" t="s">
        <v>26</v>
      </c>
      <c r="E19" t="s">
        <v>13</v>
      </c>
      <c r="F19" t="s">
        <v>42</v>
      </c>
    </row>
    <row r="20" spans="1:6" x14ac:dyDescent="0.25">
      <c r="A20" t="s">
        <v>27</v>
      </c>
      <c r="B20" t="s">
        <v>43</v>
      </c>
      <c r="D20" t="s">
        <v>44</v>
      </c>
      <c r="E20" t="s">
        <v>13</v>
      </c>
    </row>
    <row r="22" spans="1:6" ht="21" x14ac:dyDescent="0.35">
      <c r="A22" s="7" t="s">
        <v>45</v>
      </c>
    </row>
    <row r="23" spans="1:6" ht="15.75" x14ac:dyDescent="0.25">
      <c r="A23" s="8" t="s">
        <v>46</v>
      </c>
    </row>
    <row r="24" spans="1:6" ht="18.75" x14ac:dyDescent="0.3">
      <c r="A24" s="4" t="s">
        <v>4</v>
      </c>
      <c r="B24" s="4" t="s">
        <v>5</v>
      </c>
      <c r="C24" s="4" t="s">
        <v>6</v>
      </c>
      <c r="D24" s="4" t="s">
        <v>7</v>
      </c>
      <c r="E24" s="4" t="s">
        <v>8</v>
      </c>
      <c r="F24" s="4" t="s">
        <v>9</v>
      </c>
    </row>
    <row r="25" spans="1:6" ht="15.75" x14ac:dyDescent="0.25">
      <c r="A25" s="5" t="s">
        <v>32</v>
      </c>
      <c r="B25" t="s">
        <v>47</v>
      </c>
      <c r="C25" t="s">
        <v>11</v>
      </c>
      <c r="D25" t="s">
        <v>48</v>
      </c>
      <c r="E25" t="s">
        <v>11</v>
      </c>
    </row>
    <row r="26" spans="1:6" x14ac:dyDescent="0.25">
      <c r="A26" t="s">
        <v>15</v>
      </c>
      <c r="B26" t="s">
        <v>36</v>
      </c>
      <c r="C26" t="s">
        <v>49</v>
      </c>
      <c r="E26" t="s">
        <v>11</v>
      </c>
    </row>
    <row r="27" spans="1:6" x14ac:dyDescent="0.25">
      <c r="A27" t="s">
        <v>19</v>
      </c>
      <c r="B27" t="s">
        <v>50</v>
      </c>
      <c r="C27" t="s">
        <v>21</v>
      </c>
      <c r="E27" t="s">
        <v>11</v>
      </c>
    </row>
    <row r="28" spans="1:6" x14ac:dyDescent="0.25">
      <c r="A28" t="s">
        <v>22</v>
      </c>
      <c r="B28" t="s">
        <v>50</v>
      </c>
      <c r="C28" t="s">
        <v>21</v>
      </c>
      <c r="E28" t="s">
        <v>11</v>
      </c>
    </row>
    <row r="29" spans="1:6" x14ac:dyDescent="0.25">
      <c r="A29" t="s">
        <v>23</v>
      </c>
      <c r="B29" t="s">
        <v>41</v>
      </c>
      <c r="C29" t="s">
        <v>25</v>
      </c>
      <c r="D29" t="s">
        <v>51</v>
      </c>
      <c r="E29" t="s">
        <v>11</v>
      </c>
      <c r="F29" t="s">
        <v>42</v>
      </c>
    </row>
    <row r="30" spans="1:6" x14ac:dyDescent="0.25">
      <c r="A30" t="s">
        <v>27</v>
      </c>
      <c r="B30" t="s">
        <v>52</v>
      </c>
      <c r="D30" t="s">
        <v>53</v>
      </c>
      <c r="E30" t="s">
        <v>11</v>
      </c>
    </row>
    <row r="32" spans="1:6" ht="18.75" x14ac:dyDescent="0.3">
      <c r="A32" s="9" t="s">
        <v>54</v>
      </c>
    </row>
    <row r="33" spans="1:6" ht="15.75" x14ac:dyDescent="0.25">
      <c r="A33" s="8" t="s">
        <v>55</v>
      </c>
    </row>
    <row r="34" spans="1:6" ht="18.75" x14ac:dyDescent="0.3">
      <c r="A34" s="4" t="s">
        <v>4</v>
      </c>
      <c r="B34" s="4" t="s">
        <v>5</v>
      </c>
      <c r="C34" s="4" t="s">
        <v>6</v>
      </c>
      <c r="D34" s="4" t="s">
        <v>7</v>
      </c>
      <c r="E34" s="4" t="s">
        <v>8</v>
      </c>
      <c r="F34" s="4" t="s">
        <v>9</v>
      </c>
    </row>
    <row r="35" spans="1:6" ht="15.75" x14ac:dyDescent="0.25">
      <c r="A35" s="5" t="s">
        <v>32</v>
      </c>
      <c r="B35" t="s">
        <v>47</v>
      </c>
      <c r="C35" t="s">
        <v>11</v>
      </c>
      <c r="D35" t="s">
        <v>56</v>
      </c>
      <c r="E35" t="s">
        <v>13</v>
      </c>
    </row>
    <row r="36" spans="1:6" x14ac:dyDescent="0.25">
      <c r="A36" t="s">
        <v>15</v>
      </c>
      <c r="B36" t="s">
        <v>36</v>
      </c>
      <c r="C36" t="s">
        <v>49</v>
      </c>
      <c r="E36" t="s">
        <v>13</v>
      </c>
    </row>
    <row r="37" spans="1:6" x14ac:dyDescent="0.25">
      <c r="A37" t="s">
        <v>19</v>
      </c>
      <c r="B37" t="s">
        <v>50</v>
      </c>
      <c r="C37" t="s">
        <v>21</v>
      </c>
      <c r="E37" t="s">
        <v>13</v>
      </c>
    </row>
    <row r="38" spans="1:6" x14ac:dyDescent="0.25">
      <c r="A38" t="s">
        <v>22</v>
      </c>
      <c r="B38" t="s">
        <v>50</v>
      </c>
      <c r="C38" t="s">
        <v>21</v>
      </c>
      <c r="E38" t="s">
        <v>13</v>
      </c>
    </row>
    <row r="39" spans="1:6" x14ac:dyDescent="0.25">
      <c r="A39" t="s">
        <v>23</v>
      </c>
      <c r="B39" t="s">
        <v>41</v>
      </c>
      <c r="C39" t="s">
        <v>25</v>
      </c>
      <c r="D39" t="s">
        <v>26</v>
      </c>
      <c r="E39" t="s">
        <v>13</v>
      </c>
      <c r="F39" t="s">
        <v>42</v>
      </c>
    </row>
    <row r="40" spans="1:6" x14ac:dyDescent="0.25">
      <c r="A40" t="s">
        <v>27</v>
      </c>
      <c r="B40" t="s">
        <v>52</v>
      </c>
      <c r="D40" t="s">
        <v>57</v>
      </c>
      <c r="E40" t="s">
        <v>58</v>
      </c>
      <c r="F40" s="6" t="s">
        <v>59</v>
      </c>
    </row>
    <row r="42" spans="1:6" ht="21" x14ac:dyDescent="0.35">
      <c r="A42" s="7" t="s">
        <v>60</v>
      </c>
    </row>
    <row r="43" spans="1:6" ht="15.75" x14ac:dyDescent="0.25">
      <c r="A43" s="8" t="s">
        <v>61</v>
      </c>
    </row>
    <row r="44" spans="1:6" ht="18.75" x14ac:dyDescent="0.3">
      <c r="A44" s="4" t="s">
        <v>4</v>
      </c>
      <c r="B44" s="4" t="s">
        <v>5</v>
      </c>
      <c r="C44" s="4" t="s">
        <v>6</v>
      </c>
      <c r="D44" s="4" t="s">
        <v>7</v>
      </c>
      <c r="E44" s="4" t="s">
        <v>8</v>
      </c>
      <c r="F44" s="4" t="s">
        <v>9</v>
      </c>
    </row>
    <row r="45" spans="1:6" ht="30" x14ac:dyDescent="0.25">
      <c r="A45" s="5" t="s">
        <v>32</v>
      </c>
      <c r="D45" t="s">
        <v>62</v>
      </c>
      <c r="E45" s="6" t="s">
        <v>63</v>
      </c>
      <c r="F45" t="s">
        <v>64</v>
      </c>
    </row>
    <row r="46" spans="1:6" x14ac:dyDescent="0.25">
      <c r="A46" t="s">
        <v>15</v>
      </c>
      <c r="B46" t="s">
        <v>36</v>
      </c>
      <c r="E46" t="s">
        <v>11</v>
      </c>
    </row>
    <row r="47" spans="1:6" x14ac:dyDescent="0.25">
      <c r="A47" t="s">
        <v>19</v>
      </c>
      <c r="B47" t="s">
        <v>50</v>
      </c>
      <c r="C47" t="s">
        <v>65</v>
      </c>
      <c r="E47" t="s">
        <v>11</v>
      </c>
    </row>
    <row r="48" spans="1:6" x14ac:dyDescent="0.25">
      <c r="A48" t="s">
        <v>22</v>
      </c>
      <c r="B48" t="s">
        <v>50</v>
      </c>
      <c r="C48" t="s">
        <v>65</v>
      </c>
      <c r="E48" t="s">
        <v>11</v>
      </c>
    </row>
    <row r="49" spans="1:6" x14ac:dyDescent="0.25">
      <c r="A49" t="s">
        <v>23</v>
      </c>
      <c r="B49" t="s">
        <v>41</v>
      </c>
      <c r="D49" t="s">
        <v>66</v>
      </c>
      <c r="E49" t="s">
        <v>11</v>
      </c>
    </row>
    <row r="50" spans="1:6" x14ac:dyDescent="0.25">
      <c r="A50" t="s">
        <v>67</v>
      </c>
      <c r="B50" t="s">
        <v>52</v>
      </c>
      <c r="D50" t="s">
        <v>68</v>
      </c>
    </row>
    <row r="51" spans="1:6" ht="18.75" x14ac:dyDescent="0.3">
      <c r="A51" s="9" t="s">
        <v>69</v>
      </c>
    </row>
    <row r="52" spans="1:6" x14ac:dyDescent="0.25">
      <c r="A52" t="s">
        <v>70</v>
      </c>
    </row>
    <row r="53" spans="1:6" ht="18.75" x14ac:dyDescent="0.3">
      <c r="A53" s="4" t="s">
        <v>4</v>
      </c>
      <c r="B53" s="4" t="s">
        <v>5</v>
      </c>
      <c r="C53" s="4" t="s">
        <v>6</v>
      </c>
      <c r="D53" s="4" t="s">
        <v>7</v>
      </c>
      <c r="E53" s="4" t="s">
        <v>8</v>
      </c>
      <c r="F53" s="4" t="s">
        <v>9</v>
      </c>
    </row>
    <row r="54" spans="1:6" ht="15.75" x14ac:dyDescent="0.25">
      <c r="A54" s="5" t="s">
        <v>32</v>
      </c>
      <c r="B54" t="s">
        <v>71</v>
      </c>
      <c r="D54" t="s">
        <v>72</v>
      </c>
      <c r="E54" t="s">
        <v>11</v>
      </c>
      <c r="F54" t="s">
        <v>73</v>
      </c>
    </row>
    <row r="55" spans="1:6" x14ac:dyDescent="0.25">
      <c r="A55" t="s">
        <v>15</v>
      </c>
      <c r="B55" t="s">
        <v>36</v>
      </c>
      <c r="E55" t="s">
        <v>11</v>
      </c>
    </row>
    <row r="56" spans="1:6" x14ac:dyDescent="0.25">
      <c r="A56" t="s">
        <v>19</v>
      </c>
      <c r="B56" t="s">
        <v>50</v>
      </c>
      <c r="E56" t="s">
        <v>11</v>
      </c>
    </row>
    <row r="57" spans="1:6" x14ac:dyDescent="0.25">
      <c r="A57" t="s">
        <v>22</v>
      </c>
      <c r="B57" t="s">
        <v>50</v>
      </c>
      <c r="E57" t="s">
        <v>11</v>
      </c>
    </row>
    <row r="58" spans="1:6" x14ac:dyDescent="0.25">
      <c r="A58" t="s">
        <v>23</v>
      </c>
      <c r="B58" t="s">
        <v>74</v>
      </c>
      <c r="D58" t="s">
        <v>75</v>
      </c>
      <c r="E58" t="s">
        <v>11</v>
      </c>
    </row>
    <row r="59" spans="1:6" x14ac:dyDescent="0.25">
      <c r="A59" t="s">
        <v>67</v>
      </c>
      <c r="B59" t="s">
        <v>52</v>
      </c>
      <c r="D59" t="s">
        <v>76</v>
      </c>
    </row>
    <row r="60" spans="1:6" ht="18.75" x14ac:dyDescent="0.3">
      <c r="A60" s="9" t="s">
        <v>77</v>
      </c>
    </row>
    <row r="61" spans="1:6" x14ac:dyDescent="0.25">
      <c r="A61" t="s">
        <v>78</v>
      </c>
    </row>
    <row r="62" spans="1:6" ht="18.75" x14ac:dyDescent="0.3">
      <c r="A62" s="4" t="s">
        <v>4</v>
      </c>
      <c r="B62" s="4" t="s">
        <v>5</v>
      </c>
      <c r="C62" s="4" t="s">
        <v>6</v>
      </c>
      <c r="D62" s="4" t="s">
        <v>7</v>
      </c>
      <c r="E62" s="4" t="s">
        <v>8</v>
      </c>
      <c r="F62" s="4" t="s">
        <v>9</v>
      </c>
    </row>
    <row r="63" spans="1:6" ht="15.75" x14ac:dyDescent="0.25">
      <c r="A63" s="5" t="s">
        <v>32</v>
      </c>
      <c r="B63" t="s">
        <v>71</v>
      </c>
      <c r="D63" t="s">
        <v>79</v>
      </c>
      <c r="E63" t="s">
        <v>11</v>
      </c>
    </row>
    <row r="64" spans="1:6" x14ac:dyDescent="0.25">
      <c r="A64" t="s">
        <v>15</v>
      </c>
      <c r="B64" t="s">
        <v>36</v>
      </c>
      <c r="E64" t="s">
        <v>11</v>
      </c>
      <c r="F64" t="s">
        <v>73</v>
      </c>
    </row>
    <row r="65" spans="1:6" x14ac:dyDescent="0.25">
      <c r="A65" t="s">
        <v>19</v>
      </c>
      <c r="B65" t="s">
        <v>50</v>
      </c>
      <c r="E65" t="s">
        <v>11</v>
      </c>
    </row>
    <row r="66" spans="1:6" x14ac:dyDescent="0.25">
      <c r="A66" t="s">
        <v>22</v>
      </c>
      <c r="B66" t="s">
        <v>50</v>
      </c>
      <c r="E66" t="s">
        <v>11</v>
      </c>
    </row>
    <row r="67" spans="1:6" x14ac:dyDescent="0.25">
      <c r="A67" t="s">
        <v>23</v>
      </c>
      <c r="B67" t="s">
        <v>71</v>
      </c>
      <c r="D67" t="s">
        <v>80</v>
      </c>
      <c r="E67" t="s">
        <v>11</v>
      </c>
    </row>
    <row r="68" spans="1:6" x14ac:dyDescent="0.25">
      <c r="A68" t="s">
        <v>67</v>
      </c>
      <c r="B68" t="s">
        <v>52</v>
      </c>
      <c r="D68" t="s">
        <v>81</v>
      </c>
      <c r="E68" t="s">
        <v>11</v>
      </c>
    </row>
    <row r="70" spans="1:6" ht="18.75" x14ac:dyDescent="0.3">
      <c r="A70" s="9" t="s">
        <v>82</v>
      </c>
    </row>
    <row r="71" spans="1:6" x14ac:dyDescent="0.25">
      <c r="A71" t="s">
        <v>83</v>
      </c>
    </row>
    <row r="72" spans="1:6" ht="18.75" x14ac:dyDescent="0.3">
      <c r="A72" s="4" t="s">
        <v>4</v>
      </c>
      <c r="B72" s="4" t="s">
        <v>5</v>
      </c>
      <c r="C72" s="4" t="s">
        <v>6</v>
      </c>
      <c r="D72" s="4" t="s">
        <v>7</v>
      </c>
      <c r="E72" s="4" t="s">
        <v>8</v>
      </c>
      <c r="F72" s="4" t="s">
        <v>9</v>
      </c>
    </row>
    <row r="73" spans="1:6" ht="15.75" x14ac:dyDescent="0.25">
      <c r="A73" s="5" t="s">
        <v>32</v>
      </c>
      <c r="B73" t="s">
        <v>33</v>
      </c>
      <c r="D73" t="s">
        <v>84</v>
      </c>
      <c r="E73" t="s">
        <v>11</v>
      </c>
    </row>
    <row r="74" spans="1:6" x14ac:dyDescent="0.25">
      <c r="A74" t="s">
        <v>15</v>
      </c>
      <c r="B74" t="s">
        <v>36</v>
      </c>
      <c r="E74" t="s">
        <v>11</v>
      </c>
      <c r="F74" t="s">
        <v>85</v>
      </c>
    </row>
    <row r="75" spans="1:6" x14ac:dyDescent="0.25">
      <c r="A75" t="s">
        <v>19</v>
      </c>
      <c r="B75" t="s">
        <v>50</v>
      </c>
      <c r="E75" t="s">
        <v>11</v>
      </c>
    </row>
    <row r="76" spans="1:6" x14ac:dyDescent="0.25">
      <c r="A76" t="s">
        <v>22</v>
      </c>
      <c r="B76" t="s">
        <v>50</v>
      </c>
      <c r="E76" t="s">
        <v>11</v>
      </c>
    </row>
    <row r="77" spans="1:6" x14ac:dyDescent="0.25">
      <c r="A77" t="s">
        <v>23</v>
      </c>
      <c r="B77" t="s">
        <v>71</v>
      </c>
      <c r="D77" t="s">
        <v>86</v>
      </c>
      <c r="E77" t="s">
        <v>11</v>
      </c>
    </row>
    <row r="78" spans="1:6" x14ac:dyDescent="0.25">
      <c r="A78" t="s">
        <v>67</v>
      </c>
      <c r="B78" t="s">
        <v>52</v>
      </c>
      <c r="D78" t="s">
        <v>87</v>
      </c>
      <c r="E78" t="s">
        <v>11</v>
      </c>
    </row>
    <row r="81" spans="1:7" ht="18" x14ac:dyDescent="0.25">
      <c r="A81" s="13" t="s">
        <v>88</v>
      </c>
    </row>
    <row r="82" spans="1:7" x14ac:dyDescent="0.25">
      <c r="A82" t="s">
        <v>89</v>
      </c>
    </row>
    <row r="83" spans="1:7" ht="18.75" x14ac:dyDescent="0.3">
      <c r="A83" s="4" t="s">
        <v>4</v>
      </c>
      <c r="B83" s="4" t="s">
        <v>5</v>
      </c>
      <c r="C83" s="4" t="s">
        <v>6</v>
      </c>
      <c r="D83" s="4" t="s">
        <v>7</v>
      </c>
      <c r="E83" s="4" t="s">
        <v>8</v>
      </c>
      <c r="F83" s="4" t="s">
        <v>9</v>
      </c>
    </row>
    <row r="84" spans="1:7" ht="15.75" x14ac:dyDescent="0.25">
      <c r="A84" s="5" t="s">
        <v>32</v>
      </c>
      <c r="B84" t="s">
        <v>111</v>
      </c>
      <c r="C84" t="s">
        <v>93</v>
      </c>
      <c r="D84" t="s">
        <v>92</v>
      </c>
      <c r="E84" t="s">
        <v>13</v>
      </c>
      <c r="F84" t="s">
        <v>91</v>
      </c>
    </row>
    <row r="85" spans="1:7" x14ac:dyDescent="0.25">
      <c r="A85" t="s">
        <v>15</v>
      </c>
      <c r="B85" t="s">
        <v>90</v>
      </c>
      <c r="C85" t="s">
        <v>93</v>
      </c>
      <c r="E85" t="s">
        <v>13</v>
      </c>
      <c r="F85" t="s">
        <v>97</v>
      </c>
    </row>
    <row r="86" spans="1:7" x14ac:dyDescent="0.25">
      <c r="A86" t="s">
        <v>19</v>
      </c>
      <c r="B86" t="s">
        <v>94</v>
      </c>
      <c r="C86" t="s">
        <v>93</v>
      </c>
      <c r="E86" t="s">
        <v>13</v>
      </c>
      <c r="G86" t="s">
        <v>95</v>
      </c>
    </row>
    <row r="87" spans="1:7" x14ac:dyDescent="0.25">
      <c r="A87" t="s">
        <v>22</v>
      </c>
      <c r="B87" t="s">
        <v>94</v>
      </c>
      <c r="C87" t="s">
        <v>93</v>
      </c>
      <c r="E87" t="s">
        <v>11</v>
      </c>
    </row>
    <row r="88" spans="1:7" x14ac:dyDescent="0.25">
      <c r="A88" t="s">
        <v>23</v>
      </c>
      <c r="B88" t="s">
        <v>90</v>
      </c>
      <c r="C88">
        <v>1</v>
      </c>
      <c r="D88" t="s">
        <v>86</v>
      </c>
      <c r="E88" t="s">
        <v>11</v>
      </c>
    </row>
    <row r="89" spans="1:7" x14ac:dyDescent="0.25">
      <c r="A89" s="14" t="s">
        <v>67</v>
      </c>
      <c r="B89" t="s">
        <v>90</v>
      </c>
      <c r="C89">
        <v>1</v>
      </c>
      <c r="D89" t="s">
        <v>96</v>
      </c>
      <c r="E89" t="s">
        <v>11</v>
      </c>
    </row>
    <row r="92" spans="1:7" ht="18" x14ac:dyDescent="0.25">
      <c r="A92" s="12" t="s">
        <v>98</v>
      </c>
    </row>
    <row r="93" spans="1:7" x14ac:dyDescent="0.25">
      <c r="A93" t="s">
        <v>107</v>
      </c>
    </row>
    <row r="94" spans="1:7" ht="18.75" x14ac:dyDescent="0.3">
      <c r="A94" s="4" t="s">
        <v>4</v>
      </c>
      <c r="B94" s="4" t="s">
        <v>5</v>
      </c>
      <c r="C94" s="4" t="s">
        <v>6</v>
      </c>
      <c r="D94" s="4" t="s">
        <v>7</v>
      </c>
      <c r="E94" s="4" t="s">
        <v>8</v>
      </c>
      <c r="F94" s="4" t="s">
        <v>9</v>
      </c>
    </row>
    <row r="95" spans="1:7" ht="15.75" x14ac:dyDescent="0.25">
      <c r="A95" s="5" t="s">
        <v>32</v>
      </c>
      <c r="B95" t="s">
        <v>99</v>
      </c>
      <c r="C95" t="s">
        <v>93</v>
      </c>
      <c r="D95" t="s">
        <v>100</v>
      </c>
      <c r="E95" t="s">
        <v>105</v>
      </c>
      <c r="F95" t="s">
        <v>108</v>
      </c>
    </row>
    <row r="96" spans="1:7" x14ac:dyDescent="0.25">
      <c r="A96" t="s">
        <v>15</v>
      </c>
      <c r="B96" t="s">
        <v>90</v>
      </c>
      <c r="C96" t="s">
        <v>93</v>
      </c>
      <c r="D96" t="s">
        <v>103</v>
      </c>
      <c r="E96" t="s">
        <v>105</v>
      </c>
      <c r="F96" t="s">
        <v>110</v>
      </c>
    </row>
    <row r="97" spans="1:6" x14ac:dyDescent="0.25">
      <c r="A97" t="s">
        <v>19</v>
      </c>
      <c r="B97" t="s">
        <v>104</v>
      </c>
      <c r="C97" t="s">
        <v>93</v>
      </c>
      <c r="E97" t="s">
        <v>105</v>
      </c>
    </row>
    <row r="98" spans="1:6" x14ac:dyDescent="0.25">
      <c r="A98" t="s">
        <v>22</v>
      </c>
      <c r="B98" t="s">
        <v>104</v>
      </c>
      <c r="C98" t="s">
        <v>93</v>
      </c>
      <c r="E98" t="s">
        <v>105</v>
      </c>
    </row>
    <row r="99" spans="1:6" x14ac:dyDescent="0.25">
      <c r="A99" t="s">
        <v>23</v>
      </c>
      <c r="B99" t="s">
        <v>90</v>
      </c>
      <c r="C99">
        <v>1</v>
      </c>
      <c r="D99" t="s">
        <v>86</v>
      </c>
      <c r="E99" t="s">
        <v>105</v>
      </c>
    </row>
    <row r="100" spans="1:6" x14ac:dyDescent="0.25">
      <c r="A100" s="14" t="s">
        <v>67</v>
      </c>
      <c r="B100" t="s">
        <v>90</v>
      </c>
      <c r="C100">
        <v>1</v>
      </c>
      <c r="D100" t="s">
        <v>106</v>
      </c>
      <c r="E100" t="s">
        <v>105</v>
      </c>
    </row>
    <row r="103" spans="1:6" ht="18" x14ac:dyDescent="0.25">
      <c r="A103" s="13" t="s">
        <v>109</v>
      </c>
    </row>
    <row r="104" spans="1:6" x14ac:dyDescent="0.25">
      <c r="A104" t="s">
        <v>112</v>
      </c>
    </row>
    <row r="105" spans="1:6" ht="18.75" x14ac:dyDescent="0.3">
      <c r="A105" s="4" t="s">
        <v>4</v>
      </c>
      <c r="B105" s="4" t="s">
        <v>5</v>
      </c>
      <c r="C105" s="4" t="s">
        <v>6</v>
      </c>
      <c r="D105" s="4" t="s">
        <v>7</v>
      </c>
      <c r="E105" s="4" t="s">
        <v>8</v>
      </c>
      <c r="F105" s="4"/>
    </row>
    <row r="106" spans="1:6" ht="15.75" x14ac:dyDescent="0.25">
      <c r="A106" s="5" t="s">
        <v>32</v>
      </c>
      <c r="B106" t="s">
        <v>99</v>
      </c>
      <c r="C106" t="s">
        <v>93</v>
      </c>
      <c r="D106" t="s">
        <v>113</v>
      </c>
      <c r="E106" t="s">
        <v>13</v>
      </c>
    </row>
    <row r="107" spans="1:6" x14ac:dyDescent="0.25">
      <c r="A107" t="s">
        <v>15</v>
      </c>
      <c r="B107" t="s">
        <v>71</v>
      </c>
      <c r="C107" t="s">
        <v>93</v>
      </c>
      <c r="D107" t="s">
        <v>114</v>
      </c>
      <c r="E107" t="s">
        <v>11</v>
      </c>
      <c r="F107" s="15"/>
    </row>
    <row r="108" spans="1:6" x14ac:dyDescent="0.25">
      <c r="A108" t="s">
        <v>19</v>
      </c>
      <c r="B108" t="s">
        <v>94</v>
      </c>
      <c r="C108" t="s">
        <v>93</v>
      </c>
      <c r="E108" t="s">
        <v>13</v>
      </c>
      <c r="F108" s="16"/>
    </row>
    <row r="109" spans="1:6" x14ac:dyDescent="0.25">
      <c r="A109" t="s">
        <v>22</v>
      </c>
      <c r="B109" t="s">
        <v>94</v>
      </c>
      <c r="C109" t="s">
        <v>93</v>
      </c>
      <c r="E109" t="s">
        <v>13</v>
      </c>
    </row>
    <row r="110" spans="1:6" x14ac:dyDescent="0.25">
      <c r="A110" t="s">
        <v>23</v>
      </c>
      <c r="B110" t="s">
        <v>71</v>
      </c>
      <c r="C110">
        <v>1</v>
      </c>
      <c r="D110" t="s">
        <v>86</v>
      </c>
      <c r="E110" t="s">
        <v>13</v>
      </c>
    </row>
    <row r="111" spans="1:6" x14ac:dyDescent="0.25">
      <c r="A111" s="14" t="s">
        <v>67</v>
      </c>
      <c r="B111" t="s">
        <v>71</v>
      </c>
      <c r="C111">
        <v>1</v>
      </c>
      <c r="D111" t="s">
        <v>96</v>
      </c>
      <c r="E111" t="s">
        <v>13</v>
      </c>
    </row>
    <row r="115" spans="1:6" ht="18" x14ac:dyDescent="0.25">
      <c r="A115" s="17" t="s">
        <v>115</v>
      </c>
    </row>
    <row r="116" spans="1:6" x14ac:dyDescent="0.25">
      <c r="A116" t="s">
        <v>116</v>
      </c>
    </row>
    <row r="117" spans="1:6" ht="18.75" x14ac:dyDescent="0.3">
      <c r="A117" s="4" t="s">
        <v>4</v>
      </c>
      <c r="B117" s="4" t="s">
        <v>5</v>
      </c>
      <c r="C117" s="4" t="s">
        <v>6</v>
      </c>
      <c r="D117" s="4" t="s">
        <v>7</v>
      </c>
      <c r="E117" s="4" t="s">
        <v>8</v>
      </c>
      <c r="F117" s="4" t="s">
        <v>9</v>
      </c>
    </row>
    <row r="118" spans="1:6" ht="15.75" x14ac:dyDescent="0.25">
      <c r="A118" s="5" t="s">
        <v>32</v>
      </c>
      <c r="B118" t="s">
        <v>99</v>
      </c>
      <c r="C118" t="s">
        <v>93</v>
      </c>
      <c r="D118" t="s">
        <v>113</v>
      </c>
      <c r="E118" t="s">
        <v>11</v>
      </c>
      <c r="F118" t="s">
        <v>117</v>
      </c>
    </row>
    <row r="119" spans="1:6" x14ac:dyDescent="0.25">
      <c r="A119" t="s">
        <v>15</v>
      </c>
      <c r="B119" t="s">
        <v>90</v>
      </c>
      <c r="C119" t="s">
        <v>93</v>
      </c>
      <c r="D119" t="s">
        <v>120</v>
      </c>
      <c r="E119" t="s">
        <v>13</v>
      </c>
      <c r="F119" s="18" t="s">
        <v>118</v>
      </c>
    </row>
    <row r="120" spans="1:6" x14ac:dyDescent="0.25">
      <c r="A120" t="s">
        <v>19</v>
      </c>
      <c r="B120" t="s">
        <v>94</v>
      </c>
      <c r="C120" t="s">
        <v>93</v>
      </c>
      <c r="E120" t="s">
        <v>11</v>
      </c>
      <c r="F120" t="s">
        <v>119</v>
      </c>
    </row>
    <row r="121" spans="1:6" x14ac:dyDescent="0.25">
      <c r="A121" t="s">
        <v>22</v>
      </c>
      <c r="B121" t="s">
        <v>94</v>
      </c>
      <c r="C121" t="s">
        <v>93</v>
      </c>
      <c r="E121" t="s">
        <v>13</v>
      </c>
    </row>
    <row r="122" spans="1:6" x14ac:dyDescent="0.25">
      <c r="A122" t="s">
        <v>23</v>
      </c>
      <c r="B122" t="s">
        <v>90</v>
      </c>
      <c r="C122">
        <v>1</v>
      </c>
      <c r="D122" t="s">
        <v>86</v>
      </c>
      <c r="E122" t="s">
        <v>13</v>
      </c>
    </row>
    <row r="123" spans="1:6" x14ac:dyDescent="0.25">
      <c r="A123" s="14" t="s">
        <v>67</v>
      </c>
      <c r="B123" t="s">
        <v>90</v>
      </c>
      <c r="C123">
        <v>1</v>
      </c>
      <c r="D123" t="s">
        <v>96</v>
      </c>
      <c r="E123" t="s">
        <v>13</v>
      </c>
    </row>
    <row r="126" spans="1:6" ht="18" x14ac:dyDescent="0.25">
      <c r="A126" s="13" t="s">
        <v>121</v>
      </c>
      <c r="F126" t="s">
        <v>122</v>
      </c>
    </row>
    <row r="127" spans="1:6" x14ac:dyDescent="0.25">
      <c r="A127" t="s">
        <v>112</v>
      </c>
    </row>
    <row r="128" spans="1:6" ht="18.75" x14ac:dyDescent="0.3">
      <c r="A128" s="4" t="s">
        <v>4</v>
      </c>
      <c r="B128" s="4" t="s">
        <v>5</v>
      </c>
      <c r="C128" s="4" t="s">
        <v>6</v>
      </c>
      <c r="D128" s="4" t="s">
        <v>7</v>
      </c>
      <c r="E128" s="4" t="s">
        <v>8</v>
      </c>
      <c r="F128" t="s">
        <v>123</v>
      </c>
    </row>
    <row r="129" spans="1:6" ht="15.75" x14ac:dyDescent="0.25">
      <c r="A129" s="5" t="s">
        <v>32</v>
      </c>
      <c r="B129" t="s">
        <v>99</v>
      </c>
      <c r="C129" t="s">
        <v>93</v>
      </c>
      <c r="D129" t="s">
        <v>113</v>
      </c>
      <c r="E129" t="s">
        <v>13</v>
      </c>
      <c r="F129" t="s">
        <v>124</v>
      </c>
    </row>
    <row r="130" spans="1:6" x14ac:dyDescent="0.25">
      <c r="A130" t="s">
        <v>15</v>
      </c>
      <c r="B130" t="s">
        <v>71</v>
      </c>
      <c r="C130" t="s">
        <v>93</v>
      </c>
      <c r="D130" t="s">
        <v>114</v>
      </c>
      <c r="E130" t="s">
        <v>11</v>
      </c>
      <c r="F130" t="s">
        <v>125</v>
      </c>
    </row>
    <row r="131" spans="1:6" x14ac:dyDescent="0.25">
      <c r="A131" t="s">
        <v>19</v>
      </c>
      <c r="B131" t="s">
        <v>94</v>
      </c>
      <c r="C131" t="s">
        <v>93</v>
      </c>
      <c r="E131" t="s">
        <v>13</v>
      </c>
    </row>
    <row r="132" spans="1:6" x14ac:dyDescent="0.25">
      <c r="A132" t="s">
        <v>22</v>
      </c>
      <c r="B132" t="s">
        <v>94</v>
      </c>
      <c r="C132" t="s">
        <v>93</v>
      </c>
      <c r="E132" t="s">
        <v>13</v>
      </c>
    </row>
    <row r="133" spans="1:6" x14ac:dyDescent="0.25">
      <c r="A133" t="s">
        <v>23</v>
      </c>
      <c r="B133" t="s">
        <v>71</v>
      </c>
      <c r="C133">
        <v>1</v>
      </c>
      <c r="D133" t="s">
        <v>86</v>
      </c>
      <c r="E133" t="s">
        <v>13</v>
      </c>
    </row>
    <row r="134" spans="1:6" x14ac:dyDescent="0.25">
      <c r="A134" s="14" t="s">
        <v>67</v>
      </c>
      <c r="B134" t="s">
        <v>71</v>
      </c>
      <c r="C134">
        <v>1</v>
      </c>
      <c r="D134" t="s">
        <v>96</v>
      </c>
      <c r="E134" t="s">
        <v>13</v>
      </c>
    </row>
    <row r="161" spans="1:1" x14ac:dyDescent="0.25">
      <c r="A161" s="11"/>
    </row>
    <row r="162" spans="1:1" x14ac:dyDescent="0.25">
      <c r="A162" t="s">
        <v>101</v>
      </c>
    </row>
    <row r="196" spans="1:1" x14ac:dyDescent="0.25">
      <c r="A196">
        <v>74</v>
      </c>
    </row>
    <row r="230" spans="1:1" x14ac:dyDescent="0.25">
      <c r="A230">
        <v>7</v>
      </c>
    </row>
    <row r="264" spans="1:1" x14ac:dyDescent="0.25">
      <c r="A264" t="s">
        <v>102</v>
      </c>
    </row>
  </sheetData>
  <conditionalFormatting sqref="F120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E9736-E8D0-4072-9556-0C0F3D0B14EF}">
  <dimension ref="A2:H22"/>
  <sheetViews>
    <sheetView workbookViewId="0">
      <selection activeCell="H14" sqref="H14"/>
    </sheetView>
  </sheetViews>
  <sheetFormatPr defaultRowHeight="15" x14ac:dyDescent="0.25"/>
  <cols>
    <col min="1" max="1" width="34.85546875" customWidth="1"/>
    <col min="2" max="2" width="27.28515625" customWidth="1"/>
    <col min="3" max="3" width="18" customWidth="1"/>
    <col min="4" max="4" width="20.28515625" customWidth="1"/>
    <col min="5" max="5" width="18.5703125" customWidth="1"/>
    <col min="6" max="6" width="33.85546875" customWidth="1"/>
    <col min="7" max="7" width="11.42578125" customWidth="1"/>
    <col min="8" max="8" width="53.42578125" customWidth="1"/>
  </cols>
  <sheetData>
    <row r="2" spans="1:8" ht="21" x14ac:dyDescent="0.35">
      <c r="A2" s="7" t="s">
        <v>131</v>
      </c>
      <c r="C2" s="21" t="s">
        <v>126</v>
      </c>
      <c r="D2" s="19"/>
      <c r="E2" s="19"/>
      <c r="F2" s="19"/>
    </row>
    <row r="3" spans="1:8" x14ac:dyDescent="0.25">
      <c r="A3" t="s">
        <v>127</v>
      </c>
      <c r="C3" t="s">
        <v>132</v>
      </c>
      <c r="D3" t="s">
        <v>136</v>
      </c>
    </row>
    <row r="4" spans="1:8" x14ac:dyDescent="0.25">
      <c r="A4" t="s">
        <v>128</v>
      </c>
      <c r="C4" t="s">
        <v>132</v>
      </c>
      <c r="D4" t="s">
        <v>135</v>
      </c>
    </row>
    <row r="5" spans="1:8" x14ac:dyDescent="0.25">
      <c r="A5" t="s">
        <v>129</v>
      </c>
      <c r="C5" t="s">
        <v>132</v>
      </c>
      <c r="D5" t="s">
        <v>134</v>
      </c>
    </row>
    <row r="6" spans="1:8" x14ac:dyDescent="0.25">
      <c r="A6" t="s">
        <v>130</v>
      </c>
      <c r="C6" t="s">
        <v>132</v>
      </c>
      <c r="D6" t="s">
        <v>133</v>
      </c>
    </row>
    <row r="7" spans="1:8" ht="15.75" x14ac:dyDescent="0.25">
      <c r="C7" s="20"/>
    </row>
    <row r="8" spans="1:8" ht="21" x14ac:dyDescent="0.35">
      <c r="A8" s="21" t="s">
        <v>151</v>
      </c>
      <c r="D8" s="22" t="s">
        <v>152</v>
      </c>
      <c r="E8" s="19"/>
      <c r="F8" s="19"/>
    </row>
    <row r="9" spans="1:8" x14ac:dyDescent="0.25">
      <c r="D9" s="23" t="s">
        <v>137</v>
      </c>
      <c r="E9" s="23" t="s">
        <v>156</v>
      </c>
      <c r="F9" s="23" t="s">
        <v>157</v>
      </c>
      <c r="G9" s="23" t="s">
        <v>158</v>
      </c>
      <c r="H9" s="23" t="s">
        <v>159</v>
      </c>
    </row>
    <row r="10" spans="1:8" x14ac:dyDescent="0.25">
      <c r="A10" t="s">
        <v>138</v>
      </c>
      <c r="D10" t="s">
        <v>138</v>
      </c>
      <c r="E10" t="s">
        <v>90</v>
      </c>
      <c r="F10" s="24" t="s">
        <v>161</v>
      </c>
      <c r="G10" t="s">
        <v>13</v>
      </c>
      <c r="H10" t="s">
        <v>160</v>
      </c>
    </row>
    <row r="11" spans="1:8" x14ac:dyDescent="0.25">
      <c r="A11" t="s">
        <v>139</v>
      </c>
      <c r="D11" t="s">
        <v>139</v>
      </c>
      <c r="E11" t="s">
        <v>90</v>
      </c>
      <c r="F11" t="s">
        <v>162</v>
      </c>
      <c r="G11" t="s">
        <v>13</v>
      </c>
      <c r="H11" t="s">
        <v>164</v>
      </c>
    </row>
    <row r="12" spans="1:8" ht="30" x14ac:dyDescent="0.25">
      <c r="A12" t="s">
        <v>140</v>
      </c>
      <c r="D12" t="s">
        <v>140</v>
      </c>
      <c r="E12" t="s">
        <v>90</v>
      </c>
      <c r="F12" t="s">
        <v>166</v>
      </c>
      <c r="G12" t="s">
        <v>13</v>
      </c>
      <c r="H12" s="6" t="s">
        <v>165</v>
      </c>
    </row>
    <row r="13" spans="1:8" x14ac:dyDescent="0.25">
      <c r="A13" t="s">
        <v>141</v>
      </c>
      <c r="D13" t="s">
        <v>141</v>
      </c>
      <c r="E13" t="s">
        <v>90</v>
      </c>
      <c r="F13" t="s">
        <v>163</v>
      </c>
      <c r="G13" t="s">
        <v>13</v>
      </c>
      <c r="H13" t="s">
        <v>170</v>
      </c>
    </row>
    <row r="14" spans="1:8" x14ac:dyDescent="0.25">
      <c r="A14" t="s">
        <v>142</v>
      </c>
      <c r="D14" t="s">
        <v>142</v>
      </c>
      <c r="E14" t="s">
        <v>90</v>
      </c>
      <c r="F14" t="s">
        <v>167</v>
      </c>
      <c r="G14" t="s">
        <v>13</v>
      </c>
    </row>
    <row r="15" spans="1:8" x14ac:dyDescent="0.25">
      <c r="A15" t="s">
        <v>143</v>
      </c>
      <c r="B15" s="49" t="s">
        <v>153</v>
      </c>
      <c r="D15" t="s">
        <v>154</v>
      </c>
      <c r="E15" t="s">
        <v>90</v>
      </c>
      <c r="F15" t="s">
        <v>168</v>
      </c>
      <c r="G15" t="s">
        <v>13</v>
      </c>
    </row>
    <row r="16" spans="1:8" x14ac:dyDescent="0.25">
      <c r="A16" t="s">
        <v>144</v>
      </c>
      <c r="B16" s="49"/>
      <c r="D16" t="s">
        <v>155</v>
      </c>
      <c r="E16" t="s">
        <v>94</v>
      </c>
      <c r="F16" t="s">
        <v>169</v>
      </c>
      <c r="G16" t="s">
        <v>13</v>
      </c>
    </row>
    <row r="17" spans="1:2" x14ac:dyDescent="0.25">
      <c r="A17" t="s">
        <v>145</v>
      </c>
      <c r="B17" s="49"/>
    </row>
    <row r="18" spans="1:2" x14ac:dyDescent="0.25">
      <c r="A18" t="s">
        <v>146</v>
      </c>
      <c r="B18" s="49"/>
    </row>
    <row r="19" spans="1:2" x14ac:dyDescent="0.25">
      <c r="A19" t="s">
        <v>147</v>
      </c>
      <c r="B19" s="49"/>
    </row>
    <row r="20" spans="1:2" x14ac:dyDescent="0.25">
      <c r="A20" t="s">
        <v>148</v>
      </c>
      <c r="B20" s="49"/>
    </row>
    <row r="21" spans="1:2" x14ac:dyDescent="0.25">
      <c r="A21" t="s">
        <v>149</v>
      </c>
      <c r="B21" s="49"/>
    </row>
    <row r="22" spans="1:2" x14ac:dyDescent="0.25">
      <c r="A22" t="s">
        <v>150</v>
      </c>
      <c r="B22" s="49"/>
    </row>
  </sheetData>
  <mergeCells count="1">
    <mergeCell ref="B15:B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9BD7A-71B5-4386-B449-858F2873574B}">
  <dimension ref="A5:I77"/>
  <sheetViews>
    <sheetView topLeftCell="A49" zoomScale="115" zoomScaleNormal="115" workbookViewId="0">
      <selection activeCell="E54" sqref="E54"/>
    </sheetView>
  </sheetViews>
  <sheetFormatPr defaultRowHeight="15" x14ac:dyDescent="0.25"/>
  <cols>
    <col min="1" max="1" width="33.140625" customWidth="1"/>
    <col min="2" max="2" width="44" customWidth="1"/>
    <col min="3" max="3" width="12.7109375" customWidth="1"/>
    <col min="4" max="4" width="19.7109375" customWidth="1"/>
    <col min="5" max="5" width="46.42578125" customWidth="1"/>
    <col min="6" max="6" width="8.5703125" customWidth="1"/>
    <col min="7" max="7" width="45.42578125" customWidth="1"/>
    <col min="8" max="8" width="13.140625" customWidth="1"/>
  </cols>
  <sheetData>
    <row r="5" spans="1:7" x14ac:dyDescent="0.25">
      <c r="B5" s="6"/>
    </row>
    <row r="7" spans="1:7" ht="21" x14ac:dyDescent="0.35">
      <c r="A7" s="89" t="s">
        <v>192</v>
      </c>
      <c r="B7" s="90" t="s">
        <v>196</v>
      </c>
      <c r="C7" s="90" t="s">
        <v>352</v>
      </c>
      <c r="D7" s="90"/>
      <c r="E7" s="90"/>
    </row>
    <row r="8" spans="1:7" x14ac:dyDescent="0.25">
      <c r="A8" s="91" t="s">
        <v>137</v>
      </c>
      <c r="B8" s="91" t="s">
        <v>179</v>
      </c>
      <c r="C8" s="91" t="s">
        <v>183</v>
      </c>
      <c r="D8" s="91" t="s">
        <v>185</v>
      </c>
      <c r="E8" s="91" t="s">
        <v>191</v>
      </c>
      <c r="F8" s="91" t="s">
        <v>188</v>
      </c>
      <c r="G8" s="91" t="s">
        <v>9</v>
      </c>
    </row>
    <row r="9" spans="1:7" ht="45" x14ac:dyDescent="0.25">
      <c r="A9" s="26" t="s">
        <v>173</v>
      </c>
      <c r="B9" s="6" t="s">
        <v>186</v>
      </c>
      <c r="C9" t="s">
        <v>184</v>
      </c>
      <c r="D9" s="27" t="s">
        <v>187</v>
      </c>
      <c r="E9" s="6" t="s">
        <v>190</v>
      </c>
      <c r="F9" t="s">
        <v>13</v>
      </c>
      <c r="G9" t="s">
        <v>201</v>
      </c>
    </row>
    <row r="10" spans="1:7" ht="30" x14ac:dyDescent="0.25">
      <c r="A10" s="26" t="s">
        <v>138</v>
      </c>
      <c r="B10" t="s">
        <v>180</v>
      </c>
      <c r="C10" t="s">
        <v>90</v>
      </c>
      <c r="D10" s="24" t="s">
        <v>189</v>
      </c>
      <c r="E10" s="24" t="s">
        <v>171</v>
      </c>
      <c r="F10" t="s">
        <v>13</v>
      </c>
      <c r="G10" s="6" t="s">
        <v>202</v>
      </c>
    </row>
    <row r="11" spans="1:7" ht="30" x14ac:dyDescent="0.25">
      <c r="A11" s="26" t="s">
        <v>174</v>
      </c>
      <c r="B11" t="s">
        <v>181</v>
      </c>
      <c r="C11" t="s">
        <v>90</v>
      </c>
      <c r="D11" s="6" t="s">
        <v>200</v>
      </c>
      <c r="F11" t="s">
        <v>13</v>
      </c>
      <c r="G11" s="6" t="s">
        <v>203</v>
      </c>
    </row>
    <row r="12" spans="1:7" ht="60" x14ac:dyDescent="0.25">
      <c r="A12" s="26" t="s">
        <v>175</v>
      </c>
      <c r="B12" t="s">
        <v>195</v>
      </c>
      <c r="C12" t="s">
        <v>90</v>
      </c>
      <c r="D12" s="6" t="s">
        <v>235</v>
      </c>
      <c r="E12" s="6" t="s">
        <v>197</v>
      </c>
      <c r="F12" t="s">
        <v>13</v>
      </c>
      <c r="G12" s="6" t="s">
        <v>236</v>
      </c>
    </row>
    <row r="13" spans="1:7" ht="45" x14ac:dyDescent="0.25">
      <c r="A13" s="26" t="s">
        <v>176</v>
      </c>
      <c r="B13" t="s">
        <v>193</v>
      </c>
      <c r="C13" t="s">
        <v>90</v>
      </c>
      <c r="D13" s="6" t="s">
        <v>198</v>
      </c>
      <c r="F13" t="s">
        <v>13</v>
      </c>
      <c r="G13" s="6" t="s">
        <v>204</v>
      </c>
    </row>
    <row r="14" spans="1:7" ht="30" x14ac:dyDescent="0.25">
      <c r="A14" s="26" t="s">
        <v>177</v>
      </c>
      <c r="B14" t="s">
        <v>194</v>
      </c>
      <c r="C14" t="s">
        <v>90</v>
      </c>
      <c r="D14" s="6" t="s">
        <v>199</v>
      </c>
      <c r="F14" t="s">
        <v>13</v>
      </c>
    </row>
    <row r="15" spans="1:7" x14ac:dyDescent="0.25">
      <c r="A15" s="26" t="s">
        <v>178</v>
      </c>
      <c r="B15" t="s">
        <v>182</v>
      </c>
      <c r="C15" t="s">
        <v>184</v>
      </c>
      <c r="F15" t="s">
        <v>13</v>
      </c>
    </row>
    <row r="16" spans="1:7" ht="75" x14ac:dyDescent="0.25">
      <c r="A16" s="11" t="s">
        <v>142</v>
      </c>
      <c r="B16" t="s">
        <v>205</v>
      </c>
      <c r="C16" t="s">
        <v>90</v>
      </c>
      <c r="E16" s="6" t="s">
        <v>243</v>
      </c>
    </row>
    <row r="18" spans="1:7" ht="21" x14ac:dyDescent="0.35">
      <c r="A18" s="22" t="s">
        <v>206</v>
      </c>
      <c r="B18" t="s">
        <v>318</v>
      </c>
    </row>
    <row r="19" spans="1:7" x14ac:dyDescent="0.25">
      <c r="A19" t="s">
        <v>207</v>
      </c>
      <c r="B19" t="s">
        <v>214</v>
      </c>
      <c r="C19" t="s">
        <v>257</v>
      </c>
    </row>
    <row r="20" spans="1:7" x14ac:dyDescent="0.25">
      <c r="A20" t="s">
        <v>208</v>
      </c>
      <c r="B20" s="25">
        <v>93380</v>
      </c>
      <c r="C20" t="s">
        <v>250</v>
      </c>
    </row>
    <row r="21" spans="1:7" x14ac:dyDescent="0.25">
      <c r="A21" t="s">
        <v>209</v>
      </c>
      <c r="B21" s="25">
        <v>85960</v>
      </c>
      <c r="C21" t="s">
        <v>251</v>
      </c>
    </row>
    <row r="22" spans="1:7" x14ac:dyDescent="0.25">
      <c r="A22" t="s">
        <v>210</v>
      </c>
      <c r="B22" s="25">
        <v>87345</v>
      </c>
      <c r="C22" s="33" t="s">
        <v>252</v>
      </c>
    </row>
    <row r="23" spans="1:7" x14ac:dyDescent="0.25">
      <c r="A23" t="s">
        <v>211</v>
      </c>
      <c r="B23" s="25">
        <v>89981</v>
      </c>
      <c r="C23" t="s">
        <v>253</v>
      </c>
    </row>
    <row r="24" spans="1:7" x14ac:dyDescent="0.25">
      <c r="A24" t="s">
        <v>212</v>
      </c>
      <c r="B24" s="25">
        <v>87521</v>
      </c>
      <c r="C24" t="s">
        <v>254</v>
      </c>
    </row>
    <row r="25" spans="1:7" x14ac:dyDescent="0.25">
      <c r="A25" s="24" t="s">
        <v>213</v>
      </c>
      <c r="B25" s="25">
        <v>42947</v>
      </c>
      <c r="C25" t="s">
        <v>255</v>
      </c>
    </row>
    <row r="26" spans="1:7" x14ac:dyDescent="0.25">
      <c r="A26" s="29" t="s">
        <v>231</v>
      </c>
      <c r="B26" s="30">
        <f>SUM(B20:B25)</f>
        <v>487134</v>
      </c>
      <c r="C26" s="34" t="s">
        <v>256</v>
      </c>
      <c r="D26" s="34"/>
    </row>
    <row r="27" spans="1:7" x14ac:dyDescent="0.25">
      <c r="A27" s="28" t="s">
        <v>222</v>
      </c>
      <c r="B27" s="31" t="s">
        <v>179</v>
      </c>
      <c r="C27" s="31" t="s">
        <v>223</v>
      </c>
      <c r="D27" s="31" t="s">
        <v>157</v>
      </c>
      <c r="E27" s="31" t="s">
        <v>224</v>
      </c>
      <c r="F27" s="31" t="s">
        <v>8</v>
      </c>
      <c r="G27" s="31" t="s">
        <v>9</v>
      </c>
    </row>
    <row r="28" spans="1:7" x14ac:dyDescent="0.25">
      <c r="A28" s="32" t="s">
        <v>215</v>
      </c>
      <c r="B28" t="s">
        <v>225</v>
      </c>
      <c r="C28" t="s">
        <v>184</v>
      </c>
      <c r="D28" s="27" t="s">
        <v>227</v>
      </c>
      <c r="F28" t="s">
        <v>11</v>
      </c>
      <c r="G28" t="s">
        <v>226</v>
      </c>
    </row>
    <row r="29" spans="1:7" ht="45" x14ac:dyDescent="0.25">
      <c r="A29" s="32" t="s">
        <v>216</v>
      </c>
      <c r="B29" t="s">
        <v>228</v>
      </c>
      <c r="C29" t="s">
        <v>90</v>
      </c>
      <c r="D29" s="6" t="s">
        <v>229</v>
      </c>
      <c r="F29" t="s">
        <v>11</v>
      </c>
      <c r="G29" s="6" t="s">
        <v>241</v>
      </c>
    </row>
    <row r="30" spans="1:7" ht="60" x14ac:dyDescent="0.25">
      <c r="A30" s="32" t="s">
        <v>217</v>
      </c>
      <c r="B30" t="s">
        <v>230</v>
      </c>
      <c r="C30" t="s">
        <v>90</v>
      </c>
      <c r="D30" s="24" t="s">
        <v>240</v>
      </c>
      <c r="E30" s="6" t="s">
        <v>239</v>
      </c>
      <c r="F30" s="6" t="s">
        <v>238</v>
      </c>
      <c r="G30" s="6" t="s">
        <v>319</v>
      </c>
    </row>
    <row r="31" spans="1:7" ht="45" x14ac:dyDescent="0.25">
      <c r="A31" s="32" t="s">
        <v>218</v>
      </c>
      <c r="B31" t="s">
        <v>232</v>
      </c>
      <c r="C31" t="s">
        <v>90</v>
      </c>
      <c r="D31" s="6" t="s">
        <v>242</v>
      </c>
      <c r="F31" t="s">
        <v>11</v>
      </c>
    </row>
    <row r="32" spans="1:7" ht="60" x14ac:dyDescent="0.25">
      <c r="A32" s="32" t="s">
        <v>219</v>
      </c>
      <c r="B32" t="s">
        <v>233</v>
      </c>
      <c r="C32" t="s">
        <v>90</v>
      </c>
      <c r="D32" s="6" t="s">
        <v>244</v>
      </c>
      <c r="F32" t="s">
        <v>11</v>
      </c>
    </row>
    <row r="33" spans="1:7" ht="45" x14ac:dyDescent="0.25">
      <c r="A33" s="32" t="s">
        <v>220</v>
      </c>
      <c r="B33" t="s">
        <v>234</v>
      </c>
      <c r="C33" t="s">
        <v>90</v>
      </c>
      <c r="D33" s="6" t="s">
        <v>247</v>
      </c>
      <c r="F33" t="s">
        <v>11</v>
      </c>
    </row>
    <row r="34" spans="1:7" x14ac:dyDescent="0.25">
      <c r="A34" s="32" t="s">
        <v>221</v>
      </c>
      <c r="B34" t="s">
        <v>237</v>
      </c>
      <c r="C34" t="s">
        <v>90</v>
      </c>
      <c r="F34" t="s">
        <v>11</v>
      </c>
    </row>
    <row r="35" spans="1:7" x14ac:dyDescent="0.25">
      <c r="B35" s="29" t="s">
        <v>248</v>
      </c>
      <c r="C35" s="29"/>
      <c r="D35" s="29" t="s">
        <v>249</v>
      </c>
    </row>
    <row r="36" spans="1:7" x14ac:dyDescent="0.25">
      <c r="A36" s="32" t="s">
        <v>142</v>
      </c>
    </row>
    <row r="38" spans="1:7" ht="21" x14ac:dyDescent="0.35">
      <c r="A38" s="88" t="s">
        <v>258</v>
      </c>
      <c r="B38" t="s">
        <v>576</v>
      </c>
      <c r="C38" t="s">
        <v>282</v>
      </c>
    </row>
    <row r="39" spans="1:7" x14ac:dyDescent="0.25">
      <c r="A39" s="31" t="s">
        <v>137</v>
      </c>
      <c r="B39" s="31" t="s">
        <v>179</v>
      </c>
      <c r="C39" s="31" t="s">
        <v>183</v>
      </c>
      <c r="D39" s="31" t="s">
        <v>157</v>
      </c>
      <c r="E39" s="31" t="s">
        <v>191</v>
      </c>
      <c r="F39" s="31" t="s">
        <v>8</v>
      </c>
      <c r="G39" s="31" t="s">
        <v>9</v>
      </c>
    </row>
    <row r="40" spans="1:7" ht="45" x14ac:dyDescent="0.25">
      <c r="A40" t="s">
        <v>142</v>
      </c>
      <c r="B40" t="s">
        <v>259</v>
      </c>
      <c r="C40" t="s">
        <v>90</v>
      </c>
      <c r="D40" t="s">
        <v>260</v>
      </c>
      <c r="E40" s="6" t="s">
        <v>261</v>
      </c>
      <c r="F40" t="s">
        <v>13</v>
      </c>
      <c r="G40" s="6" t="s">
        <v>262</v>
      </c>
    </row>
    <row r="41" spans="1:7" x14ac:dyDescent="0.25">
      <c r="A41" t="s">
        <v>264</v>
      </c>
      <c r="B41" t="s">
        <v>275</v>
      </c>
      <c r="D41" t="s">
        <v>274</v>
      </c>
      <c r="E41" t="s">
        <v>281</v>
      </c>
      <c r="F41" t="s">
        <v>11</v>
      </c>
      <c r="G41" t="s">
        <v>263</v>
      </c>
    </row>
    <row r="42" spans="1:7" ht="30" x14ac:dyDescent="0.25">
      <c r="A42" t="s">
        <v>139</v>
      </c>
      <c r="B42" t="s">
        <v>268</v>
      </c>
      <c r="C42" t="s">
        <v>90</v>
      </c>
      <c r="E42" t="s">
        <v>349</v>
      </c>
      <c r="F42" s="6" t="s">
        <v>276</v>
      </c>
      <c r="G42" s="6" t="s">
        <v>279</v>
      </c>
    </row>
    <row r="43" spans="1:7" ht="30" x14ac:dyDescent="0.25">
      <c r="A43" t="s">
        <v>265</v>
      </c>
      <c r="B43" t="s">
        <v>269</v>
      </c>
      <c r="C43" t="s">
        <v>90</v>
      </c>
      <c r="E43" t="s">
        <v>349</v>
      </c>
      <c r="F43" s="6" t="s">
        <v>276</v>
      </c>
      <c r="G43" s="6" t="s">
        <v>575</v>
      </c>
    </row>
    <row r="44" spans="1:7" ht="30" x14ac:dyDescent="0.25">
      <c r="A44" t="s">
        <v>266</v>
      </c>
      <c r="B44" t="s">
        <v>270</v>
      </c>
      <c r="C44" t="s">
        <v>90</v>
      </c>
      <c r="D44" s="6" t="s">
        <v>267</v>
      </c>
      <c r="F44" t="s">
        <v>49</v>
      </c>
    </row>
    <row r="45" spans="1:7" x14ac:dyDescent="0.25">
      <c r="A45" t="s">
        <v>271</v>
      </c>
      <c r="B45" t="s">
        <v>272</v>
      </c>
    </row>
    <row r="46" spans="1:7" ht="30" x14ac:dyDescent="0.25">
      <c r="A46" t="s">
        <v>172</v>
      </c>
      <c r="B46" s="6" t="s">
        <v>273</v>
      </c>
      <c r="C46" t="s">
        <v>184</v>
      </c>
      <c r="D46" s="24" t="s">
        <v>350</v>
      </c>
      <c r="E46" t="s">
        <v>351</v>
      </c>
      <c r="F46" t="s">
        <v>13</v>
      </c>
    </row>
    <row r="47" spans="1:7" x14ac:dyDescent="0.25">
      <c r="A47" t="s">
        <v>277</v>
      </c>
      <c r="B47" t="s">
        <v>278</v>
      </c>
      <c r="C47" t="s">
        <v>184</v>
      </c>
      <c r="D47" s="24" t="s">
        <v>280</v>
      </c>
      <c r="F47" t="s">
        <v>13</v>
      </c>
    </row>
    <row r="50" spans="1:9" ht="21" x14ac:dyDescent="0.35">
      <c r="A50" s="22" t="s">
        <v>353</v>
      </c>
      <c r="B50" t="s">
        <v>577</v>
      </c>
    </row>
    <row r="51" spans="1:9" x14ac:dyDescent="0.25">
      <c r="A51" s="31" t="s">
        <v>137</v>
      </c>
      <c r="B51" s="31" t="s">
        <v>357</v>
      </c>
      <c r="C51" s="31" t="s">
        <v>183</v>
      </c>
      <c r="D51" s="31" t="s">
        <v>8</v>
      </c>
      <c r="E51" s="31" t="s">
        <v>191</v>
      </c>
      <c r="F51" s="31"/>
      <c r="G51" s="31"/>
    </row>
    <row r="52" spans="1:9" x14ac:dyDescent="0.25">
      <c r="A52" s="86" t="s">
        <v>142</v>
      </c>
      <c r="B52" s="86" t="s">
        <v>68</v>
      </c>
      <c r="C52" s="86" t="s">
        <v>90</v>
      </c>
      <c r="D52" s="86" t="s">
        <v>13</v>
      </c>
      <c r="E52" s="86" t="s">
        <v>574</v>
      </c>
      <c r="F52" s="86"/>
      <c r="G52" s="86"/>
      <c r="H52" s="86"/>
    </row>
    <row r="53" spans="1:9" ht="60" x14ac:dyDescent="0.25">
      <c r="A53" s="86" t="s">
        <v>264</v>
      </c>
      <c r="B53" s="86" t="s">
        <v>246</v>
      </c>
      <c r="C53" s="86" t="s">
        <v>90</v>
      </c>
      <c r="D53" s="86" t="s">
        <v>573</v>
      </c>
      <c r="E53" s="87" t="s">
        <v>578</v>
      </c>
      <c r="F53" s="86"/>
      <c r="G53" s="86"/>
      <c r="H53" s="86"/>
    </row>
    <row r="54" spans="1:9" ht="45" x14ac:dyDescent="0.25">
      <c r="A54" s="86" t="s">
        <v>139</v>
      </c>
      <c r="B54" s="87" t="s">
        <v>569</v>
      </c>
      <c r="C54" s="86" t="s">
        <v>90</v>
      </c>
      <c r="D54" t="s">
        <v>13</v>
      </c>
    </row>
    <row r="55" spans="1:9" x14ac:dyDescent="0.25">
      <c r="A55" s="86" t="s">
        <v>138</v>
      </c>
      <c r="B55" s="86" t="s">
        <v>377</v>
      </c>
      <c r="C55" s="86" t="s">
        <v>90</v>
      </c>
      <c r="D55" t="s">
        <v>13</v>
      </c>
    </row>
    <row r="56" spans="1:9" x14ac:dyDescent="0.25">
      <c r="A56" s="86" t="s">
        <v>568</v>
      </c>
      <c r="B56" s="86" t="s">
        <v>570</v>
      </c>
      <c r="C56" s="86" t="s">
        <v>90</v>
      </c>
      <c r="D56" t="s">
        <v>13</v>
      </c>
    </row>
    <row r="57" spans="1:9" x14ac:dyDescent="0.25">
      <c r="A57" s="86" t="s">
        <v>289</v>
      </c>
      <c r="B57" s="86" t="s">
        <v>571</v>
      </c>
      <c r="C57" s="86" t="s">
        <v>90</v>
      </c>
      <c r="D57" t="s">
        <v>13</v>
      </c>
    </row>
    <row r="58" spans="1:9" x14ac:dyDescent="0.25">
      <c r="A58" s="86" t="s">
        <v>172</v>
      </c>
      <c r="B58" s="86" t="s">
        <v>572</v>
      </c>
      <c r="C58" s="86" t="s">
        <v>184</v>
      </c>
      <c r="D58" t="s">
        <v>13</v>
      </c>
    </row>
    <row r="59" spans="1:9" x14ac:dyDescent="0.25">
      <c r="A59" s="86" t="s">
        <v>277</v>
      </c>
      <c r="B59" s="86">
        <v>1</v>
      </c>
      <c r="C59" s="86" t="s">
        <v>184</v>
      </c>
      <c r="D59" t="s">
        <v>13</v>
      </c>
    </row>
    <row r="60" spans="1:9" x14ac:dyDescent="0.25">
      <c r="A60" s="86"/>
      <c r="B60" s="86"/>
      <c r="C60" s="86"/>
      <c r="D60" s="86"/>
      <c r="E60" s="86"/>
      <c r="F60" s="86"/>
      <c r="G60" s="86"/>
    </row>
    <row r="61" spans="1:9" x14ac:dyDescent="0.25">
      <c r="A61" s="86"/>
      <c r="B61" s="86"/>
      <c r="C61" s="86"/>
      <c r="D61" s="86"/>
      <c r="E61" s="86"/>
      <c r="F61" s="86"/>
      <c r="G61" s="86"/>
      <c r="H61" s="86"/>
      <c r="I61" s="86"/>
    </row>
    <row r="62" spans="1:9" ht="21" x14ac:dyDescent="0.35">
      <c r="A62" s="22" t="s">
        <v>405</v>
      </c>
      <c r="B62" t="s">
        <v>430</v>
      </c>
      <c r="C62">
        <v>6448</v>
      </c>
      <c r="E62" t="s">
        <v>432</v>
      </c>
    </row>
    <row r="63" spans="1:9" ht="15.75" x14ac:dyDescent="0.25">
      <c r="A63" s="84" t="s">
        <v>207</v>
      </c>
      <c r="B63" s="84" t="s">
        <v>214</v>
      </c>
      <c r="D63" s="61" t="s">
        <v>559</v>
      </c>
    </row>
    <row r="64" spans="1:9" x14ac:dyDescent="0.25">
      <c r="A64">
        <v>2013</v>
      </c>
      <c r="B64">
        <v>1612</v>
      </c>
    </row>
    <row r="65" spans="1:5" x14ac:dyDescent="0.25">
      <c r="A65">
        <v>2014</v>
      </c>
      <c r="B65">
        <v>1612</v>
      </c>
    </row>
    <row r="66" spans="1:5" x14ac:dyDescent="0.25">
      <c r="A66">
        <v>2015</v>
      </c>
      <c r="B66">
        <v>1612</v>
      </c>
    </row>
    <row r="67" spans="1:5" x14ac:dyDescent="0.25">
      <c r="A67">
        <v>2016</v>
      </c>
      <c r="B67">
        <v>1612</v>
      </c>
    </row>
    <row r="69" spans="1:5" ht="15.75" x14ac:dyDescent="0.25">
      <c r="A69" s="85" t="s">
        <v>137</v>
      </c>
      <c r="B69" s="85" t="s">
        <v>339</v>
      </c>
      <c r="C69" s="85" t="s">
        <v>340</v>
      </c>
      <c r="D69" s="85" t="s">
        <v>433</v>
      </c>
      <c r="E69" s="85" t="s">
        <v>9</v>
      </c>
    </row>
    <row r="70" spans="1:5" x14ac:dyDescent="0.25">
      <c r="A70" t="s">
        <v>264</v>
      </c>
      <c r="B70" t="s">
        <v>90</v>
      </c>
      <c r="C70" s="43" t="s">
        <v>408</v>
      </c>
      <c r="D70">
        <v>0</v>
      </c>
    </row>
    <row r="71" spans="1:5" x14ac:dyDescent="0.25">
      <c r="A71" t="s">
        <v>139</v>
      </c>
      <c r="B71" t="s">
        <v>90</v>
      </c>
      <c r="C71" s="43" t="s">
        <v>560</v>
      </c>
      <c r="D71">
        <v>0</v>
      </c>
    </row>
    <row r="72" spans="1:5" x14ac:dyDescent="0.25">
      <c r="A72" t="s">
        <v>265</v>
      </c>
      <c r="B72" t="s">
        <v>90</v>
      </c>
      <c r="C72" s="43" t="s">
        <v>246</v>
      </c>
      <c r="D72" t="s">
        <v>561</v>
      </c>
      <c r="E72" t="s">
        <v>562</v>
      </c>
    </row>
    <row r="73" spans="1:5" x14ac:dyDescent="0.25">
      <c r="A73" t="s">
        <v>142</v>
      </c>
      <c r="B73" t="s">
        <v>90</v>
      </c>
      <c r="C73" s="43" t="s">
        <v>405</v>
      </c>
      <c r="D73">
        <v>0</v>
      </c>
      <c r="E73" t="s">
        <v>563</v>
      </c>
    </row>
    <row r="74" spans="1:5" ht="90" x14ac:dyDescent="0.25">
      <c r="A74" t="s">
        <v>266</v>
      </c>
      <c r="B74" t="s">
        <v>90</v>
      </c>
      <c r="C74" s="43" t="s">
        <v>564</v>
      </c>
      <c r="D74">
        <v>0</v>
      </c>
      <c r="E74" s="6" t="s">
        <v>565</v>
      </c>
    </row>
    <row r="75" spans="1:5" x14ac:dyDescent="0.25">
      <c r="A75" t="s">
        <v>289</v>
      </c>
      <c r="B75" t="s">
        <v>90</v>
      </c>
      <c r="C75" s="43" t="s">
        <v>564</v>
      </c>
      <c r="D75">
        <v>0</v>
      </c>
    </row>
    <row r="76" spans="1:5" x14ac:dyDescent="0.25">
      <c r="A76" t="s">
        <v>172</v>
      </c>
      <c r="B76" t="s">
        <v>566</v>
      </c>
      <c r="C76" s="43">
        <v>2013</v>
      </c>
      <c r="D76">
        <v>0</v>
      </c>
      <c r="E76" t="s">
        <v>567</v>
      </c>
    </row>
    <row r="77" spans="1:5" x14ac:dyDescent="0.25">
      <c r="A77" t="s">
        <v>277</v>
      </c>
      <c r="B77" t="s">
        <v>566</v>
      </c>
      <c r="C77">
        <v>4</v>
      </c>
      <c r="D7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5DCEA-F098-4066-AA4C-DBBFB393E920}">
  <dimension ref="A2:F29"/>
  <sheetViews>
    <sheetView workbookViewId="0">
      <selection activeCell="B16" sqref="B16"/>
    </sheetView>
  </sheetViews>
  <sheetFormatPr defaultRowHeight="15" x14ac:dyDescent="0.25"/>
  <cols>
    <col min="1" max="1" width="62.7109375" customWidth="1"/>
    <col min="2" max="2" width="33.85546875" customWidth="1"/>
    <col min="3" max="3" width="31.42578125" customWidth="1"/>
    <col min="4" max="4" width="17" customWidth="1"/>
    <col min="5" max="5" width="27.5703125" customWidth="1"/>
    <col min="6" max="6" width="46.42578125" customWidth="1"/>
  </cols>
  <sheetData>
    <row r="2" spans="1:6" ht="23.25" x14ac:dyDescent="0.35">
      <c r="A2" s="50" t="s">
        <v>283</v>
      </c>
      <c r="B2" s="50"/>
    </row>
    <row r="3" spans="1:6" x14ac:dyDescent="0.25">
      <c r="B3" s="36"/>
    </row>
    <row r="4" spans="1:6" x14ac:dyDescent="0.25">
      <c r="A4" t="s">
        <v>284</v>
      </c>
    </row>
    <row r="5" spans="1:6" x14ac:dyDescent="0.25">
      <c r="A5" t="s">
        <v>285</v>
      </c>
    </row>
    <row r="6" spans="1:6" ht="45" x14ac:dyDescent="0.25">
      <c r="A6" s="6" t="s">
        <v>287</v>
      </c>
    </row>
    <row r="7" spans="1:6" x14ac:dyDescent="0.25">
      <c r="A7" t="s">
        <v>286</v>
      </c>
    </row>
    <row r="9" spans="1:6" x14ac:dyDescent="0.25">
      <c r="A9" s="37" t="s">
        <v>137</v>
      </c>
      <c r="B9" s="37" t="s">
        <v>179</v>
      </c>
      <c r="C9" s="37" t="s">
        <v>157</v>
      </c>
      <c r="D9" s="37" t="s">
        <v>8</v>
      </c>
      <c r="E9" s="37" t="s">
        <v>191</v>
      </c>
      <c r="F9" s="37" t="s">
        <v>9</v>
      </c>
    </row>
    <row r="10" spans="1:6" ht="60" x14ac:dyDescent="0.25">
      <c r="A10" t="s">
        <v>288</v>
      </c>
      <c r="B10" s="6" t="s">
        <v>300</v>
      </c>
      <c r="C10" s="6" t="s">
        <v>290</v>
      </c>
      <c r="D10" t="s">
        <v>11</v>
      </c>
      <c r="F10" s="6" t="s">
        <v>292</v>
      </c>
    </row>
    <row r="11" spans="1:6" x14ac:dyDescent="0.25">
      <c r="A11" t="s">
        <v>266</v>
      </c>
      <c r="B11" t="s">
        <v>299</v>
      </c>
      <c r="C11" t="s">
        <v>304</v>
      </c>
      <c r="D11" t="s">
        <v>11</v>
      </c>
      <c r="F11" t="s">
        <v>293</v>
      </c>
    </row>
    <row r="12" spans="1:6" ht="45" x14ac:dyDescent="0.25">
      <c r="A12" t="s">
        <v>289</v>
      </c>
      <c r="B12" s="6" t="s">
        <v>301</v>
      </c>
      <c r="C12" t="s">
        <v>305</v>
      </c>
      <c r="D12" t="s">
        <v>11</v>
      </c>
      <c r="F12" s="6" t="s">
        <v>294</v>
      </c>
    </row>
    <row r="13" spans="1:6" ht="30" x14ac:dyDescent="0.25">
      <c r="A13" t="s">
        <v>291</v>
      </c>
      <c r="B13" s="6" t="s">
        <v>302</v>
      </c>
      <c r="C13" t="s">
        <v>306</v>
      </c>
      <c r="D13" t="s">
        <v>11</v>
      </c>
      <c r="F13" s="6" t="s">
        <v>295</v>
      </c>
    </row>
    <row r="14" spans="1:6" x14ac:dyDescent="0.25">
      <c r="A14" t="s">
        <v>277</v>
      </c>
      <c r="B14" s="6" t="s">
        <v>303</v>
      </c>
      <c r="C14" s="24" t="s">
        <v>307</v>
      </c>
      <c r="D14" t="s">
        <v>11</v>
      </c>
      <c r="F14" s="6" t="s">
        <v>296</v>
      </c>
    </row>
    <row r="15" spans="1:6" ht="30" x14ac:dyDescent="0.25">
      <c r="A15" t="s">
        <v>264</v>
      </c>
      <c r="B15" s="6" t="s">
        <v>320</v>
      </c>
      <c r="C15" t="s">
        <v>321</v>
      </c>
      <c r="D15" t="s">
        <v>11</v>
      </c>
      <c r="F15" s="6" t="s">
        <v>297</v>
      </c>
    </row>
    <row r="16" spans="1:6" ht="30" x14ac:dyDescent="0.25">
      <c r="A16" t="s">
        <v>142</v>
      </c>
      <c r="B16" s="6" t="s">
        <v>322</v>
      </c>
      <c r="C16" t="s">
        <v>76</v>
      </c>
      <c r="D16" t="s">
        <v>11</v>
      </c>
      <c r="F16" s="6" t="s">
        <v>298</v>
      </c>
    </row>
    <row r="23" spans="1:3" x14ac:dyDescent="0.25">
      <c r="A23" s="35" t="s">
        <v>308</v>
      </c>
      <c r="B23" s="6" t="s">
        <v>309</v>
      </c>
      <c r="C23" s="6"/>
    </row>
    <row r="24" spans="1:3" x14ac:dyDescent="0.25">
      <c r="A24" t="s">
        <v>312</v>
      </c>
      <c r="B24">
        <v>207</v>
      </c>
    </row>
    <row r="25" spans="1:3" x14ac:dyDescent="0.25">
      <c r="A25" t="s">
        <v>311</v>
      </c>
      <c r="B25">
        <v>575</v>
      </c>
    </row>
    <row r="26" spans="1:3" x14ac:dyDescent="0.25">
      <c r="A26" t="s">
        <v>310</v>
      </c>
      <c r="B26">
        <v>598</v>
      </c>
    </row>
    <row r="27" spans="1:3" x14ac:dyDescent="0.25">
      <c r="A27" s="6" t="s">
        <v>313</v>
      </c>
      <c r="B27">
        <f>SUM(B24:B26)</f>
        <v>1380</v>
      </c>
    </row>
    <row r="28" spans="1:3" ht="30" x14ac:dyDescent="0.25">
      <c r="A28" s="6" t="s">
        <v>314</v>
      </c>
      <c r="B28">
        <v>161</v>
      </c>
      <c r="C28" t="s">
        <v>316</v>
      </c>
    </row>
    <row r="29" spans="1:3" x14ac:dyDescent="0.25">
      <c r="A29" t="s">
        <v>315</v>
      </c>
      <c r="B29">
        <f>161*7</f>
        <v>1127</v>
      </c>
      <c r="C29" t="s">
        <v>317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B30F-2640-4487-829D-86932F8BAA87}">
  <dimension ref="A2:E19"/>
  <sheetViews>
    <sheetView workbookViewId="0">
      <selection activeCell="A16" sqref="A16"/>
    </sheetView>
  </sheetViews>
  <sheetFormatPr defaultRowHeight="15" x14ac:dyDescent="0.25"/>
  <cols>
    <col min="1" max="1" width="69" customWidth="1"/>
    <col min="2" max="2" width="34.42578125" customWidth="1"/>
    <col min="5" max="5" width="29.5703125" customWidth="1"/>
  </cols>
  <sheetData>
    <row r="2" spans="1:5" ht="23.25" x14ac:dyDescent="0.35">
      <c r="A2" s="40" t="s">
        <v>323</v>
      </c>
    </row>
    <row r="3" spans="1:5" x14ac:dyDescent="0.25">
      <c r="A3" t="s">
        <v>324</v>
      </c>
    </row>
    <row r="4" spans="1:5" ht="75" x14ac:dyDescent="0.25">
      <c r="A4" s="6" t="s">
        <v>325</v>
      </c>
    </row>
    <row r="5" spans="1:5" ht="45" x14ac:dyDescent="0.25">
      <c r="A5" s="6" t="s">
        <v>327</v>
      </c>
    </row>
    <row r="6" spans="1:5" ht="30" x14ac:dyDescent="0.25">
      <c r="A6" s="6" t="s">
        <v>326</v>
      </c>
    </row>
    <row r="7" spans="1:5" ht="31.5" x14ac:dyDescent="0.25">
      <c r="A7" s="38" t="s">
        <v>328</v>
      </c>
    </row>
    <row r="9" spans="1:5" x14ac:dyDescent="0.25">
      <c r="A9" s="28" t="s">
        <v>137</v>
      </c>
      <c r="B9" s="31" t="s">
        <v>179</v>
      </c>
      <c r="C9" s="31" t="s">
        <v>8</v>
      </c>
      <c r="D9" s="31" t="s">
        <v>339</v>
      </c>
      <c r="E9" s="31" t="s">
        <v>340</v>
      </c>
    </row>
    <row r="11" spans="1:5" x14ac:dyDescent="0.25">
      <c r="A11" t="s">
        <v>142</v>
      </c>
      <c r="B11" t="s">
        <v>331</v>
      </c>
      <c r="C11" t="s">
        <v>11</v>
      </c>
      <c r="D11" t="s">
        <v>90</v>
      </c>
      <c r="E11" t="s">
        <v>341</v>
      </c>
    </row>
    <row r="12" spans="1:5" ht="30" x14ac:dyDescent="0.25">
      <c r="A12" t="s">
        <v>264</v>
      </c>
      <c r="B12" t="s">
        <v>332</v>
      </c>
      <c r="C12" t="s">
        <v>11</v>
      </c>
      <c r="D12" t="s">
        <v>90</v>
      </c>
      <c r="E12" s="6" t="s">
        <v>342</v>
      </c>
    </row>
    <row r="13" spans="1:5" x14ac:dyDescent="0.25">
      <c r="A13" t="s">
        <v>139</v>
      </c>
      <c r="B13" t="s">
        <v>336</v>
      </c>
      <c r="C13" t="s">
        <v>49</v>
      </c>
      <c r="D13" t="s">
        <v>90</v>
      </c>
      <c r="E13" t="s">
        <v>343</v>
      </c>
    </row>
    <row r="14" spans="1:5" x14ac:dyDescent="0.25">
      <c r="A14" t="s">
        <v>265</v>
      </c>
      <c r="B14" t="s">
        <v>337</v>
      </c>
      <c r="C14" t="s">
        <v>49</v>
      </c>
      <c r="D14" t="s">
        <v>90</v>
      </c>
      <c r="E14" t="s">
        <v>343</v>
      </c>
    </row>
    <row r="15" spans="1:5" ht="45" x14ac:dyDescent="0.25">
      <c r="A15" t="s">
        <v>329</v>
      </c>
      <c r="B15" t="s">
        <v>333</v>
      </c>
      <c r="C15" t="s">
        <v>11</v>
      </c>
      <c r="D15" t="s">
        <v>90</v>
      </c>
      <c r="E15" s="6" t="s">
        <v>344</v>
      </c>
    </row>
    <row r="16" spans="1:5" ht="30" x14ac:dyDescent="0.25">
      <c r="A16" t="s">
        <v>266</v>
      </c>
      <c r="B16" t="s">
        <v>334</v>
      </c>
      <c r="C16" t="s">
        <v>11</v>
      </c>
      <c r="D16" t="s">
        <v>90</v>
      </c>
      <c r="E16" s="6" t="s">
        <v>345</v>
      </c>
    </row>
    <row r="17" spans="1:5" ht="45" x14ac:dyDescent="0.25">
      <c r="A17" t="s">
        <v>330</v>
      </c>
      <c r="B17" t="s">
        <v>335</v>
      </c>
      <c r="C17" t="s">
        <v>11</v>
      </c>
      <c r="D17" t="s">
        <v>90</v>
      </c>
      <c r="E17" s="6" t="s">
        <v>346</v>
      </c>
    </row>
    <row r="18" spans="1:5" x14ac:dyDescent="0.25">
      <c r="A18" t="s">
        <v>172</v>
      </c>
      <c r="B18" t="s">
        <v>338</v>
      </c>
      <c r="C18" t="s">
        <v>11</v>
      </c>
      <c r="D18" t="s">
        <v>184</v>
      </c>
      <c r="E18" s="39" t="s">
        <v>347</v>
      </c>
    </row>
    <row r="19" spans="1:5" x14ac:dyDescent="0.25">
      <c r="A19" t="s">
        <v>277</v>
      </c>
      <c r="B19" t="s">
        <v>182</v>
      </c>
      <c r="C19" t="s">
        <v>11</v>
      </c>
      <c r="D19" t="s">
        <v>184</v>
      </c>
      <c r="E19" s="6" t="s">
        <v>348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BA4B-6944-4D5A-9AA3-1C37BD2256C4}">
  <dimension ref="A2:P83"/>
  <sheetViews>
    <sheetView workbookViewId="0">
      <selection activeCell="E20" sqref="E20"/>
    </sheetView>
  </sheetViews>
  <sheetFormatPr defaultRowHeight="15" x14ac:dyDescent="0.25"/>
  <cols>
    <col min="1" max="1" width="20.5703125" customWidth="1"/>
    <col min="2" max="2" width="22.42578125" customWidth="1"/>
    <col min="3" max="4" width="25.140625" customWidth="1"/>
    <col min="5" max="5" width="87.42578125" customWidth="1"/>
    <col min="6" max="6" width="33.5703125" customWidth="1"/>
    <col min="7" max="7" width="15.28515625" customWidth="1"/>
    <col min="8" max="8" width="34.42578125" customWidth="1"/>
  </cols>
  <sheetData>
    <row r="2" spans="1:8" ht="18.75" x14ac:dyDescent="0.3">
      <c r="A2" s="41" t="s">
        <v>354</v>
      </c>
    </row>
    <row r="3" spans="1:8" ht="18.75" x14ac:dyDescent="0.3">
      <c r="A3" s="41"/>
      <c r="D3" t="s">
        <v>355</v>
      </c>
    </row>
    <row r="4" spans="1:8" ht="15.75" x14ac:dyDescent="0.25">
      <c r="A4" s="42" t="s">
        <v>356</v>
      </c>
      <c r="B4" s="11" t="s">
        <v>357</v>
      </c>
      <c r="C4" s="11" t="s">
        <v>358</v>
      </c>
      <c r="D4" s="11" t="s">
        <v>8</v>
      </c>
      <c r="E4" s="11" t="s">
        <v>191</v>
      </c>
    </row>
    <row r="5" spans="1:8" x14ac:dyDescent="0.25">
      <c r="A5" s="43" t="s">
        <v>142</v>
      </c>
      <c r="B5" s="43" t="s">
        <v>341</v>
      </c>
      <c r="C5" s="43" t="s">
        <v>90</v>
      </c>
      <c r="D5" s="43" t="s">
        <v>11</v>
      </c>
      <c r="E5" t="s">
        <v>359</v>
      </c>
      <c r="F5" s="43"/>
      <c r="H5" s="43"/>
    </row>
    <row r="6" spans="1:8" x14ac:dyDescent="0.25">
      <c r="A6" s="43" t="s">
        <v>264</v>
      </c>
      <c r="B6" s="43" t="s">
        <v>246</v>
      </c>
      <c r="C6" s="43" t="s">
        <v>90</v>
      </c>
      <c r="D6" s="43" t="s">
        <v>360</v>
      </c>
      <c r="E6" t="s">
        <v>361</v>
      </c>
      <c r="F6" s="43"/>
    </row>
    <row r="7" spans="1:8" x14ac:dyDescent="0.25">
      <c r="A7" s="43" t="s">
        <v>139</v>
      </c>
      <c r="B7" s="43" t="s">
        <v>362</v>
      </c>
      <c r="C7" s="43" t="s">
        <v>90</v>
      </c>
      <c r="D7" s="43" t="s">
        <v>11</v>
      </c>
      <c r="E7" t="s">
        <v>363</v>
      </c>
    </row>
    <row r="8" spans="1:8" x14ac:dyDescent="0.25">
      <c r="A8" s="43" t="s">
        <v>265</v>
      </c>
      <c r="B8" s="43" t="s">
        <v>246</v>
      </c>
      <c r="C8" s="43" t="s">
        <v>90</v>
      </c>
      <c r="D8" s="43" t="s">
        <v>360</v>
      </c>
      <c r="E8" t="s">
        <v>364</v>
      </c>
    </row>
    <row r="9" spans="1:8" x14ac:dyDescent="0.25">
      <c r="A9" s="43" t="s">
        <v>365</v>
      </c>
      <c r="B9" s="43">
        <v>415000</v>
      </c>
      <c r="C9" s="43" t="s">
        <v>184</v>
      </c>
      <c r="D9" t="s">
        <v>366</v>
      </c>
      <c r="E9" t="s">
        <v>367</v>
      </c>
    </row>
    <row r="10" spans="1:8" x14ac:dyDescent="0.25">
      <c r="A10" s="43" t="s">
        <v>368</v>
      </c>
      <c r="B10" s="43">
        <v>2018</v>
      </c>
      <c r="C10" s="43" t="s">
        <v>184</v>
      </c>
      <c r="D10" s="43" t="s">
        <v>11</v>
      </c>
      <c r="E10" s="43" t="s">
        <v>369</v>
      </c>
    </row>
    <row r="11" spans="1:8" x14ac:dyDescent="0.25">
      <c r="A11" s="43" t="s">
        <v>370</v>
      </c>
      <c r="B11" s="43">
        <v>4</v>
      </c>
      <c r="C11" s="43" t="s">
        <v>184</v>
      </c>
      <c r="D11" s="43" t="s">
        <v>11</v>
      </c>
    </row>
    <row r="12" spans="1:8" ht="21" x14ac:dyDescent="0.35">
      <c r="A12" s="44"/>
    </row>
    <row r="13" spans="1:8" ht="21" x14ac:dyDescent="0.35">
      <c r="A13" s="44"/>
    </row>
    <row r="14" spans="1:8" ht="21" x14ac:dyDescent="0.35">
      <c r="A14" s="44"/>
    </row>
    <row r="15" spans="1:8" ht="18.75" x14ac:dyDescent="0.3">
      <c r="A15" s="41" t="s">
        <v>371</v>
      </c>
      <c r="B15" t="s">
        <v>372</v>
      </c>
    </row>
    <row r="16" spans="1:8" ht="15.75" x14ac:dyDescent="0.25">
      <c r="A16" s="42" t="s">
        <v>356</v>
      </c>
      <c r="B16" s="11" t="s">
        <v>357</v>
      </c>
      <c r="C16" s="11" t="s">
        <v>358</v>
      </c>
      <c r="D16" s="11" t="s">
        <v>8</v>
      </c>
      <c r="E16" s="11" t="s">
        <v>191</v>
      </c>
    </row>
    <row r="17" spans="1:12" x14ac:dyDescent="0.25">
      <c r="A17" s="43" t="s">
        <v>142</v>
      </c>
      <c r="B17" s="43" t="s">
        <v>68</v>
      </c>
      <c r="C17" t="s">
        <v>90</v>
      </c>
      <c r="D17" t="s">
        <v>11</v>
      </c>
      <c r="E17" t="s">
        <v>373</v>
      </c>
    </row>
    <row r="18" spans="1:12" x14ac:dyDescent="0.25">
      <c r="A18" s="43" t="s">
        <v>264</v>
      </c>
      <c r="B18" s="43" t="s">
        <v>246</v>
      </c>
      <c r="C18" t="s">
        <v>90</v>
      </c>
      <c r="D18" t="s">
        <v>374</v>
      </c>
      <c r="E18" t="s">
        <v>375</v>
      </c>
    </row>
    <row r="19" spans="1:12" x14ac:dyDescent="0.25">
      <c r="A19" s="43" t="s">
        <v>139</v>
      </c>
      <c r="B19" s="43" t="s">
        <v>246</v>
      </c>
      <c r="C19" t="s">
        <v>90</v>
      </c>
      <c r="D19" t="s">
        <v>374</v>
      </c>
      <c r="E19" t="s">
        <v>376</v>
      </c>
      <c r="L19" s="43"/>
    </row>
    <row r="20" spans="1:12" x14ac:dyDescent="0.25">
      <c r="A20" s="43" t="s">
        <v>265</v>
      </c>
      <c r="B20" s="43" t="s">
        <v>377</v>
      </c>
      <c r="C20" t="s">
        <v>90</v>
      </c>
      <c r="D20" s="45" t="s">
        <v>378</v>
      </c>
      <c r="E20" t="s">
        <v>379</v>
      </c>
      <c r="L20" s="43"/>
    </row>
    <row r="21" spans="1:12" x14ac:dyDescent="0.25">
      <c r="A21" s="43" t="s">
        <v>365</v>
      </c>
      <c r="B21" s="43">
        <v>1044350</v>
      </c>
      <c r="C21" s="43" t="s">
        <v>184</v>
      </c>
      <c r="D21" s="43" t="s">
        <v>380</v>
      </c>
      <c r="E21" t="s">
        <v>381</v>
      </c>
      <c r="L21" s="43"/>
    </row>
    <row r="22" spans="1:12" ht="30" x14ac:dyDescent="0.25">
      <c r="A22" s="43" t="s">
        <v>382</v>
      </c>
      <c r="B22" s="43" t="s">
        <v>383</v>
      </c>
      <c r="C22" s="43" t="s">
        <v>90</v>
      </c>
      <c r="D22" s="43" t="s">
        <v>384</v>
      </c>
      <c r="E22" s="46" t="s">
        <v>385</v>
      </c>
      <c r="L22" s="43"/>
    </row>
    <row r="23" spans="1:12" x14ac:dyDescent="0.25">
      <c r="A23" s="43" t="s">
        <v>386</v>
      </c>
      <c r="B23" s="43">
        <v>178</v>
      </c>
      <c r="C23" s="43" t="s">
        <v>184</v>
      </c>
      <c r="D23" s="47" t="s">
        <v>387</v>
      </c>
      <c r="E23" s="43" t="s">
        <v>388</v>
      </c>
    </row>
    <row r="24" spans="1:12" x14ac:dyDescent="0.25">
      <c r="A24" s="43" t="s">
        <v>368</v>
      </c>
      <c r="B24" s="43">
        <v>2017</v>
      </c>
      <c r="C24" s="43" t="s">
        <v>184</v>
      </c>
      <c r="D24" s="48" t="s">
        <v>389</v>
      </c>
      <c r="E24" t="s">
        <v>390</v>
      </c>
    </row>
    <row r="25" spans="1:12" x14ac:dyDescent="0.25">
      <c r="A25" s="43" t="s">
        <v>370</v>
      </c>
      <c r="B25" s="43">
        <v>6</v>
      </c>
      <c r="C25" s="43" t="s">
        <v>184</v>
      </c>
      <c r="D25" s="43" t="s">
        <v>391</v>
      </c>
      <c r="E25" s="43" t="s">
        <v>392</v>
      </c>
      <c r="F25" s="43"/>
      <c r="G25" s="43"/>
      <c r="H25" s="43"/>
    </row>
    <row r="26" spans="1:12" x14ac:dyDescent="0.25">
      <c r="C26" s="43"/>
      <c r="D26" s="43"/>
      <c r="E26" s="43" t="s">
        <v>393</v>
      </c>
      <c r="F26" s="43"/>
      <c r="G26" s="43"/>
      <c r="H26" s="43"/>
      <c r="I26" s="43"/>
      <c r="J26" s="43"/>
    </row>
    <row r="27" spans="1:12" x14ac:dyDescent="0.25">
      <c r="A27" s="43"/>
      <c r="B27" s="43"/>
      <c r="C27" s="43"/>
      <c r="D27" s="43"/>
      <c r="E27" s="43" t="s">
        <v>394</v>
      </c>
      <c r="F27" s="43"/>
      <c r="G27" s="43"/>
      <c r="H27" s="43"/>
      <c r="I27" s="43"/>
      <c r="J27" s="43"/>
    </row>
    <row r="28" spans="1:12" x14ac:dyDescent="0.25">
      <c r="E28" s="43" t="s">
        <v>395</v>
      </c>
      <c r="F28" s="43"/>
      <c r="G28" s="43"/>
      <c r="H28" s="43"/>
    </row>
    <row r="29" spans="1:12" x14ac:dyDescent="0.25">
      <c r="A29" s="43"/>
      <c r="B29" s="43"/>
      <c r="C29" s="43"/>
      <c r="D29" s="43"/>
      <c r="E29" s="43"/>
      <c r="F29" s="43"/>
      <c r="G29" s="43"/>
    </row>
    <row r="30" spans="1:12" x14ac:dyDescent="0.25">
      <c r="A30" s="43"/>
      <c r="B30" s="43"/>
      <c r="C30" s="43"/>
      <c r="D30" s="43"/>
      <c r="E30" s="43"/>
      <c r="F30" s="43"/>
      <c r="G30" s="43"/>
    </row>
    <row r="31" spans="1:12" ht="18.75" x14ac:dyDescent="0.3">
      <c r="A31" s="41" t="s">
        <v>396</v>
      </c>
      <c r="B31" t="s">
        <v>397</v>
      </c>
    </row>
    <row r="32" spans="1:12" ht="15.75" x14ac:dyDescent="0.25">
      <c r="A32" s="42" t="s">
        <v>356</v>
      </c>
      <c r="B32" s="11" t="s">
        <v>357</v>
      </c>
      <c r="C32" s="11" t="s">
        <v>358</v>
      </c>
      <c r="D32" s="11" t="s">
        <v>8</v>
      </c>
      <c r="E32" s="11" t="s">
        <v>191</v>
      </c>
    </row>
    <row r="33" spans="1:16" x14ac:dyDescent="0.25">
      <c r="A33" s="43" t="s">
        <v>142</v>
      </c>
      <c r="B33" s="43" t="s">
        <v>106</v>
      </c>
      <c r="C33" s="43" t="s">
        <v>90</v>
      </c>
      <c r="D33" s="43" t="s">
        <v>11</v>
      </c>
      <c r="E33" s="43" t="s">
        <v>398</v>
      </c>
      <c r="F33" s="43"/>
      <c r="G33" s="43"/>
      <c r="H33" s="43"/>
      <c r="I33" s="43"/>
      <c r="J33" s="43"/>
    </row>
    <row r="34" spans="1:16" ht="30" x14ac:dyDescent="0.25">
      <c r="A34" s="43" t="s">
        <v>264</v>
      </c>
      <c r="B34" s="43" t="s">
        <v>246</v>
      </c>
      <c r="C34" s="43" t="s">
        <v>90</v>
      </c>
      <c r="D34" s="43" t="s">
        <v>399</v>
      </c>
      <c r="E34" s="46" t="s">
        <v>400</v>
      </c>
      <c r="F34" s="43"/>
      <c r="G34" s="43"/>
      <c r="H34" s="43"/>
      <c r="I34" s="43"/>
      <c r="J34" s="43"/>
    </row>
    <row r="35" spans="1:16" x14ac:dyDescent="0.25">
      <c r="A35" s="43" t="s">
        <v>139</v>
      </c>
      <c r="B35" s="43" t="s">
        <v>401</v>
      </c>
      <c r="C35" s="43" t="s">
        <v>90</v>
      </c>
      <c r="D35" s="43" t="s">
        <v>11</v>
      </c>
      <c r="E35" s="43" t="s">
        <v>402</v>
      </c>
    </row>
    <row r="36" spans="1:16" x14ac:dyDescent="0.25">
      <c r="A36" s="43" t="s">
        <v>265</v>
      </c>
      <c r="B36" s="43" t="s">
        <v>246</v>
      </c>
      <c r="C36" s="43" t="s">
        <v>90</v>
      </c>
      <c r="D36" s="43" t="s">
        <v>399</v>
      </c>
      <c r="E36" s="43"/>
      <c r="F36" s="43"/>
      <c r="G36" s="43"/>
      <c r="H36" s="43"/>
    </row>
    <row r="37" spans="1:16" x14ac:dyDescent="0.25">
      <c r="A37" s="43" t="s">
        <v>365</v>
      </c>
      <c r="B37" s="43">
        <v>1176500</v>
      </c>
      <c r="C37" s="43" t="s">
        <v>184</v>
      </c>
      <c r="D37" s="43" t="s">
        <v>11</v>
      </c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</row>
    <row r="38" spans="1:16" x14ac:dyDescent="0.25">
      <c r="A38" s="43" t="s">
        <v>403</v>
      </c>
      <c r="B38" s="43" t="s">
        <v>404</v>
      </c>
      <c r="C38" s="43" t="s">
        <v>90</v>
      </c>
      <c r="D38" s="43" t="s">
        <v>11</v>
      </c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</row>
    <row r="39" spans="1:16" x14ac:dyDescent="0.25">
      <c r="A39" s="43" t="s">
        <v>368</v>
      </c>
      <c r="B39" s="43">
        <v>2016</v>
      </c>
      <c r="C39" s="43" t="s">
        <v>184</v>
      </c>
      <c r="D39" s="43" t="s">
        <v>11</v>
      </c>
    </row>
    <row r="41" spans="1:16" ht="18.75" x14ac:dyDescent="0.3">
      <c r="A41" s="41" t="s">
        <v>405</v>
      </c>
      <c r="B41" t="s">
        <v>406</v>
      </c>
    </row>
    <row r="42" spans="1:16" ht="15.75" x14ac:dyDescent="0.25">
      <c r="A42" s="42" t="s">
        <v>356</v>
      </c>
      <c r="B42" s="11" t="s">
        <v>357</v>
      </c>
      <c r="C42" s="11" t="s">
        <v>358</v>
      </c>
      <c r="D42" s="11" t="s">
        <v>8</v>
      </c>
      <c r="E42" s="11" t="s">
        <v>191</v>
      </c>
    </row>
    <row r="43" spans="1:16" x14ac:dyDescent="0.25">
      <c r="A43" s="43" t="s">
        <v>142</v>
      </c>
      <c r="B43" s="43" t="s">
        <v>405</v>
      </c>
      <c r="C43" s="43" t="s">
        <v>90</v>
      </c>
      <c r="D43" s="43" t="s">
        <v>11</v>
      </c>
      <c r="E43" s="43" t="s">
        <v>407</v>
      </c>
      <c r="F43" s="43"/>
      <c r="G43" s="43"/>
      <c r="H43" s="43"/>
      <c r="I43" s="43"/>
      <c r="J43" s="43"/>
      <c r="K43" s="43"/>
    </row>
    <row r="44" spans="1:16" x14ac:dyDescent="0.25">
      <c r="A44" s="43" t="s">
        <v>264</v>
      </c>
      <c r="B44" s="43" t="s">
        <v>408</v>
      </c>
      <c r="C44" s="43" t="s">
        <v>90</v>
      </c>
      <c r="D44" s="43" t="s">
        <v>49</v>
      </c>
      <c r="E44" s="43" t="s">
        <v>409</v>
      </c>
      <c r="F44" s="43"/>
      <c r="G44" s="43"/>
      <c r="H44" s="43"/>
      <c r="I44" s="43"/>
      <c r="J44" s="43"/>
      <c r="K44" s="43"/>
    </row>
    <row r="45" spans="1:16" x14ac:dyDescent="0.25">
      <c r="A45" s="43" t="s">
        <v>139</v>
      </c>
      <c r="B45" s="43" t="s">
        <v>246</v>
      </c>
      <c r="C45" s="43" t="s">
        <v>90</v>
      </c>
      <c r="D45" s="43" t="s">
        <v>49</v>
      </c>
    </row>
    <row r="46" spans="1:16" x14ac:dyDescent="0.25">
      <c r="A46" s="43" t="s">
        <v>265</v>
      </c>
      <c r="B46" s="43" t="s">
        <v>246</v>
      </c>
      <c r="C46" s="43" t="s">
        <v>90</v>
      </c>
      <c r="D46" s="43" t="s">
        <v>49</v>
      </c>
      <c r="E46" s="43"/>
      <c r="F46" s="43"/>
      <c r="G46" s="43"/>
      <c r="H46" s="43"/>
    </row>
    <row r="47" spans="1:16" x14ac:dyDescent="0.25">
      <c r="A47" s="43" t="s">
        <v>382</v>
      </c>
      <c r="B47" s="43" t="s">
        <v>410</v>
      </c>
      <c r="C47" s="43" t="s">
        <v>90</v>
      </c>
      <c r="D47" s="43" t="s">
        <v>11</v>
      </c>
      <c r="E47" s="43"/>
      <c r="F47" s="43"/>
      <c r="G47" s="43"/>
      <c r="H47" s="43"/>
    </row>
    <row r="48" spans="1:16" x14ac:dyDescent="0.25">
      <c r="A48" s="43" t="s">
        <v>411</v>
      </c>
      <c r="B48" s="43">
        <v>644250</v>
      </c>
      <c r="C48" s="43" t="s">
        <v>184</v>
      </c>
      <c r="D48" s="43" t="s">
        <v>11</v>
      </c>
    </row>
    <row r="49" spans="1:7" x14ac:dyDescent="0.25">
      <c r="A49" s="43" t="s">
        <v>365</v>
      </c>
      <c r="B49" s="43">
        <v>620500</v>
      </c>
      <c r="C49" s="43" t="s">
        <v>184</v>
      </c>
      <c r="D49" s="43" t="s">
        <v>11</v>
      </c>
    </row>
    <row r="50" spans="1:7" x14ac:dyDescent="0.25">
      <c r="A50" s="43" t="s">
        <v>412</v>
      </c>
      <c r="B50" s="43">
        <v>100</v>
      </c>
      <c r="C50" s="43" t="s">
        <v>184</v>
      </c>
      <c r="D50" s="43" t="s">
        <v>11</v>
      </c>
    </row>
    <row r="51" spans="1:7" x14ac:dyDescent="0.25">
      <c r="A51" s="43" t="s">
        <v>368</v>
      </c>
      <c r="B51" s="43">
        <v>2018</v>
      </c>
      <c r="C51" s="43" t="s">
        <v>184</v>
      </c>
      <c r="D51" s="43" t="s">
        <v>11</v>
      </c>
    </row>
    <row r="52" spans="1:7" x14ac:dyDescent="0.25">
      <c r="A52" s="43" t="s">
        <v>370</v>
      </c>
      <c r="B52" s="43">
        <v>5</v>
      </c>
      <c r="C52" s="43" t="s">
        <v>184</v>
      </c>
      <c r="D52" s="43" t="s">
        <v>11</v>
      </c>
    </row>
    <row r="54" spans="1:7" ht="18.75" x14ac:dyDescent="0.3">
      <c r="A54" s="41" t="s">
        <v>81</v>
      </c>
      <c r="B54" t="s">
        <v>413</v>
      </c>
    </row>
    <row r="55" spans="1:7" ht="15.75" x14ac:dyDescent="0.25">
      <c r="A55" s="42" t="s">
        <v>356</v>
      </c>
      <c r="B55" s="11" t="s">
        <v>357</v>
      </c>
      <c r="C55" s="11" t="s">
        <v>358</v>
      </c>
      <c r="D55" s="11" t="s">
        <v>8</v>
      </c>
      <c r="E55" s="11" t="s">
        <v>191</v>
      </c>
    </row>
    <row r="56" spans="1:7" x14ac:dyDescent="0.25">
      <c r="A56" s="43" t="s">
        <v>140</v>
      </c>
      <c r="B56" s="43" t="s">
        <v>414</v>
      </c>
      <c r="C56" s="43" t="s">
        <v>90</v>
      </c>
      <c r="D56" s="43" t="s">
        <v>11</v>
      </c>
      <c r="E56" s="43" t="s">
        <v>415</v>
      </c>
      <c r="F56" s="43"/>
      <c r="G56" s="43"/>
    </row>
    <row r="57" spans="1:7" x14ac:dyDescent="0.25">
      <c r="A57" s="43" t="s">
        <v>139</v>
      </c>
      <c r="B57" s="43" t="s">
        <v>414</v>
      </c>
      <c r="C57" s="43" t="s">
        <v>90</v>
      </c>
      <c r="D57" s="43" t="s">
        <v>11</v>
      </c>
      <c r="E57" s="43" t="s">
        <v>416</v>
      </c>
      <c r="F57" s="43"/>
      <c r="G57" s="43"/>
    </row>
    <row r="58" spans="1:7" x14ac:dyDescent="0.25">
      <c r="A58" s="43" t="s">
        <v>417</v>
      </c>
      <c r="B58" s="43">
        <v>6</v>
      </c>
      <c r="C58" t="s">
        <v>184</v>
      </c>
      <c r="D58" t="s">
        <v>418</v>
      </c>
      <c r="E58" t="s">
        <v>419</v>
      </c>
    </row>
    <row r="59" spans="1:7" x14ac:dyDescent="0.25">
      <c r="A59" s="43" t="s">
        <v>365</v>
      </c>
      <c r="B59" s="43">
        <v>627500</v>
      </c>
      <c r="C59" t="s">
        <v>184</v>
      </c>
      <c r="D59" t="s">
        <v>11</v>
      </c>
    </row>
    <row r="60" spans="1:7" x14ac:dyDescent="0.25">
      <c r="A60" s="43" t="s">
        <v>368</v>
      </c>
      <c r="B60" s="43">
        <v>2017</v>
      </c>
      <c r="C60" t="s">
        <v>184</v>
      </c>
      <c r="D60" t="s">
        <v>11</v>
      </c>
    </row>
    <row r="61" spans="1:7" x14ac:dyDescent="0.25">
      <c r="A61" s="43" t="s">
        <v>420</v>
      </c>
      <c r="B61" s="43" t="s">
        <v>421</v>
      </c>
      <c r="C61" t="s">
        <v>90</v>
      </c>
      <c r="D61" t="s">
        <v>11</v>
      </c>
    </row>
    <row r="62" spans="1:7" x14ac:dyDescent="0.25">
      <c r="A62" s="43" t="s">
        <v>142</v>
      </c>
      <c r="B62" s="43" t="s">
        <v>81</v>
      </c>
      <c r="C62" t="s">
        <v>90</v>
      </c>
      <c r="D62" t="s">
        <v>11</v>
      </c>
    </row>
    <row r="63" spans="1:7" x14ac:dyDescent="0.25">
      <c r="A63" s="43" t="s">
        <v>382</v>
      </c>
      <c r="B63" t="s">
        <v>410</v>
      </c>
      <c r="C63" t="s">
        <v>90</v>
      </c>
      <c r="D63" t="s">
        <v>11</v>
      </c>
    </row>
    <row r="65" spans="1:7" ht="18.75" x14ac:dyDescent="0.3">
      <c r="A65" s="41" t="s">
        <v>76</v>
      </c>
      <c r="B65" s="43" t="s">
        <v>422</v>
      </c>
    </row>
    <row r="66" spans="1:7" ht="15.75" x14ac:dyDescent="0.25">
      <c r="A66" s="42" t="s">
        <v>356</v>
      </c>
      <c r="B66" s="11" t="s">
        <v>357</v>
      </c>
      <c r="C66" s="11" t="s">
        <v>358</v>
      </c>
      <c r="D66" s="11" t="s">
        <v>8</v>
      </c>
      <c r="E66" s="11" t="s">
        <v>191</v>
      </c>
    </row>
    <row r="67" spans="1:7" x14ac:dyDescent="0.25">
      <c r="A67" s="43" t="s">
        <v>142</v>
      </c>
      <c r="B67" s="43" t="s">
        <v>76</v>
      </c>
      <c r="C67" t="s">
        <v>90</v>
      </c>
      <c r="D67" t="s">
        <v>11</v>
      </c>
      <c r="E67" t="s">
        <v>423</v>
      </c>
    </row>
    <row r="68" spans="1:7" x14ac:dyDescent="0.25">
      <c r="A68" s="43" t="s">
        <v>264</v>
      </c>
      <c r="B68" s="43" t="s">
        <v>424</v>
      </c>
      <c r="C68" t="s">
        <v>90</v>
      </c>
      <c r="D68" t="s">
        <v>11</v>
      </c>
      <c r="E68" t="s">
        <v>425</v>
      </c>
    </row>
    <row r="69" spans="1:7" x14ac:dyDescent="0.25">
      <c r="A69" s="43" t="s">
        <v>139</v>
      </c>
      <c r="B69" s="43" t="s">
        <v>426</v>
      </c>
      <c r="C69" t="s">
        <v>90</v>
      </c>
      <c r="D69" t="s">
        <v>11</v>
      </c>
    </row>
    <row r="70" spans="1:7" x14ac:dyDescent="0.25">
      <c r="A70" s="43" t="s">
        <v>365</v>
      </c>
      <c r="B70" s="43">
        <v>517500</v>
      </c>
      <c r="C70" t="s">
        <v>184</v>
      </c>
      <c r="D70" t="s">
        <v>11</v>
      </c>
    </row>
    <row r="71" spans="1:7" x14ac:dyDescent="0.25">
      <c r="A71" s="43" t="s">
        <v>382</v>
      </c>
      <c r="B71" s="43" t="s">
        <v>410</v>
      </c>
      <c r="C71" s="43" t="s">
        <v>90</v>
      </c>
      <c r="D71" s="43" t="s">
        <v>427</v>
      </c>
      <c r="E71" s="43"/>
      <c r="F71" s="43"/>
      <c r="G71" s="43"/>
    </row>
    <row r="72" spans="1:7" x14ac:dyDescent="0.25">
      <c r="A72" s="43" t="s">
        <v>417</v>
      </c>
      <c r="B72" s="43">
        <v>8</v>
      </c>
      <c r="C72" s="43" t="s">
        <v>184</v>
      </c>
      <c r="D72" s="43" t="s">
        <v>11</v>
      </c>
      <c r="E72" s="43"/>
      <c r="F72" s="43"/>
      <c r="G72" s="43"/>
    </row>
    <row r="73" spans="1:7" x14ac:dyDescent="0.25">
      <c r="A73" s="43" t="s">
        <v>420</v>
      </c>
      <c r="B73" s="43" t="s">
        <v>428</v>
      </c>
      <c r="C73" t="s">
        <v>90</v>
      </c>
      <c r="D73" s="43" t="s">
        <v>11</v>
      </c>
    </row>
    <row r="74" spans="1:7" x14ac:dyDescent="0.25">
      <c r="A74" s="43" t="s">
        <v>368</v>
      </c>
      <c r="B74" s="43">
        <v>2017</v>
      </c>
      <c r="C74" t="s">
        <v>184</v>
      </c>
      <c r="D74" s="43" t="s">
        <v>11</v>
      </c>
    </row>
    <row r="75" spans="1:7" x14ac:dyDescent="0.25">
      <c r="A75" s="43" t="s">
        <v>370</v>
      </c>
      <c r="B75" s="43">
        <v>9</v>
      </c>
      <c r="C75" t="s">
        <v>184</v>
      </c>
      <c r="D75" s="43" t="s">
        <v>11</v>
      </c>
    </row>
    <row r="82" spans="1:9" x14ac:dyDescent="0.25">
      <c r="A82" s="43"/>
      <c r="B82" s="43"/>
      <c r="C82" s="43"/>
      <c r="D82" s="43"/>
      <c r="E82" s="43"/>
      <c r="F82" s="43"/>
      <c r="G82" s="43"/>
      <c r="H82" s="43"/>
      <c r="I82" s="43"/>
    </row>
    <row r="83" spans="1:9" x14ac:dyDescent="0.25">
      <c r="A83" s="43"/>
      <c r="B83" s="43"/>
      <c r="C83" s="43"/>
      <c r="D83" s="43"/>
      <c r="E83" s="43"/>
      <c r="F83" s="43"/>
      <c r="G83" s="43"/>
      <c r="H83" s="43"/>
      <c r="I83" s="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C6D4-A43F-4CE9-A50B-9F937041445F}">
  <dimension ref="A1:G94"/>
  <sheetViews>
    <sheetView tabSelected="1" workbookViewId="0">
      <selection activeCell="B61" sqref="B61"/>
    </sheetView>
  </sheetViews>
  <sheetFormatPr defaultRowHeight="15" x14ac:dyDescent="0.25"/>
  <cols>
    <col min="1" max="1" width="42.140625" bestFit="1" customWidth="1"/>
    <col min="2" max="2" width="39.42578125" bestFit="1" customWidth="1"/>
    <col min="3" max="3" width="33.28515625" bestFit="1" customWidth="1"/>
    <col min="4" max="4" width="59.7109375" bestFit="1" customWidth="1"/>
    <col min="5" max="5" width="35.28515625" customWidth="1"/>
    <col min="6" max="6" width="33.140625" customWidth="1"/>
    <col min="7" max="7" width="91.5703125" customWidth="1"/>
  </cols>
  <sheetData>
    <row r="1" spans="1:7" ht="22.5" x14ac:dyDescent="0.45">
      <c r="C1" s="59" t="s">
        <v>444</v>
      </c>
    </row>
    <row r="2" spans="1:7" ht="23.25" x14ac:dyDescent="0.35">
      <c r="A2" s="60" t="s">
        <v>445</v>
      </c>
      <c r="B2" s="61"/>
      <c r="C2" s="53" t="s">
        <v>430</v>
      </c>
      <c r="D2" s="62">
        <v>7978</v>
      </c>
    </row>
    <row r="9" spans="1:7" ht="22.5" x14ac:dyDescent="0.45">
      <c r="B9" s="58"/>
      <c r="C9" s="59"/>
      <c r="D9" s="59" t="s">
        <v>446</v>
      </c>
      <c r="E9" s="63"/>
      <c r="F9" s="64"/>
      <c r="G9" s="65"/>
    </row>
    <row r="10" spans="1:7" ht="15.75" x14ac:dyDescent="0.25">
      <c r="A10" s="53" t="s">
        <v>430</v>
      </c>
      <c r="B10" s="61">
        <v>2261</v>
      </c>
      <c r="C10" s="34" t="s">
        <v>447</v>
      </c>
      <c r="D10" s="66"/>
      <c r="E10" s="34" t="s">
        <v>432</v>
      </c>
      <c r="F10" s="34"/>
      <c r="G10" s="66"/>
    </row>
    <row r="11" spans="1:7" ht="15.75" x14ac:dyDescent="0.25">
      <c r="A11" s="55" t="s">
        <v>137</v>
      </c>
      <c r="B11" s="55" t="s">
        <v>339</v>
      </c>
      <c r="C11" s="56" t="s">
        <v>340</v>
      </c>
      <c r="D11" s="56" t="s">
        <v>433</v>
      </c>
      <c r="E11" s="56" t="s">
        <v>9</v>
      </c>
      <c r="F11" s="56"/>
      <c r="G11" s="57" t="s">
        <v>434</v>
      </c>
    </row>
    <row r="12" spans="1:7" ht="45" x14ac:dyDescent="0.25">
      <c r="A12" s="11" t="s">
        <v>448</v>
      </c>
      <c r="B12" t="s">
        <v>449</v>
      </c>
      <c r="C12">
        <v>102</v>
      </c>
      <c r="D12">
        <v>0</v>
      </c>
      <c r="E12" s="6" t="s">
        <v>450</v>
      </c>
      <c r="G12" t="s">
        <v>451</v>
      </c>
    </row>
    <row r="13" spans="1:7" x14ac:dyDescent="0.25">
      <c r="A13" s="11" t="s">
        <v>452</v>
      </c>
      <c r="B13" t="s">
        <v>90</v>
      </c>
      <c r="C13" t="s">
        <v>453</v>
      </c>
      <c r="D13">
        <v>0</v>
      </c>
      <c r="G13" t="s">
        <v>454</v>
      </c>
    </row>
    <row r="14" spans="1:7" x14ac:dyDescent="0.25">
      <c r="A14" s="11" t="s">
        <v>455</v>
      </c>
      <c r="B14" t="s">
        <v>90</v>
      </c>
      <c r="C14" s="67" t="s">
        <v>456</v>
      </c>
      <c r="D14" t="s">
        <v>457</v>
      </c>
      <c r="G14" t="s">
        <v>458</v>
      </c>
    </row>
    <row r="15" spans="1:7" ht="30" x14ac:dyDescent="0.25">
      <c r="A15" s="11" t="s">
        <v>139</v>
      </c>
      <c r="B15" t="s">
        <v>90</v>
      </c>
      <c r="C15" t="s">
        <v>459</v>
      </c>
      <c r="D15">
        <v>0</v>
      </c>
      <c r="E15" s="6" t="s">
        <v>460</v>
      </c>
    </row>
    <row r="16" spans="1:7" x14ac:dyDescent="0.25">
      <c r="A16" s="11" t="s">
        <v>265</v>
      </c>
      <c r="B16" t="s">
        <v>90</v>
      </c>
      <c r="C16">
        <v>872</v>
      </c>
      <c r="D16">
        <v>0</v>
      </c>
    </row>
    <row r="17" spans="1:6" x14ac:dyDescent="0.25">
      <c r="A17" s="11" t="s">
        <v>441</v>
      </c>
      <c r="B17" t="s">
        <v>104</v>
      </c>
      <c r="C17">
        <v>-26.327195</v>
      </c>
      <c r="D17">
        <v>0</v>
      </c>
    </row>
    <row r="18" spans="1:6" x14ac:dyDescent="0.25">
      <c r="A18" s="11" t="s">
        <v>461</v>
      </c>
      <c r="B18" t="s">
        <v>104</v>
      </c>
      <c r="C18">
        <v>132.13774599999999</v>
      </c>
      <c r="D18">
        <v>0</v>
      </c>
    </row>
    <row r="19" spans="1:6" x14ac:dyDescent="0.25">
      <c r="A19" s="11" t="s">
        <v>462</v>
      </c>
      <c r="B19" t="s">
        <v>71</v>
      </c>
      <c r="C19" t="s">
        <v>463</v>
      </c>
      <c r="D19">
        <v>0</v>
      </c>
    </row>
    <row r="20" spans="1:6" ht="30" x14ac:dyDescent="0.25">
      <c r="A20" s="11" t="s">
        <v>142</v>
      </c>
      <c r="B20" t="s">
        <v>71</v>
      </c>
      <c r="C20" t="s">
        <v>81</v>
      </c>
      <c r="D20">
        <v>0</v>
      </c>
      <c r="E20" s="6" t="s">
        <v>464</v>
      </c>
    </row>
    <row r="21" spans="1:6" x14ac:dyDescent="0.25">
      <c r="A21" s="11"/>
    </row>
    <row r="22" spans="1:6" x14ac:dyDescent="0.25">
      <c r="A22" s="11"/>
    </row>
    <row r="25" spans="1:6" ht="22.5" x14ac:dyDescent="0.45">
      <c r="B25" s="68" t="s">
        <v>465</v>
      </c>
      <c r="C25" s="68"/>
      <c r="E25" s="69"/>
      <c r="F25" s="69"/>
    </row>
    <row r="26" spans="1:6" ht="15.75" x14ac:dyDescent="0.25">
      <c r="A26" s="53" t="s">
        <v>430</v>
      </c>
      <c r="B26" s="61">
        <v>378</v>
      </c>
      <c r="C26" s="34" t="s">
        <v>447</v>
      </c>
      <c r="E26" s="34" t="s">
        <v>432</v>
      </c>
      <c r="F26" s="66"/>
    </row>
    <row r="27" spans="1:6" x14ac:dyDescent="0.25">
      <c r="A27" s="53"/>
      <c r="C27" s="70"/>
    </row>
    <row r="28" spans="1:6" ht="15.75" x14ac:dyDescent="0.25">
      <c r="A28" s="55" t="s">
        <v>137</v>
      </c>
      <c r="B28" s="55" t="s">
        <v>339</v>
      </c>
      <c r="C28" s="55" t="s">
        <v>340</v>
      </c>
      <c r="D28" s="55" t="s">
        <v>433</v>
      </c>
      <c r="E28" s="55" t="s">
        <v>9</v>
      </c>
      <c r="F28" s="55"/>
    </row>
    <row r="29" spans="1:6" ht="15.75" x14ac:dyDescent="0.25">
      <c r="A29" s="42" t="s">
        <v>466</v>
      </c>
      <c r="B29" s="20" t="s">
        <v>90</v>
      </c>
      <c r="C29" s="43" t="s">
        <v>467</v>
      </c>
      <c r="D29" s="71">
        <v>0</v>
      </c>
      <c r="E29" s="72"/>
      <c r="F29" s="72"/>
    </row>
    <row r="30" spans="1:6" x14ac:dyDescent="0.25">
      <c r="A30" s="73" t="s">
        <v>455</v>
      </c>
      <c r="B30" t="s">
        <v>90</v>
      </c>
      <c r="C30" s="43" t="s">
        <v>468</v>
      </c>
      <c r="D30" s="58">
        <v>0</v>
      </c>
    </row>
    <row r="31" spans="1:6" x14ac:dyDescent="0.25">
      <c r="A31" s="73" t="s">
        <v>139</v>
      </c>
      <c r="B31" t="s">
        <v>90</v>
      </c>
      <c r="C31" s="43" t="s">
        <v>469</v>
      </c>
      <c r="D31">
        <v>0</v>
      </c>
    </row>
    <row r="32" spans="1:6" ht="45" x14ac:dyDescent="0.25">
      <c r="A32" s="73" t="s">
        <v>265</v>
      </c>
      <c r="B32" t="s">
        <v>90</v>
      </c>
      <c r="C32" s="46" t="s">
        <v>470</v>
      </c>
      <c r="D32" t="s">
        <v>471</v>
      </c>
      <c r="E32" s="6" t="s">
        <v>450</v>
      </c>
      <c r="F32" s="6"/>
    </row>
    <row r="33" spans="1:7" x14ac:dyDescent="0.25">
      <c r="A33" s="73" t="s">
        <v>472</v>
      </c>
      <c r="B33" t="s">
        <v>90</v>
      </c>
      <c r="C33" s="43" t="s">
        <v>473</v>
      </c>
      <c r="D33">
        <v>0</v>
      </c>
    </row>
    <row r="34" spans="1:7" x14ac:dyDescent="0.25">
      <c r="A34" s="73" t="s">
        <v>474</v>
      </c>
      <c r="B34" t="s">
        <v>94</v>
      </c>
      <c r="C34" s="43">
        <v>-35.254797000000003</v>
      </c>
      <c r="D34">
        <v>116</v>
      </c>
    </row>
    <row r="35" spans="1:7" x14ac:dyDescent="0.25">
      <c r="A35" s="74" t="s">
        <v>461</v>
      </c>
      <c r="B35" t="s">
        <v>94</v>
      </c>
      <c r="C35" s="43">
        <v>149.145509</v>
      </c>
      <c r="D35">
        <v>116</v>
      </c>
    </row>
    <row r="36" spans="1:7" x14ac:dyDescent="0.25">
      <c r="A36" s="75" t="s">
        <v>142</v>
      </c>
      <c r="B36" t="s">
        <v>90</v>
      </c>
      <c r="C36" s="43" t="s">
        <v>405</v>
      </c>
      <c r="D36">
        <v>0</v>
      </c>
    </row>
    <row r="37" spans="1:7" ht="30" x14ac:dyDescent="0.25">
      <c r="A37" s="42" t="s">
        <v>475</v>
      </c>
      <c r="B37" t="s">
        <v>90</v>
      </c>
      <c r="C37" s="46" t="s">
        <v>246</v>
      </c>
      <c r="E37" s="6" t="s">
        <v>476</v>
      </c>
    </row>
    <row r="39" spans="1:7" ht="22.5" x14ac:dyDescent="0.45">
      <c r="A39" s="42"/>
      <c r="C39" s="59" t="s">
        <v>396</v>
      </c>
    </row>
    <row r="40" spans="1:7" ht="15.75" x14ac:dyDescent="0.25">
      <c r="A40" s="53" t="s">
        <v>477</v>
      </c>
      <c r="B40" s="61">
        <v>2248</v>
      </c>
      <c r="E40" s="34" t="s">
        <v>432</v>
      </c>
      <c r="F40" s="66"/>
    </row>
    <row r="42" spans="1:7" ht="18.75" x14ac:dyDescent="0.3">
      <c r="A42" s="76" t="s">
        <v>137</v>
      </c>
      <c r="B42" s="76" t="s">
        <v>478</v>
      </c>
      <c r="C42" s="76" t="s">
        <v>479</v>
      </c>
      <c r="D42" s="76" t="s">
        <v>433</v>
      </c>
      <c r="E42" s="76" t="s">
        <v>480</v>
      </c>
      <c r="F42" s="76" t="s">
        <v>9</v>
      </c>
      <c r="G42" s="57" t="s">
        <v>434</v>
      </c>
    </row>
    <row r="43" spans="1:7" x14ac:dyDescent="0.25">
      <c r="A43" s="11" t="s">
        <v>481</v>
      </c>
      <c r="B43" t="s">
        <v>90</v>
      </c>
      <c r="C43" t="s">
        <v>482</v>
      </c>
      <c r="D43" t="s">
        <v>11</v>
      </c>
      <c r="E43">
        <v>3</v>
      </c>
      <c r="G43" t="s">
        <v>483</v>
      </c>
    </row>
    <row r="44" spans="1:7" x14ac:dyDescent="0.25">
      <c r="A44" s="11" t="s">
        <v>484</v>
      </c>
      <c r="B44" t="s">
        <v>99</v>
      </c>
      <c r="C44" s="77" t="s">
        <v>485</v>
      </c>
      <c r="D44" t="s">
        <v>13</v>
      </c>
      <c r="E44">
        <v>2</v>
      </c>
      <c r="G44" t="s">
        <v>484</v>
      </c>
    </row>
    <row r="45" spans="1:7" x14ac:dyDescent="0.25">
      <c r="A45" s="11" t="s">
        <v>486</v>
      </c>
      <c r="B45" t="s">
        <v>111</v>
      </c>
      <c r="C45" s="78">
        <v>3</v>
      </c>
      <c r="D45" t="s">
        <v>13</v>
      </c>
      <c r="E45" t="s">
        <v>93</v>
      </c>
      <c r="F45" t="s">
        <v>487</v>
      </c>
      <c r="G45" t="s">
        <v>488</v>
      </c>
    </row>
    <row r="46" spans="1:7" x14ac:dyDescent="0.25">
      <c r="A46" s="11" t="s">
        <v>489</v>
      </c>
      <c r="B46" t="s">
        <v>90</v>
      </c>
      <c r="C46" s="78" t="s">
        <v>490</v>
      </c>
      <c r="D46" t="s">
        <v>11</v>
      </c>
      <c r="E46" t="s">
        <v>93</v>
      </c>
      <c r="F46" t="s">
        <v>487</v>
      </c>
      <c r="G46" t="s">
        <v>491</v>
      </c>
    </row>
    <row r="47" spans="1:7" x14ac:dyDescent="0.25">
      <c r="A47" s="11" t="s">
        <v>492</v>
      </c>
      <c r="B47" t="s">
        <v>90</v>
      </c>
      <c r="C47" t="s">
        <v>493</v>
      </c>
      <c r="D47" t="s">
        <v>11</v>
      </c>
      <c r="E47">
        <v>7</v>
      </c>
      <c r="G47" t="s">
        <v>494</v>
      </c>
    </row>
    <row r="48" spans="1:7" x14ac:dyDescent="0.25">
      <c r="A48" s="11" t="s">
        <v>495</v>
      </c>
      <c r="B48" t="s">
        <v>90</v>
      </c>
      <c r="C48">
        <v>0</v>
      </c>
      <c r="D48" t="s">
        <v>105</v>
      </c>
      <c r="E48">
        <v>1</v>
      </c>
      <c r="G48" t="s">
        <v>496</v>
      </c>
    </row>
    <row r="49" spans="1:7" x14ac:dyDescent="0.25">
      <c r="A49" s="11" t="s">
        <v>497</v>
      </c>
      <c r="B49" t="s">
        <v>90</v>
      </c>
      <c r="C49" s="78" t="s">
        <v>498</v>
      </c>
      <c r="D49" t="s">
        <v>13</v>
      </c>
      <c r="F49" t="s">
        <v>499</v>
      </c>
      <c r="G49" t="s">
        <v>500</v>
      </c>
    </row>
    <row r="50" spans="1:7" x14ac:dyDescent="0.25">
      <c r="A50" s="11" t="s">
        <v>501</v>
      </c>
      <c r="B50" t="s">
        <v>90</v>
      </c>
      <c r="C50" t="s">
        <v>502</v>
      </c>
      <c r="D50" t="s">
        <v>503</v>
      </c>
      <c r="F50" t="s">
        <v>504</v>
      </c>
      <c r="G50" t="s">
        <v>505</v>
      </c>
    </row>
    <row r="51" spans="1:7" x14ac:dyDescent="0.25">
      <c r="A51" s="11" t="s">
        <v>506</v>
      </c>
      <c r="B51" t="s">
        <v>90</v>
      </c>
      <c r="C51" s="78" t="s">
        <v>507</v>
      </c>
      <c r="D51" t="s">
        <v>13</v>
      </c>
      <c r="E51" t="s">
        <v>508</v>
      </c>
      <c r="F51" t="s">
        <v>487</v>
      </c>
      <c r="G51" t="s">
        <v>509</v>
      </c>
    </row>
    <row r="52" spans="1:7" x14ac:dyDescent="0.25">
      <c r="A52" s="11" t="s">
        <v>510</v>
      </c>
      <c r="B52" t="s">
        <v>90</v>
      </c>
      <c r="C52" t="s">
        <v>106</v>
      </c>
      <c r="D52" t="s">
        <v>11</v>
      </c>
      <c r="E52">
        <v>1</v>
      </c>
      <c r="G52" t="s">
        <v>511</v>
      </c>
    </row>
    <row r="53" spans="1:7" x14ac:dyDescent="0.25">
      <c r="A53" s="11" t="s">
        <v>512</v>
      </c>
      <c r="B53" t="s">
        <v>111</v>
      </c>
      <c r="C53" s="78">
        <v>3971</v>
      </c>
      <c r="D53" t="s">
        <v>13</v>
      </c>
      <c r="E53" t="s">
        <v>508</v>
      </c>
      <c r="F53" t="s">
        <v>513</v>
      </c>
    </row>
    <row r="54" spans="1:7" ht="33.75" customHeight="1" x14ac:dyDescent="0.25">
      <c r="A54" s="11" t="s">
        <v>491</v>
      </c>
      <c r="B54" t="s">
        <v>90</v>
      </c>
      <c r="C54" s="79" t="s">
        <v>498</v>
      </c>
      <c r="D54" t="s">
        <v>11</v>
      </c>
      <c r="E54" t="s">
        <v>514</v>
      </c>
      <c r="F54" s="6" t="s">
        <v>515</v>
      </c>
      <c r="G54" s="80" t="s">
        <v>516</v>
      </c>
    </row>
    <row r="55" spans="1:7" x14ac:dyDescent="0.25">
      <c r="A55" s="11" t="s">
        <v>494</v>
      </c>
      <c r="B55" t="s">
        <v>90</v>
      </c>
      <c r="C55" t="s">
        <v>517</v>
      </c>
      <c r="D55" t="s">
        <v>503</v>
      </c>
    </row>
    <row r="56" spans="1:7" ht="30" x14ac:dyDescent="0.25">
      <c r="A56" s="11" t="s">
        <v>496</v>
      </c>
      <c r="B56" t="s">
        <v>90</v>
      </c>
      <c r="C56" s="6" t="s">
        <v>518</v>
      </c>
      <c r="D56" t="s">
        <v>13</v>
      </c>
      <c r="E56" t="s">
        <v>508</v>
      </c>
      <c r="F56" s="6" t="s">
        <v>519</v>
      </c>
    </row>
    <row r="57" spans="1:7" x14ac:dyDescent="0.25">
      <c r="A57" s="11" t="s">
        <v>500</v>
      </c>
      <c r="B57" t="s">
        <v>71</v>
      </c>
      <c r="C57" t="s">
        <v>106</v>
      </c>
      <c r="D57" t="s">
        <v>13</v>
      </c>
      <c r="E57">
        <v>1</v>
      </c>
    </row>
    <row r="58" spans="1:7" x14ac:dyDescent="0.25">
      <c r="A58" s="11" t="s">
        <v>520</v>
      </c>
      <c r="B58" t="s">
        <v>111</v>
      </c>
      <c r="C58">
        <v>3019</v>
      </c>
      <c r="D58" s="81" t="s">
        <v>11</v>
      </c>
      <c r="E58" t="s">
        <v>508</v>
      </c>
      <c r="F58" t="s">
        <v>521</v>
      </c>
    </row>
    <row r="59" spans="1:7" x14ac:dyDescent="0.25">
      <c r="A59" s="11" t="s">
        <v>505</v>
      </c>
      <c r="B59" t="s">
        <v>90</v>
      </c>
      <c r="C59" s="78" t="s">
        <v>522</v>
      </c>
      <c r="D59" t="s">
        <v>503</v>
      </c>
      <c r="E59" t="s">
        <v>508</v>
      </c>
    </row>
    <row r="60" spans="1:7" x14ac:dyDescent="0.25">
      <c r="A60" s="11" t="s">
        <v>509</v>
      </c>
      <c r="B60" t="s">
        <v>111</v>
      </c>
      <c r="C60" s="78">
        <v>681</v>
      </c>
      <c r="D60" t="s">
        <v>13</v>
      </c>
      <c r="E60" t="s">
        <v>508</v>
      </c>
      <c r="F60" t="s">
        <v>487</v>
      </c>
    </row>
    <row r="61" spans="1:7" x14ac:dyDescent="0.25">
      <c r="A61" s="11" t="s">
        <v>511</v>
      </c>
      <c r="B61" s="6" t="s">
        <v>90</v>
      </c>
      <c r="C61" s="78" t="s">
        <v>523</v>
      </c>
      <c r="D61" t="s">
        <v>13</v>
      </c>
      <c r="E61" t="s">
        <v>524</v>
      </c>
      <c r="F61" t="s">
        <v>487</v>
      </c>
    </row>
    <row r="62" spans="1:7" x14ac:dyDescent="0.25">
      <c r="A62" s="11" t="s">
        <v>525</v>
      </c>
      <c r="B62" t="s">
        <v>94</v>
      </c>
      <c r="C62" s="78">
        <v>146.66660100000001</v>
      </c>
      <c r="D62" t="s">
        <v>11</v>
      </c>
      <c r="E62" t="s">
        <v>526</v>
      </c>
      <c r="F62" t="s">
        <v>527</v>
      </c>
    </row>
    <row r="63" spans="1:7" x14ac:dyDescent="0.25">
      <c r="A63" s="11" t="s">
        <v>528</v>
      </c>
      <c r="B63" t="s">
        <v>94</v>
      </c>
      <c r="C63" s="78">
        <v>-38.617713000000002</v>
      </c>
      <c r="D63" t="s">
        <v>11</v>
      </c>
      <c r="E63" t="s">
        <v>93</v>
      </c>
      <c r="F63" t="s">
        <v>529</v>
      </c>
    </row>
    <row r="66" spans="1:7" ht="21" x14ac:dyDescent="0.35">
      <c r="A66" s="82"/>
    </row>
    <row r="67" spans="1:7" ht="22.5" x14ac:dyDescent="0.45">
      <c r="A67" s="11"/>
      <c r="C67" s="59" t="s">
        <v>68</v>
      </c>
    </row>
    <row r="68" spans="1:7" ht="15.75" x14ac:dyDescent="0.25">
      <c r="A68" s="53" t="s">
        <v>477</v>
      </c>
      <c r="B68" s="61">
        <v>2211</v>
      </c>
      <c r="D68" s="34" t="s">
        <v>432</v>
      </c>
      <c r="E68" s="66"/>
    </row>
    <row r="69" spans="1:7" x14ac:dyDescent="0.25">
      <c r="A69" s="11"/>
    </row>
    <row r="70" spans="1:7" ht="48" x14ac:dyDescent="0.3">
      <c r="A70" s="76" t="s">
        <v>137</v>
      </c>
      <c r="B70" s="76" t="s">
        <v>478</v>
      </c>
      <c r="C70" s="76" t="s">
        <v>479</v>
      </c>
      <c r="D70" s="76" t="s">
        <v>433</v>
      </c>
      <c r="E70" s="76" t="s">
        <v>480</v>
      </c>
      <c r="F70" s="76" t="s">
        <v>9</v>
      </c>
      <c r="G70" s="83" t="s">
        <v>434</v>
      </c>
    </row>
    <row r="71" spans="1:7" x14ac:dyDescent="0.25">
      <c r="A71" s="11" t="s">
        <v>530</v>
      </c>
      <c r="B71" t="s">
        <v>90</v>
      </c>
      <c r="C71" s="43" t="s">
        <v>531</v>
      </c>
      <c r="D71">
        <v>0</v>
      </c>
      <c r="E71" t="s">
        <v>524</v>
      </c>
      <c r="G71" s="6"/>
    </row>
    <row r="72" spans="1:7" ht="75" x14ac:dyDescent="0.25">
      <c r="A72" s="11" t="s">
        <v>475</v>
      </c>
      <c r="B72" s="6" t="s">
        <v>90</v>
      </c>
      <c r="C72" s="43" t="s">
        <v>532</v>
      </c>
      <c r="D72">
        <v>0</v>
      </c>
      <c r="G72" s="6" t="s">
        <v>533</v>
      </c>
    </row>
    <row r="73" spans="1:7" x14ac:dyDescent="0.25">
      <c r="A73" s="11" t="s">
        <v>472</v>
      </c>
      <c r="B73" t="s">
        <v>90</v>
      </c>
      <c r="C73" s="43" t="s">
        <v>473</v>
      </c>
      <c r="D73">
        <v>0</v>
      </c>
      <c r="E73">
        <v>7</v>
      </c>
    </row>
    <row r="74" spans="1:7" x14ac:dyDescent="0.25">
      <c r="A74" s="11" t="s">
        <v>139</v>
      </c>
      <c r="B74" t="s">
        <v>90</v>
      </c>
      <c r="C74" s="43" t="s">
        <v>534</v>
      </c>
      <c r="D74" t="s">
        <v>535</v>
      </c>
      <c r="E74" t="s">
        <v>536</v>
      </c>
    </row>
    <row r="75" spans="1:7" x14ac:dyDescent="0.25">
      <c r="A75" s="11" t="s">
        <v>537</v>
      </c>
      <c r="B75" t="s">
        <v>90</v>
      </c>
      <c r="C75" s="43" t="s">
        <v>538</v>
      </c>
      <c r="D75">
        <v>0</v>
      </c>
      <c r="E75" t="s">
        <v>536</v>
      </c>
    </row>
    <row r="76" spans="1:7" x14ac:dyDescent="0.25">
      <c r="A76" s="11" t="s">
        <v>265</v>
      </c>
      <c r="B76" t="s">
        <v>90</v>
      </c>
      <c r="C76" s="43" t="s">
        <v>539</v>
      </c>
      <c r="D76">
        <v>1</v>
      </c>
      <c r="E76" t="s">
        <v>536</v>
      </c>
    </row>
    <row r="77" spans="1:7" x14ac:dyDescent="0.25">
      <c r="A77" s="11" t="s">
        <v>540</v>
      </c>
      <c r="B77" t="s">
        <v>90</v>
      </c>
      <c r="C77" s="43" t="s">
        <v>68</v>
      </c>
      <c r="D77">
        <v>0</v>
      </c>
      <c r="E77">
        <v>1</v>
      </c>
      <c r="F77" t="s">
        <v>541</v>
      </c>
    </row>
    <row r="78" spans="1:7" x14ac:dyDescent="0.25">
      <c r="A78" s="11" t="s">
        <v>474</v>
      </c>
      <c r="B78" t="s">
        <v>94</v>
      </c>
      <c r="C78" s="43">
        <v>-33.852727999999999</v>
      </c>
      <c r="D78">
        <v>0</v>
      </c>
      <c r="E78" t="s">
        <v>526</v>
      </c>
    </row>
    <row r="79" spans="1:7" x14ac:dyDescent="0.25">
      <c r="A79" s="11" t="s">
        <v>542</v>
      </c>
      <c r="B79" t="s">
        <v>94</v>
      </c>
      <c r="C79" s="43">
        <v>151.13120599999999</v>
      </c>
      <c r="D79">
        <v>0</v>
      </c>
      <c r="E79" t="s">
        <v>526</v>
      </c>
    </row>
    <row r="82" spans="1:7" ht="22.5" x14ac:dyDescent="0.45">
      <c r="C82" s="59" t="s">
        <v>260</v>
      </c>
    </row>
    <row r="83" spans="1:7" ht="15.75" x14ac:dyDescent="0.25">
      <c r="A83" s="53" t="s">
        <v>477</v>
      </c>
      <c r="B83" s="61">
        <v>1258</v>
      </c>
      <c r="D83" s="34" t="s">
        <v>432</v>
      </c>
    </row>
    <row r="85" spans="1:7" ht="18.75" x14ac:dyDescent="0.3">
      <c r="A85" s="76" t="s">
        <v>137</v>
      </c>
      <c r="B85" s="76" t="s">
        <v>478</v>
      </c>
      <c r="C85" s="76" t="s">
        <v>479</v>
      </c>
      <c r="D85" s="76" t="s">
        <v>433</v>
      </c>
      <c r="E85" s="76" t="s">
        <v>480</v>
      </c>
      <c r="F85" s="76" t="s">
        <v>9</v>
      </c>
      <c r="G85" s="57" t="s">
        <v>434</v>
      </c>
    </row>
    <row r="86" spans="1:7" x14ac:dyDescent="0.25">
      <c r="A86" s="11" t="s">
        <v>530</v>
      </c>
      <c r="B86" t="s">
        <v>90</v>
      </c>
      <c r="C86" s="43" t="s">
        <v>543</v>
      </c>
      <c r="D86">
        <v>0</v>
      </c>
      <c r="E86" t="s">
        <v>544</v>
      </c>
      <c r="G86" t="s">
        <v>545</v>
      </c>
    </row>
    <row r="87" spans="1:7" x14ac:dyDescent="0.25">
      <c r="A87" s="11" t="s">
        <v>475</v>
      </c>
      <c r="B87" t="s">
        <v>90</v>
      </c>
      <c r="C87" s="43" t="s">
        <v>546</v>
      </c>
      <c r="D87">
        <v>0</v>
      </c>
      <c r="G87" t="s">
        <v>547</v>
      </c>
    </row>
    <row r="88" spans="1:7" x14ac:dyDescent="0.25">
      <c r="A88" s="11" t="s">
        <v>472</v>
      </c>
      <c r="B88" t="s">
        <v>90</v>
      </c>
      <c r="C88" s="43" t="s">
        <v>548</v>
      </c>
      <c r="D88">
        <v>26</v>
      </c>
      <c r="E88">
        <v>4</v>
      </c>
      <c r="G88" t="s">
        <v>549</v>
      </c>
    </row>
    <row r="89" spans="1:7" x14ac:dyDescent="0.25">
      <c r="A89" s="11" t="s">
        <v>139</v>
      </c>
      <c r="B89" t="s">
        <v>90</v>
      </c>
      <c r="C89" s="43" t="s">
        <v>550</v>
      </c>
      <c r="D89">
        <v>0</v>
      </c>
      <c r="E89" t="s">
        <v>536</v>
      </c>
      <c r="G89" t="s">
        <v>551</v>
      </c>
    </row>
    <row r="90" spans="1:7" x14ac:dyDescent="0.25">
      <c r="A90" s="11" t="s">
        <v>537</v>
      </c>
      <c r="B90" t="s">
        <v>90</v>
      </c>
      <c r="C90" s="43" t="s">
        <v>552</v>
      </c>
      <c r="D90">
        <v>0</v>
      </c>
      <c r="E90" t="s">
        <v>536</v>
      </c>
      <c r="G90" t="s">
        <v>553</v>
      </c>
    </row>
    <row r="91" spans="1:7" x14ac:dyDescent="0.25">
      <c r="A91" s="11" t="s">
        <v>265</v>
      </c>
      <c r="B91" t="s">
        <v>90</v>
      </c>
      <c r="C91" s="43" t="s">
        <v>554</v>
      </c>
      <c r="D91">
        <v>0</v>
      </c>
      <c r="E91" t="s">
        <v>536</v>
      </c>
      <c r="G91" t="s">
        <v>555</v>
      </c>
    </row>
    <row r="92" spans="1:7" x14ac:dyDescent="0.25">
      <c r="A92" s="11" t="s">
        <v>540</v>
      </c>
      <c r="B92" t="s">
        <v>90</v>
      </c>
      <c r="C92" s="43" t="s">
        <v>260</v>
      </c>
      <c r="D92">
        <v>0</v>
      </c>
      <c r="E92">
        <v>1</v>
      </c>
      <c r="F92" t="s">
        <v>556</v>
      </c>
      <c r="G92" t="s">
        <v>557</v>
      </c>
    </row>
    <row r="93" spans="1:7" x14ac:dyDescent="0.25">
      <c r="A93" s="11" t="s">
        <v>474</v>
      </c>
      <c r="B93" t="s">
        <v>94</v>
      </c>
      <c r="C93" s="43">
        <v>-25.135954999999999</v>
      </c>
      <c r="D93">
        <v>0</v>
      </c>
      <c r="E93" t="s">
        <v>558</v>
      </c>
    </row>
    <row r="94" spans="1:7" x14ac:dyDescent="0.25">
      <c r="A94" s="11" t="s">
        <v>542</v>
      </c>
      <c r="B94" t="s">
        <v>94</v>
      </c>
      <c r="C94" s="43">
        <v>151.12703099999999</v>
      </c>
      <c r="D94">
        <v>0</v>
      </c>
      <c r="E94" t="s">
        <v>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A13D-3999-4DA6-8DC6-99096DDD6163}">
  <dimension ref="A1:L12"/>
  <sheetViews>
    <sheetView workbookViewId="0">
      <selection activeCell="G21" sqref="G21"/>
    </sheetView>
  </sheetViews>
  <sheetFormatPr defaultRowHeight="15" x14ac:dyDescent="0.25"/>
  <cols>
    <col min="1" max="1" width="17.28515625" customWidth="1"/>
    <col min="2" max="2" width="13" customWidth="1"/>
    <col min="3" max="3" width="11.5703125" customWidth="1"/>
  </cols>
  <sheetData>
    <row r="1" spans="1:12" ht="18.75" x14ac:dyDescent="0.3">
      <c r="F1" s="51" t="s">
        <v>429</v>
      </c>
      <c r="G1" s="51"/>
      <c r="H1" s="52"/>
      <c r="K1" s="51"/>
      <c r="L1" s="51"/>
    </row>
    <row r="2" spans="1:12" x14ac:dyDescent="0.25">
      <c r="A2" s="53" t="s">
        <v>430</v>
      </c>
      <c r="B2" s="54">
        <v>16078</v>
      </c>
      <c r="E2" s="54" t="s">
        <v>431</v>
      </c>
      <c r="I2" s="54" t="s">
        <v>432</v>
      </c>
      <c r="J2" s="34"/>
    </row>
    <row r="4" spans="1:12" ht="15.75" x14ac:dyDescent="0.25">
      <c r="A4" s="55" t="s">
        <v>137</v>
      </c>
      <c r="B4" s="55" t="s">
        <v>339</v>
      </c>
      <c r="C4" s="56" t="s">
        <v>340</v>
      </c>
      <c r="D4" s="56" t="s">
        <v>433</v>
      </c>
      <c r="E4" s="56" t="s">
        <v>9</v>
      </c>
      <c r="F4" s="56"/>
      <c r="G4" s="57" t="s">
        <v>434</v>
      </c>
      <c r="H4" s="56"/>
    </row>
    <row r="5" spans="1:12" x14ac:dyDescent="0.25">
      <c r="A5" t="s">
        <v>245</v>
      </c>
      <c r="B5" t="s">
        <v>90</v>
      </c>
      <c r="C5" s="43" t="s">
        <v>435</v>
      </c>
      <c r="D5">
        <v>0</v>
      </c>
      <c r="E5" t="s">
        <v>436</v>
      </c>
      <c r="G5">
        <v>0</v>
      </c>
      <c r="I5" s="58"/>
    </row>
    <row r="6" spans="1:12" x14ac:dyDescent="0.25">
      <c r="A6" t="s">
        <v>139</v>
      </c>
      <c r="B6" t="s">
        <v>90</v>
      </c>
      <c r="C6" s="43" t="s">
        <v>437</v>
      </c>
      <c r="D6">
        <v>0</v>
      </c>
    </row>
    <row r="7" spans="1:12" x14ac:dyDescent="0.25">
      <c r="A7" t="s">
        <v>140</v>
      </c>
      <c r="B7" t="s">
        <v>90</v>
      </c>
      <c r="C7" s="43" t="s">
        <v>438</v>
      </c>
      <c r="D7">
        <v>0</v>
      </c>
      <c r="E7" t="s">
        <v>439</v>
      </c>
    </row>
    <row r="8" spans="1:12" x14ac:dyDescent="0.25">
      <c r="A8" t="s">
        <v>141</v>
      </c>
      <c r="B8" t="s">
        <v>90</v>
      </c>
      <c r="C8" s="43" t="s">
        <v>258</v>
      </c>
      <c r="D8">
        <v>0</v>
      </c>
    </row>
    <row r="9" spans="1:12" x14ac:dyDescent="0.25">
      <c r="A9" t="s">
        <v>440</v>
      </c>
      <c r="B9" t="s">
        <v>90</v>
      </c>
      <c r="C9" s="43" t="s">
        <v>260</v>
      </c>
      <c r="D9">
        <v>0</v>
      </c>
    </row>
    <row r="10" spans="1:12" x14ac:dyDescent="0.25">
      <c r="A10" t="s">
        <v>441</v>
      </c>
      <c r="B10" t="s">
        <v>94</v>
      </c>
      <c r="C10" s="43">
        <v>-23.277321000000001</v>
      </c>
      <c r="D10">
        <v>0</v>
      </c>
    </row>
    <row r="11" spans="1:12" x14ac:dyDescent="0.25">
      <c r="A11" t="s">
        <v>442</v>
      </c>
      <c r="B11" t="s">
        <v>94</v>
      </c>
      <c r="C11" s="43">
        <v>147.56249800000001</v>
      </c>
      <c r="D11">
        <v>0</v>
      </c>
    </row>
    <row r="12" spans="1:12" x14ac:dyDescent="0.25">
      <c r="A12" t="s">
        <v>264</v>
      </c>
      <c r="B12" t="s">
        <v>90</v>
      </c>
      <c r="C12" s="43" t="s">
        <v>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Transportation</vt:lpstr>
      <vt:lpstr>RentalProperty</vt:lpstr>
      <vt:lpstr>CrimeVIC&amp;SA&amp;QLD&amp;NSW&amp;ACT</vt:lpstr>
      <vt:lpstr>CrimeNT</vt:lpstr>
      <vt:lpstr>CrimeWA</vt:lpstr>
      <vt:lpstr>Property Median</vt:lpstr>
      <vt:lpstr>School</vt:lpstr>
      <vt:lpstr>Aus-PostSuburb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T440S</dc:creator>
  <cp:lastModifiedBy>LENOVO T440S</cp:lastModifiedBy>
  <dcterms:created xsi:type="dcterms:W3CDTF">2022-12-01T07:04:47Z</dcterms:created>
  <dcterms:modified xsi:type="dcterms:W3CDTF">2023-01-05T14:48:26Z</dcterms:modified>
</cp:coreProperties>
</file>