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emi\Downloads\"/>
    </mc:Choice>
  </mc:AlternateContent>
  <xr:revisionPtr revIDLastSave="0" documentId="13_ncr:1_{1D26755F-9D5A-48AE-A274-CD48AF2659CA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472698 - Ramzy Izza Wardhana - 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2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4" i="1"/>
  <c r="I20" i="1"/>
  <c r="I21" i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5" i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4" i="1"/>
  <c r="I3" i="1"/>
  <c r="I2" i="1"/>
  <c r="H2" i="1"/>
  <c r="H3" i="1" s="1"/>
  <c r="H4" i="1" s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</calcChain>
</file>

<file path=xl/sharedStrings.xml><?xml version="1.0" encoding="utf-8"?>
<sst xmlns="http://schemas.openxmlformats.org/spreadsheetml/2006/main" count="223" uniqueCount="19">
  <si>
    <t>No.</t>
  </si>
  <si>
    <t>Time</t>
  </si>
  <si>
    <t>Source</t>
  </si>
  <si>
    <t>Destination</t>
  </si>
  <si>
    <t>Protocol</t>
  </si>
  <si>
    <t>Length</t>
  </si>
  <si>
    <t>192.168.86.68</t>
  </si>
  <si>
    <t>128.119.245.12</t>
  </si>
  <si>
    <t>TCP</t>
  </si>
  <si>
    <t>SampleRTT</t>
  </si>
  <si>
    <t>EstimatedRTT</t>
  </si>
  <si>
    <t>Ramzy Izza Wardhana -  21/472698/PA/20322 - Assignment 6 Number 1</t>
  </si>
  <si>
    <t>DevRTT</t>
  </si>
  <si>
    <t>TimeoutInterval = EstimatedRTT + 4 * DevRTT</t>
  </si>
  <si>
    <t>EstimatedRTT = (1-𝛼).EstimatedRTT+𝛼.SampleRTT, where 𝛼 = 0.125</t>
  </si>
  <si>
    <t>DevRTT = (EstimatedRTT-TimeInterval)/4</t>
  </si>
  <si>
    <t>TimeoutInterval (in seconds)</t>
  </si>
  <si>
    <t>DevRTT= 0.75DevRTT + 0.25|SampleRTT-EstimatedRTT|</t>
  </si>
  <si>
    <t>Is Timeout?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</si>
</sst>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sz val="11"/>
      <name val="Calibri Light"/>
      <family val="2"/>
      <scheme val="maj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18" fillId="0" borderId="0" xfId="0" applyFont="1" applyAlignment="1">
      <alignment horizontal="center" vertical="center"/>
    </xf>
    <xf numFmtId="0" fontId="18" fillId="0" borderId="10" xfId="0" applyFont="1" applyBorder="1" applyAlignment="1">
      <alignment horizontal="center" vertical="center"/>
    </xf>
    <xf numFmtId="0" fontId="19" fillId="33" borderId="10" xfId="0" applyFont="1" applyFill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0" xfId="0" applyFont="1" applyAlignment="1">
      <alignment horizontal="center"/>
    </xf>
    <xf numFmtId="0" fontId="20" fillId="0" borderId="0" xfId="0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SampleRTT</a:t>
            </a:r>
            <a:r>
              <a:rPr lang="en-US" baseline="0"/>
              <a:t>, EstimatedRTT and TimeoutInterval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'472698 - Ramzy Izza Wardhana - '!$G$1</c:f>
              <c:strCache>
                <c:ptCount val="1"/>
                <c:pt idx="0">
                  <c:v>SampleRTT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'472698 - Ramzy Izza Wardhana - '!$B$2:$B$70</c:f>
              <c:numCache>
                <c:formatCode>General</c:formatCode>
                <c:ptCount val="69"/>
                <c:pt idx="0">
                  <c:v>5.2671000000000003E-2</c:v>
                </c:pt>
                <c:pt idx="1">
                  <c:v>5.2676000000000001E-2</c:v>
                </c:pt>
                <c:pt idx="2">
                  <c:v>5.3626E-2</c:v>
                </c:pt>
                <c:pt idx="3">
                  <c:v>8.0768000000000006E-2</c:v>
                </c:pt>
                <c:pt idx="4">
                  <c:v>8.0770999999999996E-2</c:v>
                </c:pt>
                <c:pt idx="5">
                  <c:v>8.0771999999999997E-2</c:v>
                </c:pt>
                <c:pt idx="6">
                  <c:v>8.0771999999999997E-2</c:v>
                </c:pt>
                <c:pt idx="7">
                  <c:v>8.1119999999999998E-2</c:v>
                </c:pt>
                <c:pt idx="8">
                  <c:v>8.1123000000000001E-2</c:v>
                </c:pt>
                <c:pt idx="9">
                  <c:v>9.9072999999999994E-2</c:v>
                </c:pt>
                <c:pt idx="10">
                  <c:v>0.100226</c:v>
                </c:pt>
                <c:pt idx="11">
                  <c:v>0.105364</c:v>
                </c:pt>
                <c:pt idx="12">
                  <c:v>0.105368</c:v>
                </c:pt>
                <c:pt idx="13">
                  <c:v>0.105369</c:v>
                </c:pt>
                <c:pt idx="14">
                  <c:v>0.105369</c:v>
                </c:pt>
                <c:pt idx="15">
                  <c:v>0.10641200000000001</c:v>
                </c:pt>
                <c:pt idx="16">
                  <c:v>0.106415</c:v>
                </c:pt>
                <c:pt idx="17">
                  <c:v>0.106415</c:v>
                </c:pt>
                <c:pt idx="18">
                  <c:v>0.117018</c:v>
                </c:pt>
                <c:pt idx="19">
                  <c:v>0.117878</c:v>
                </c:pt>
                <c:pt idx="20">
                  <c:v>0.123307</c:v>
                </c:pt>
                <c:pt idx="21">
                  <c:v>0.124543</c:v>
                </c:pt>
                <c:pt idx="22">
                  <c:v>0.12454900000000001</c:v>
                </c:pt>
                <c:pt idx="23">
                  <c:v>0.12454900000000001</c:v>
                </c:pt>
                <c:pt idx="24">
                  <c:v>0.13183800000000001</c:v>
                </c:pt>
                <c:pt idx="25">
                  <c:v>0.13184100000000001</c:v>
                </c:pt>
                <c:pt idx="26">
                  <c:v>0.132413</c:v>
                </c:pt>
                <c:pt idx="27">
                  <c:v>0.13241600000000001</c:v>
                </c:pt>
                <c:pt idx="28">
                  <c:v>0.13241700000000001</c:v>
                </c:pt>
                <c:pt idx="29">
                  <c:v>0.13241800000000001</c:v>
                </c:pt>
                <c:pt idx="30">
                  <c:v>0.13241800000000001</c:v>
                </c:pt>
                <c:pt idx="31">
                  <c:v>0.13241900000000001</c:v>
                </c:pt>
                <c:pt idx="32">
                  <c:v>0.13241900000000001</c:v>
                </c:pt>
                <c:pt idx="33">
                  <c:v>0.133354</c:v>
                </c:pt>
                <c:pt idx="34">
                  <c:v>0.133357</c:v>
                </c:pt>
                <c:pt idx="35">
                  <c:v>0.13969400000000001</c:v>
                </c:pt>
                <c:pt idx="36">
                  <c:v>0.14108799999999999</c:v>
                </c:pt>
                <c:pt idx="37">
                  <c:v>0.14109099999999999</c:v>
                </c:pt>
                <c:pt idx="38">
                  <c:v>0.141092</c:v>
                </c:pt>
                <c:pt idx="39">
                  <c:v>0.146701</c:v>
                </c:pt>
                <c:pt idx="40">
                  <c:v>0.147561</c:v>
                </c:pt>
                <c:pt idx="41">
                  <c:v>0.147564</c:v>
                </c:pt>
                <c:pt idx="42">
                  <c:v>0.147565</c:v>
                </c:pt>
                <c:pt idx="43">
                  <c:v>0.147566</c:v>
                </c:pt>
                <c:pt idx="44">
                  <c:v>0.14962600000000001</c:v>
                </c:pt>
                <c:pt idx="45">
                  <c:v>0.14962900000000001</c:v>
                </c:pt>
                <c:pt idx="46">
                  <c:v>0.15512300000000001</c:v>
                </c:pt>
                <c:pt idx="47">
                  <c:v>0.15540200000000001</c:v>
                </c:pt>
                <c:pt idx="48">
                  <c:v>0.15540399999999999</c:v>
                </c:pt>
                <c:pt idx="49">
                  <c:v>0.15540499999999999</c:v>
                </c:pt>
                <c:pt idx="50">
                  <c:v>0.15540499999999999</c:v>
                </c:pt>
                <c:pt idx="51">
                  <c:v>0.15572</c:v>
                </c:pt>
                <c:pt idx="52">
                  <c:v>0.157192</c:v>
                </c:pt>
                <c:pt idx="53">
                  <c:v>0.157196</c:v>
                </c:pt>
                <c:pt idx="54">
                  <c:v>0.157197</c:v>
                </c:pt>
                <c:pt idx="55">
                  <c:v>0.167827</c:v>
                </c:pt>
                <c:pt idx="56">
                  <c:v>0.16783200000000001</c:v>
                </c:pt>
                <c:pt idx="57">
                  <c:v>0.16783300000000001</c:v>
                </c:pt>
                <c:pt idx="58">
                  <c:v>0.16783500000000001</c:v>
                </c:pt>
                <c:pt idx="59">
                  <c:v>0.16783600000000001</c:v>
                </c:pt>
                <c:pt idx="60">
                  <c:v>0.16783699999999999</c:v>
                </c:pt>
                <c:pt idx="61">
                  <c:v>0.16783899999999999</c:v>
                </c:pt>
                <c:pt idx="62">
                  <c:v>0.16783999999999999</c:v>
                </c:pt>
                <c:pt idx="63">
                  <c:v>0.16784099999999999</c:v>
                </c:pt>
                <c:pt idx="64">
                  <c:v>0.174624</c:v>
                </c:pt>
                <c:pt idx="65">
                  <c:v>0.17580399999999999</c:v>
                </c:pt>
                <c:pt idx="66">
                  <c:v>0.185113</c:v>
                </c:pt>
                <c:pt idx="67">
                  <c:v>0.19149099999999999</c:v>
                </c:pt>
                <c:pt idx="68">
                  <c:v>0.191496</c:v>
                </c:pt>
              </c:numCache>
            </c:numRef>
          </c:cat>
          <c:val>
            <c:numRef>
              <c:f>'472698 - Ramzy Izza Wardhana - '!$G$2:$G$70</c:f>
              <c:numCache>
                <c:formatCode>General</c:formatCode>
                <c:ptCount val="69"/>
                <c:pt idx="0">
                  <c:v>2.8624E-2</c:v>
                </c:pt>
                <c:pt idx="1">
                  <c:v>2.8628000000000001E-2</c:v>
                </c:pt>
                <c:pt idx="2">
                  <c:v>2.9576999999999999E-2</c:v>
                </c:pt>
                <c:pt idx="3">
                  <c:v>2.7994000000000002E-2</c:v>
                </c:pt>
                <c:pt idx="4">
                  <c:v>2.7996E-2</c:v>
                </c:pt>
                <c:pt idx="5">
                  <c:v>2.7917999999999998E-2</c:v>
                </c:pt>
                <c:pt idx="6">
                  <c:v>2.7917000000000001E-2</c:v>
                </c:pt>
                <c:pt idx="7">
                  <c:v>2.741E-2</c:v>
                </c:pt>
                <c:pt idx="8">
                  <c:v>2.7411999999999999E-2</c:v>
                </c:pt>
                <c:pt idx="9">
                  <c:v>1.8228000000000001E-2</c:v>
                </c:pt>
                <c:pt idx="10">
                  <c:v>1.9380000000000001E-2</c:v>
                </c:pt>
                <c:pt idx="11">
                  <c:v>2.4516E-2</c:v>
                </c:pt>
                <c:pt idx="12">
                  <c:v>2.4517000000000001E-2</c:v>
                </c:pt>
                <c:pt idx="13">
                  <c:v>2.444E-2</c:v>
                </c:pt>
                <c:pt idx="14">
                  <c:v>2.4438999999999999E-2</c:v>
                </c:pt>
                <c:pt idx="15">
                  <c:v>2.5245E-2</c:v>
                </c:pt>
                <c:pt idx="16">
                  <c:v>2.5236999999999999E-2</c:v>
                </c:pt>
                <c:pt idx="17">
                  <c:v>2.5235E-2</c:v>
                </c:pt>
                <c:pt idx="18">
                  <c:v>1.7877000000000001E-2</c:v>
                </c:pt>
                <c:pt idx="19">
                  <c:v>1.8735999999999999E-2</c:v>
                </c:pt>
                <c:pt idx="20">
                  <c:v>2.3011E-2</c:v>
                </c:pt>
                <c:pt idx="21">
                  <c:v>2.4246E-2</c:v>
                </c:pt>
                <c:pt idx="22">
                  <c:v>1.9103999999999999E-2</c:v>
                </c:pt>
                <c:pt idx="23">
                  <c:v>1.9102999999999998E-2</c:v>
                </c:pt>
                <c:pt idx="24">
                  <c:v>2.6391000000000001E-2</c:v>
                </c:pt>
                <c:pt idx="25">
                  <c:v>2.6322000000000002E-2</c:v>
                </c:pt>
                <c:pt idx="26">
                  <c:v>2.6893E-2</c:v>
                </c:pt>
                <c:pt idx="27">
                  <c:v>2.6894000000000001E-2</c:v>
                </c:pt>
                <c:pt idx="28">
                  <c:v>2.6894000000000001E-2</c:v>
                </c:pt>
                <c:pt idx="29">
                  <c:v>2.5950999999999998E-2</c:v>
                </c:pt>
                <c:pt idx="30">
                  <c:v>2.5937000000000002E-2</c:v>
                </c:pt>
                <c:pt idx="31">
                  <c:v>2.5937000000000002E-2</c:v>
                </c:pt>
                <c:pt idx="32">
                  <c:v>2.5936000000000001E-2</c:v>
                </c:pt>
                <c:pt idx="33">
                  <c:v>2.6870999999999999E-2</c:v>
                </c:pt>
                <c:pt idx="34">
                  <c:v>2.6873999999999999E-2</c:v>
                </c:pt>
                <c:pt idx="35">
                  <c:v>2.2567E-2</c:v>
                </c:pt>
                <c:pt idx="36">
                  <c:v>2.3961E-2</c:v>
                </c:pt>
                <c:pt idx="37">
                  <c:v>2.3119000000000001E-2</c:v>
                </c:pt>
                <c:pt idx="38">
                  <c:v>2.3120000000000002E-2</c:v>
                </c:pt>
                <c:pt idx="39">
                  <c:v>2.3321999999999999E-2</c:v>
                </c:pt>
                <c:pt idx="40">
                  <c:v>2.4181999999999999E-2</c:v>
                </c:pt>
                <c:pt idx="41">
                  <c:v>2.2946000000000001E-2</c:v>
                </c:pt>
                <c:pt idx="42">
                  <c:v>2.2946000000000001E-2</c:v>
                </c:pt>
                <c:pt idx="43">
                  <c:v>2.2946999999999999E-2</c:v>
                </c:pt>
                <c:pt idx="44">
                  <c:v>2.4937999999999998E-2</c:v>
                </c:pt>
                <c:pt idx="45">
                  <c:v>2.4941000000000001E-2</c:v>
                </c:pt>
                <c:pt idx="46">
                  <c:v>2.3213999999999999E-2</c:v>
                </c:pt>
                <c:pt idx="47">
                  <c:v>2.3493E-2</c:v>
                </c:pt>
                <c:pt idx="48">
                  <c:v>2.2903E-2</c:v>
                </c:pt>
                <c:pt idx="49">
                  <c:v>2.2903E-2</c:v>
                </c:pt>
                <c:pt idx="50">
                  <c:v>2.2869E-2</c:v>
                </c:pt>
                <c:pt idx="51">
                  <c:v>2.3182999999999999E-2</c:v>
                </c:pt>
                <c:pt idx="52">
                  <c:v>2.4653000000000001E-2</c:v>
                </c:pt>
                <c:pt idx="53">
                  <c:v>2.4632999999999999E-2</c:v>
                </c:pt>
                <c:pt idx="54">
                  <c:v>2.4632000000000001E-2</c:v>
                </c:pt>
                <c:pt idx="55">
                  <c:v>3.5242000000000002E-2</c:v>
                </c:pt>
                <c:pt idx="56">
                  <c:v>3.5244999999999999E-2</c:v>
                </c:pt>
                <c:pt idx="57">
                  <c:v>3.5242999999999997E-2</c:v>
                </c:pt>
                <c:pt idx="58">
                  <c:v>3.5214000000000002E-2</c:v>
                </c:pt>
                <c:pt idx="59">
                  <c:v>3.4407E-2</c:v>
                </c:pt>
                <c:pt idx="60">
                  <c:v>2.8074999999999999E-2</c:v>
                </c:pt>
                <c:pt idx="61">
                  <c:v>2.6672000000000001E-2</c:v>
                </c:pt>
                <c:pt idx="62">
                  <c:v>2.6672000000000001E-2</c:v>
                </c:pt>
                <c:pt idx="63">
                  <c:v>2.6606000000000001E-2</c:v>
                </c:pt>
                <c:pt idx="64">
                  <c:v>2.7855000000000001E-2</c:v>
                </c:pt>
                <c:pt idx="65">
                  <c:v>2.8184000000000001E-2</c:v>
                </c:pt>
                <c:pt idx="66">
                  <c:v>3.7491999999999998E-2</c:v>
                </c:pt>
                <c:pt idx="67">
                  <c:v>4.3811000000000003E-2</c:v>
                </c:pt>
                <c:pt idx="68">
                  <c:v>4.3813999999999999E-2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D9-4B93-9B58-A96D0AF3969A}"/>
            </c:ext>
          </c:extLst>
        </c:ser>
        <c:ser>
          <c:idx val="1"/>
          <c:order val="1"/>
          <c:tx>
            <c:strRef>
              <c:f>'472698 - Ramzy Izza Wardhana - '!$H$1</c:f>
              <c:strCache>
                <c:ptCount val="1"/>
                <c:pt idx="0">
                  <c:v>EstimatedRTT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'472698 - Ramzy Izza Wardhana - '!$B$2:$B$70</c:f>
              <c:numCache>
                <c:formatCode>General</c:formatCode>
                <c:ptCount val="69"/>
                <c:pt idx="0">
                  <c:v>5.2671000000000003E-2</c:v>
                </c:pt>
                <c:pt idx="1">
                  <c:v>5.2676000000000001E-2</c:v>
                </c:pt>
                <c:pt idx="2">
                  <c:v>5.3626E-2</c:v>
                </c:pt>
                <c:pt idx="3">
                  <c:v>8.0768000000000006E-2</c:v>
                </c:pt>
                <c:pt idx="4">
                  <c:v>8.0770999999999996E-2</c:v>
                </c:pt>
                <c:pt idx="5">
                  <c:v>8.0771999999999997E-2</c:v>
                </c:pt>
                <c:pt idx="6">
                  <c:v>8.0771999999999997E-2</c:v>
                </c:pt>
                <c:pt idx="7">
                  <c:v>8.1119999999999998E-2</c:v>
                </c:pt>
                <c:pt idx="8">
                  <c:v>8.1123000000000001E-2</c:v>
                </c:pt>
                <c:pt idx="9">
                  <c:v>9.9072999999999994E-2</c:v>
                </c:pt>
                <c:pt idx="10">
                  <c:v>0.100226</c:v>
                </c:pt>
                <c:pt idx="11">
                  <c:v>0.105364</c:v>
                </c:pt>
                <c:pt idx="12">
                  <c:v>0.105368</c:v>
                </c:pt>
                <c:pt idx="13">
                  <c:v>0.105369</c:v>
                </c:pt>
                <c:pt idx="14">
                  <c:v>0.105369</c:v>
                </c:pt>
                <c:pt idx="15">
                  <c:v>0.10641200000000001</c:v>
                </c:pt>
                <c:pt idx="16">
                  <c:v>0.106415</c:v>
                </c:pt>
                <c:pt idx="17">
                  <c:v>0.106415</c:v>
                </c:pt>
                <c:pt idx="18">
                  <c:v>0.117018</c:v>
                </c:pt>
                <c:pt idx="19">
                  <c:v>0.117878</c:v>
                </c:pt>
                <c:pt idx="20">
                  <c:v>0.123307</c:v>
                </c:pt>
                <c:pt idx="21">
                  <c:v>0.124543</c:v>
                </c:pt>
                <c:pt idx="22">
                  <c:v>0.12454900000000001</c:v>
                </c:pt>
                <c:pt idx="23">
                  <c:v>0.12454900000000001</c:v>
                </c:pt>
                <c:pt idx="24">
                  <c:v>0.13183800000000001</c:v>
                </c:pt>
                <c:pt idx="25">
                  <c:v>0.13184100000000001</c:v>
                </c:pt>
                <c:pt idx="26">
                  <c:v>0.132413</c:v>
                </c:pt>
                <c:pt idx="27">
                  <c:v>0.13241600000000001</c:v>
                </c:pt>
                <c:pt idx="28">
                  <c:v>0.13241700000000001</c:v>
                </c:pt>
                <c:pt idx="29">
                  <c:v>0.13241800000000001</c:v>
                </c:pt>
                <c:pt idx="30">
                  <c:v>0.13241800000000001</c:v>
                </c:pt>
                <c:pt idx="31">
                  <c:v>0.13241900000000001</c:v>
                </c:pt>
                <c:pt idx="32">
                  <c:v>0.13241900000000001</c:v>
                </c:pt>
                <c:pt idx="33">
                  <c:v>0.133354</c:v>
                </c:pt>
                <c:pt idx="34">
                  <c:v>0.133357</c:v>
                </c:pt>
                <c:pt idx="35">
                  <c:v>0.13969400000000001</c:v>
                </c:pt>
                <c:pt idx="36">
                  <c:v>0.14108799999999999</c:v>
                </c:pt>
                <c:pt idx="37">
                  <c:v>0.14109099999999999</c:v>
                </c:pt>
                <c:pt idx="38">
                  <c:v>0.141092</c:v>
                </c:pt>
                <c:pt idx="39">
                  <c:v>0.146701</c:v>
                </c:pt>
                <c:pt idx="40">
                  <c:v>0.147561</c:v>
                </c:pt>
                <c:pt idx="41">
                  <c:v>0.147564</c:v>
                </c:pt>
                <c:pt idx="42">
                  <c:v>0.147565</c:v>
                </c:pt>
                <c:pt idx="43">
                  <c:v>0.147566</c:v>
                </c:pt>
                <c:pt idx="44">
                  <c:v>0.14962600000000001</c:v>
                </c:pt>
                <c:pt idx="45">
                  <c:v>0.14962900000000001</c:v>
                </c:pt>
                <c:pt idx="46">
                  <c:v>0.15512300000000001</c:v>
                </c:pt>
                <c:pt idx="47">
                  <c:v>0.15540200000000001</c:v>
                </c:pt>
                <c:pt idx="48">
                  <c:v>0.15540399999999999</c:v>
                </c:pt>
                <c:pt idx="49">
                  <c:v>0.15540499999999999</c:v>
                </c:pt>
                <c:pt idx="50">
                  <c:v>0.15540499999999999</c:v>
                </c:pt>
                <c:pt idx="51">
                  <c:v>0.15572</c:v>
                </c:pt>
                <c:pt idx="52">
                  <c:v>0.157192</c:v>
                </c:pt>
                <c:pt idx="53">
                  <c:v>0.157196</c:v>
                </c:pt>
                <c:pt idx="54">
                  <c:v>0.157197</c:v>
                </c:pt>
                <c:pt idx="55">
                  <c:v>0.167827</c:v>
                </c:pt>
                <c:pt idx="56">
                  <c:v>0.16783200000000001</c:v>
                </c:pt>
                <c:pt idx="57">
                  <c:v>0.16783300000000001</c:v>
                </c:pt>
                <c:pt idx="58">
                  <c:v>0.16783500000000001</c:v>
                </c:pt>
                <c:pt idx="59">
                  <c:v>0.16783600000000001</c:v>
                </c:pt>
                <c:pt idx="60">
                  <c:v>0.16783699999999999</c:v>
                </c:pt>
                <c:pt idx="61">
                  <c:v>0.16783899999999999</c:v>
                </c:pt>
                <c:pt idx="62">
                  <c:v>0.16783999999999999</c:v>
                </c:pt>
                <c:pt idx="63">
                  <c:v>0.16784099999999999</c:v>
                </c:pt>
                <c:pt idx="64">
                  <c:v>0.174624</c:v>
                </c:pt>
                <c:pt idx="65">
                  <c:v>0.17580399999999999</c:v>
                </c:pt>
                <c:pt idx="66">
                  <c:v>0.185113</c:v>
                </c:pt>
                <c:pt idx="67">
                  <c:v>0.19149099999999999</c:v>
                </c:pt>
                <c:pt idx="68">
                  <c:v>0.191496</c:v>
                </c:pt>
              </c:numCache>
            </c:numRef>
          </c:cat>
          <c:val>
            <c:numRef>
              <c:f>'472698 - Ramzy Izza Wardhana - '!$H$2:$H$70</c:f>
              <c:numCache>
                <c:formatCode>General</c:formatCode>
                <c:ptCount val="69"/>
                <c:pt idx="0">
                  <c:v>2.8624E-2</c:v>
                </c:pt>
                <c:pt idx="1">
                  <c:v>2.8624499999999997E-2</c:v>
                </c:pt>
                <c:pt idx="2">
                  <c:v>2.8743562499999997E-2</c:v>
                </c:pt>
                <c:pt idx="3">
                  <c:v>2.8649867187499997E-2</c:v>
                </c:pt>
                <c:pt idx="4">
                  <c:v>2.8568133789062495E-2</c:v>
                </c:pt>
                <c:pt idx="5">
                  <c:v>2.8486867065429682E-2</c:v>
                </c:pt>
                <c:pt idx="6">
                  <c:v>2.841563368225097E-2</c:v>
                </c:pt>
                <c:pt idx="7">
                  <c:v>2.8289929471969597E-2</c:v>
                </c:pt>
                <c:pt idx="8">
                  <c:v>2.8180188287973397E-2</c:v>
                </c:pt>
                <c:pt idx="9">
                  <c:v>2.6936164751976722E-2</c:v>
                </c:pt>
                <c:pt idx="10">
                  <c:v>2.5991644157979634E-2</c:v>
                </c:pt>
                <c:pt idx="11">
                  <c:v>2.5807188638232181E-2</c:v>
                </c:pt>
                <c:pt idx="12">
                  <c:v>2.5645915058453161E-2</c:v>
                </c:pt>
                <c:pt idx="13">
                  <c:v>2.5495175676146516E-2</c:v>
                </c:pt>
                <c:pt idx="14">
                  <c:v>2.5363153716628201E-2</c:v>
                </c:pt>
                <c:pt idx="15">
                  <c:v>2.5348384502049674E-2</c:v>
                </c:pt>
                <c:pt idx="16">
                  <c:v>2.5334461439293465E-2</c:v>
                </c:pt>
                <c:pt idx="17">
                  <c:v>2.5322028759381783E-2</c:v>
                </c:pt>
                <c:pt idx="18">
                  <c:v>2.4391400164459062E-2</c:v>
                </c:pt>
                <c:pt idx="19">
                  <c:v>2.3684475143901679E-2</c:v>
                </c:pt>
                <c:pt idx="20">
                  <c:v>2.3600290750913969E-2</c:v>
                </c:pt>
                <c:pt idx="21">
                  <c:v>2.3681004407049722E-2</c:v>
                </c:pt>
                <c:pt idx="22">
                  <c:v>2.3108878856168507E-2</c:v>
                </c:pt>
                <c:pt idx="23">
                  <c:v>2.2608143999147446E-2</c:v>
                </c:pt>
                <c:pt idx="24">
                  <c:v>2.3081000999254014E-2</c:v>
                </c:pt>
                <c:pt idx="25">
                  <c:v>2.3486125874347265E-2</c:v>
                </c:pt>
                <c:pt idx="26">
                  <c:v>2.3911985140053858E-2</c:v>
                </c:pt>
                <c:pt idx="27">
                  <c:v>2.4284736997547126E-2</c:v>
                </c:pt>
                <c:pt idx="28">
                  <c:v>2.4610894872853735E-2</c:v>
                </c:pt>
                <c:pt idx="29">
                  <c:v>2.4778408013747019E-2</c:v>
                </c:pt>
                <c:pt idx="30">
                  <c:v>2.4923232012028639E-2</c:v>
                </c:pt>
                <c:pt idx="31">
                  <c:v>2.504995301052506E-2</c:v>
                </c:pt>
                <c:pt idx="32">
                  <c:v>2.5160708884209425E-2</c:v>
                </c:pt>
                <c:pt idx="33">
                  <c:v>2.5374495273683247E-2</c:v>
                </c:pt>
                <c:pt idx="34">
                  <c:v>2.5561933364472843E-2</c:v>
                </c:pt>
                <c:pt idx="35">
                  <c:v>2.5187566693913737E-2</c:v>
                </c:pt>
                <c:pt idx="36">
                  <c:v>2.5034245857174522E-2</c:v>
                </c:pt>
                <c:pt idx="37">
                  <c:v>2.4794840125027709E-2</c:v>
                </c:pt>
                <c:pt idx="38">
                  <c:v>2.4585485109399247E-2</c:v>
                </c:pt>
                <c:pt idx="39">
                  <c:v>2.4427549470724341E-2</c:v>
                </c:pt>
                <c:pt idx="40">
                  <c:v>2.43968557868838E-2</c:v>
                </c:pt>
                <c:pt idx="41">
                  <c:v>2.4215498813523324E-2</c:v>
                </c:pt>
                <c:pt idx="42">
                  <c:v>2.4056811461832906E-2</c:v>
                </c:pt>
                <c:pt idx="43">
                  <c:v>2.3918085029103791E-2</c:v>
                </c:pt>
                <c:pt idx="44">
                  <c:v>2.4045574400465817E-2</c:v>
                </c:pt>
                <c:pt idx="45">
                  <c:v>2.4157502600407589E-2</c:v>
                </c:pt>
                <c:pt idx="46">
                  <c:v>2.4039564775356639E-2</c:v>
                </c:pt>
                <c:pt idx="47">
                  <c:v>2.3971244178437059E-2</c:v>
                </c:pt>
                <c:pt idx="48">
                  <c:v>2.383771365613243E-2</c:v>
                </c:pt>
                <c:pt idx="49">
                  <c:v>2.3720874449115876E-2</c:v>
                </c:pt>
                <c:pt idx="50">
                  <c:v>2.361439014297639E-2</c:v>
                </c:pt>
                <c:pt idx="51">
                  <c:v>2.3560466375104342E-2</c:v>
                </c:pt>
                <c:pt idx="52">
                  <c:v>2.3697033078216301E-2</c:v>
                </c:pt>
                <c:pt idx="53">
                  <c:v>2.3814028943439262E-2</c:v>
                </c:pt>
                <c:pt idx="54">
                  <c:v>2.3916275325509356E-2</c:v>
                </c:pt>
                <c:pt idx="55">
                  <c:v>2.5331990909820686E-2</c:v>
                </c:pt>
                <c:pt idx="56">
                  <c:v>2.65711170460931E-2</c:v>
                </c:pt>
                <c:pt idx="57">
                  <c:v>2.7655102415331461E-2</c:v>
                </c:pt>
                <c:pt idx="58">
                  <c:v>2.8599964613415029E-2</c:v>
                </c:pt>
                <c:pt idx="59">
                  <c:v>2.9325844036738151E-2</c:v>
                </c:pt>
                <c:pt idx="60">
                  <c:v>2.916948853214588E-2</c:v>
                </c:pt>
                <c:pt idx="61">
                  <c:v>2.8857302465627645E-2</c:v>
                </c:pt>
                <c:pt idx="62">
                  <c:v>2.8584139657424189E-2</c:v>
                </c:pt>
                <c:pt idx="63">
                  <c:v>2.8336872200246166E-2</c:v>
                </c:pt>
                <c:pt idx="64">
                  <c:v>2.8276638175215394E-2</c:v>
                </c:pt>
                <c:pt idx="65">
                  <c:v>2.8265058403313469E-2</c:v>
                </c:pt>
                <c:pt idx="66">
                  <c:v>2.9418426102899284E-2</c:v>
                </c:pt>
                <c:pt idx="67">
                  <c:v>3.121749784003687E-2</c:v>
                </c:pt>
                <c:pt idx="68">
                  <c:v>3.2792060610032266E-2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D9-4B93-9B58-A96D0AF3969A}"/>
            </c:ext>
          </c:extLst>
        </c:ser>
        <c:ser>
          <c:idx val="2"/>
          <c:order val="2"/>
          <c:tx>
            <c:strRef>
              <c:f>'472698 - Ramzy Izza Wardhana - '!$J$1</c:f>
              <c:strCache>
                <c:ptCount val="1"/>
                <c:pt idx="0">
                  <c:v>TimeoutInterval (in seconds)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'472698 - Ramzy Izza Wardhana - '!$B$2:$B$70</c:f>
              <c:numCache>
                <c:formatCode>General</c:formatCode>
                <c:ptCount val="69"/>
                <c:pt idx="0">
                  <c:v>5.2671000000000003E-2</c:v>
                </c:pt>
                <c:pt idx="1">
                  <c:v>5.2676000000000001E-2</c:v>
                </c:pt>
                <c:pt idx="2">
                  <c:v>5.3626E-2</c:v>
                </c:pt>
                <c:pt idx="3">
                  <c:v>8.0768000000000006E-2</c:v>
                </c:pt>
                <c:pt idx="4">
                  <c:v>8.0770999999999996E-2</c:v>
                </c:pt>
                <c:pt idx="5">
                  <c:v>8.0771999999999997E-2</c:v>
                </c:pt>
                <c:pt idx="6">
                  <c:v>8.0771999999999997E-2</c:v>
                </c:pt>
                <c:pt idx="7">
                  <c:v>8.1119999999999998E-2</c:v>
                </c:pt>
                <c:pt idx="8">
                  <c:v>8.1123000000000001E-2</c:v>
                </c:pt>
                <c:pt idx="9">
                  <c:v>9.9072999999999994E-2</c:v>
                </c:pt>
                <c:pt idx="10">
                  <c:v>0.100226</c:v>
                </c:pt>
                <c:pt idx="11">
                  <c:v>0.105364</c:v>
                </c:pt>
                <c:pt idx="12">
                  <c:v>0.105368</c:v>
                </c:pt>
                <c:pt idx="13">
                  <c:v>0.105369</c:v>
                </c:pt>
                <c:pt idx="14">
                  <c:v>0.105369</c:v>
                </c:pt>
                <c:pt idx="15">
                  <c:v>0.10641200000000001</c:v>
                </c:pt>
                <c:pt idx="16">
                  <c:v>0.106415</c:v>
                </c:pt>
                <c:pt idx="17">
                  <c:v>0.106415</c:v>
                </c:pt>
                <c:pt idx="18">
                  <c:v>0.117018</c:v>
                </c:pt>
                <c:pt idx="19">
                  <c:v>0.117878</c:v>
                </c:pt>
                <c:pt idx="20">
                  <c:v>0.123307</c:v>
                </c:pt>
                <c:pt idx="21">
                  <c:v>0.124543</c:v>
                </c:pt>
                <c:pt idx="22">
                  <c:v>0.12454900000000001</c:v>
                </c:pt>
                <c:pt idx="23">
                  <c:v>0.12454900000000001</c:v>
                </c:pt>
                <c:pt idx="24">
                  <c:v>0.13183800000000001</c:v>
                </c:pt>
                <c:pt idx="25">
                  <c:v>0.13184100000000001</c:v>
                </c:pt>
                <c:pt idx="26">
                  <c:v>0.132413</c:v>
                </c:pt>
                <c:pt idx="27">
                  <c:v>0.13241600000000001</c:v>
                </c:pt>
                <c:pt idx="28">
                  <c:v>0.13241700000000001</c:v>
                </c:pt>
                <c:pt idx="29">
                  <c:v>0.13241800000000001</c:v>
                </c:pt>
                <c:pt idx="30">
                  <c:v>0.13241800000000001</c:v>
                </c:pt>
                <c:pt idx="31">
                  <c:v>0.13241900000000001</c:v>
                </c:pt>
                <c:pt idx="32">
                  <c:v>0.13241900000000001</c:v>
                </c:pt>
                <c:pt idx="33">
                  <c:v>0.133354</c:v>
                </c:pt>
                <c:pt idx="34">
                  <c:v>0.133357</c:v>
                </c:pt>
                <c:pt idx="35">
                  <c:v>0.13969400000000001</c:v>
                </c:pt>
                <c:pt idx="36">
                  <c:v>0.14108799999999999</c:v>
                </c:pt>
                <c:pt idx="37">
                  <c:v>0.14109099999999999</c:v>
                </c:pt>
                <c:pt idx="38">
                  <c:v>0.141092</c:v>
                </c:pt>
                <c:pt idx="39">
                  <c:v>0.146701</c:v>
                </c:pt>
                <c:pt idx="40">
                  <c:v>0.147561</c:v>
                </c:pt>
                <c:pt idx="41">
                  <c:v>0.147564</c:v>
                </c:pt>
                <c:pt idx="42">
                  <c:v>0.147565</c:v>
                </c:pt>
                <c:pt idx="43">
                  <c:v>0.147566</c:v>
                </c:pt>
                <c:pt idx="44">
                  <c:v>0.14962600000000001</c:v>
                </c:pt>
                <c:pt idx="45">
                  <c:v>0.14962900000000001</c:v>
                </c:pt>
                <c:pt idx="46">
                  <c:v>0.15512300000000001</c:v>
                </c:pt>
                <c:pt idx="47">
                  <c:v>0.15540200000000001</c:v>
                </c:pt>
                <c:pt idx="48">
                  <c:v>0.15540399999999999</c:v>
                </c:pt>
                <c:pt idx="49">
                  <c:v>0.15540499999999999</c:v>
                </c:pt>
                <c:pt idx="50">
                  <c:v>0.15540499999999999</c:v>
                </c:pt>
                <c:pt idx="51">
                  <c:v>0.15572</c:v>
                </c:pt>
                <c:pt idx="52">
                  <c:v>0.157192</c:v>
                </c:pt>
                <c:pt idx="53">
                  <c:v>0.157196</c:v>
                </c:pt>
                <c:pt idx="54">
                  <c:v>0.157197</c:v>
                </c:pt>
                <c:pt idx="55">
                  <c:v>0.167827</c:v>
                </c:pt>
                <c:pt idx="56">
                  <c:v>0.16783200000000001</c:v>
                </c:pt>
                <c:pt idx="57">
                  <c:v>0.16783300000000001</c:v>
                </c:pt>
                <c:pt idx="58">
                  <c:v>0.16783500000000001</c:v>
                </c:pt>
                <c:pt idx="59">
                  <c:v>0.16783600000000001</c:v>
                </c:pt>
                <c:pt idx="60">
                  <c:v>0.16783699999999999</c:v>
                </c:pt>
                <c:pt idx="61">
                  <c:v>0.16783899999999999</c:v>
                </c:pt>
                <c:pt idx="62">
                  <c:v>0.16783999999999999</c:v>
                </c:pt>
                <c:pt idx="63">
                  <c:v>0.16784099999999999</c:v>
                </c:pt>
                <c:pt idx="64">
                  <c:v>0.174624</c:v>
                </c:pt>
                <c:pt idx="65">
                  <c:v>0.17580399999999999</c:v>
                </c:pt>
                <c:pt idx="66">
                  <c:v>0.185113</c:v>
                </c:pt>
                <c:pt idx="67">
                  <c:v>0.19149099999999999</c:v>
                </c:pt>
                <c:pt idx="68">
                  <c:v>0.191496</c:v>
                </c:pt>
              </c:numCache>
            </c:numRef>
          </c:cat>
          <c:val>
            <c:numRef>
              <c:f>'472698 - Ramzy Izza Wardhana - '!$J$2:$J$70</c:f>
              <c:numCache>
                <c:formatCode>General</c:formatCode>
                <c:ptCount val="69"/>
                <c:pt idx="0">
                  <c:v>1</c:v>
                </c:pt>
                <c:pt idx="1">
                  <c:v>1</c:v>
                </c:pt>
                <c:pt idx="2">
                  <c:v>0.75810862499999998</c:v>
                </c:pt>
                <c:pt idx="3">
                  <c:v>0.57632953124999997</c:v>
                </c:pt>
                <c:pt idx="4">
                  <c:v>0.43990001562499997</c:v>
                </c:pt>
                <c:pt idx="5">
                  <c:v>0.3375546455078125</c:v>
                </c:pt>
                <c:pt idx="6">
                  <c:v>0.26071510119628905</c:v>
                </c:pt>
                <c:pt idx="7">
                  <c:v>0.20339445957946778</c:v>
                </c:pt>
                <c:pt idx="8">
                  <c:v>0.16027677415657043</c:v>
                </c:pt>
                <c:pt idx="9">
                  <c:v>0.13471676890540121</c:v>
                </c:pt>
                <c:pt idx="10">
                  <c:v>0.11343874143102764</c:v>
                </c:pt>
                <c:pt idx="11">
                  <c:v>9.2683700231250374E-2</c:v>
                </c:pt>
                <c:pt idx="12">
                  <c:v>7.6932213811669967E-2</c:v>
                </c:pt>
                <c:pt idx="13">
                  <c:v>6.5015075417205637E-2</c:v>
                </c:pt>
                <c:pt idx="14">
                  <c:v>5.5927232239050738E-2</c:v>
                </c:pt>
                <c:pt idx="15">
                  <c:v>4.8374827895916253E-2</c:v>
                </c:pt>
                <c:pt idx="16">
                  <c:v>4.2701755423986867E-2</c:v>
                </c:pt>
                <c:pt idx="17">
                  <c:v>3.8434528007283614E-2</c:v>
                </c:pt>
                <c:pt idx="18">
                  <c:v>4.0740174764844497E-2</c:v>
                </c:pt>
                <c:pt idx="19">
                  <c:v>4.0894531238092433E-2</c:v>
                </c:pt>
                <c:pt idx="20">
                  <c:v>3.7097123572471004E-2</c:v>
                </c:pt>
                <c:pt idx="21">
                  <c:v>3.4368624616167777E-2</c:v>
                </c:pt>
                <c:pt idx="22">
                  <c:v>3.512947286917556E-2</c:v>
                </c:pt>
                <c:pt idx="23">
                  <c:v>3.5128733508050181E-2</c:v>
                </c:pt>
                <c:pt idx="24">
                  <c:v>3.5781442131677055E-2</c:v>
                </c:pt>
                <c:pt idx="25">
                  <c:v>3.584733084931728E-2</c:v>
                </c:pt>
                <c:pt idx="26">
                  <c:v>3.6163903731227513E-2</c:v>
                </c:pt>
                <c:pt idx="27">
                  <c:v>3.6082938943380244E-2</c:v>
                </c:pt>
                <c:pt idx="28">
                  <c:v>3.5742651459374837E-2</c:v>
                </c:pt>
                <c:pt idx="29">
                  <c:v>3.4299817439890828E-2</c:v>
                </c:pt>
                <c:pt idx="30">
                  <c:v>3.3078057069607855E-2</c:v>
                </c:pt>
                <c:pt idx="31">
                  <c:v>3.2053118793184412E-2</c:v>
                </c:pt>
                <c:pt idx="32">
                  <c:v>3.1188374336994517E-2</c:v>
                </c:pt>
                <c:pt idx="33">
                  <c:v>3.1391749089588819E-2</c:v>
                </c:pt>
                <c:pt idx="34">
                  <c:v>3.1386940361929176E-2</c:v>
                </c:pt>
                <c:pt idx="35">
                  <c:v>3.2176888635919727E-2</c:v>
                </c:pt>
                <c:pt idx="36">
                  <c:v>3.1349483170853537E-2</c:v>
                </c:pt>
                <c:pt idx="37">
                  <c:v>3.1207108235314678E-2</c:v>
                </c:pt>
                <c:pt idx="38">
                  <c:v>3.0860171301513719E-2</c:v>
                </c:pt>
                <c:pt idx="39">
                  <c:v>3.0239113585534539E-2</c:v>
                </c:pt>
                <c:pt idx="40">
                  <c:v>2.8970384659875247E-2</c:v>
                </c:pt>
                <c:pt idx="41">
                  <c:v>2.8915144281790234E-2</c:v>
                </c:pt>
                <c:pt idx="42">
                  <c:v>2.8692357024865993E-2</c:v>
                </c:pt>
                <c:pt idx="43">
                  <c:v>2.8365829230482399E-2</c:v>
                </c:pt>
                <c:pt idx="44">
                  <c:v>2.8273808151033954E-2</c:v>
                </c:pt>
                <c:pt idx="45">
                  <c:v>2.8112175312926105E-2</c:v>
                </c:pt>
                <c:pt idx="46">
                  <c:v>2.7831134085102165E-2</c:v>
                </c:pt>
                <c:pt idx="47">
                  <c:v>2.7293165339183266E-2</c:v>
                </c:pt>
                <c:pt idx="48">
                  <c:v>2.7263868182824513E-2</c:v>
                </c:pt>
                <c:pt idx="49">
                  <c:v>2.7108364793250815E-2</c:v>
                </c:pt>
                <c:pt idx="50">
                  <c:v>2.6900398044053985E-2</c:v>
                </c:pt>
                <c:pt idx="51">
                  <c:v>2.6402438676016882E-2</c:v>
                </c:pt>
                <c:pt idx="52">
                  <c:v>2.6784479225684405E-2</c:v>
                </c:pt>
                <c:pt idx="53">
                  <c:v>2.6948584610601078E-2</c:v>
                </c:pt>
                <c:pt idx="54">
                  <c:v>2.6982916750371361E-2</c:v>
                </c:pt>
                <c:pt idx="55">
                  <c:v>3.7541981068646507E-2</c:v>
                </c:pt>
                <c:pt idx="56">
                  <c:v>4.4402492619119369E-2</c:v>
                </c:pt>
                <c:pt idx="57">
                  <c:v>4.8616531679769696E-2</c:v>
                </c:pt>
                <c:pt idx="58">
                  <c:v>5.0935071948328678E-2</c:v>
                </c:pt>
                <c:pt idx="59">
                  <c:v>5.1158330501185234E-2</c:v>
                </c:pt>
                <c:pt idx="60">
                  <c:v>4.6638341912627071E-2</c:v>
                </c:pt>
                <c:pt idx="61">
                  <c:v>4.4144244966616189E-2</c:v>
                </c:pt>
                <c:pt idx="62">
                  <c:v>4.1961486190589786E-2</c:v>
                </c:pt>
                <c:pt idx="63">
                  <c:v>4.0100754300366526E-2</c:v>
                </c:pt>
                <c:pt idx="64">
                  <c:v>3.752118792552106E-2</c:v>
                </c:pt>
                <c:pt idx="65">
                  <c:v>3.5279529119356182E-2</c:v>
                </c:pt>
                <c:pt idx="66">
                  <c:v>4.2752853037032038E-2</c:v>
                </c:pt>
                <c:pt idx="67">
                  <c:v>5.3811820200599561E-2</c:v>
                </c:pt>
                <c:pt idx="68">
                  <c:v>6.0759741770422024E-2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D9-4B93-9B58-A96D0AF396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5788160"/>
        <c:axId val="1005781920"/>
      </c:lineChart>
      <c:catAx>
        <c:axId val="1005788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5781920"/>
        <c:crosses val="autoZero"/>
        <c:auto val="1"/>
        <c:lblAlgn val="ctr"/>
        <c:lblOffset val="100"/>
        <c:noMultiLvlLbl val="0"/>
      </c:catAx>
      <c:valAx>
        <c:axId val="100578192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5788160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SampleRTT</a:t>
            </a:r>
            <a:r>
              <a:rPr lang="en-US" baseline="0"/>
              <a:t>, EstimatedRTT and TimeoutInterval Zoomed In (log base 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'472698 - Ramzy Izza Wardhana - '!$G$1</c:f>
              <c:strCache>
                <c:ptCount val="1"/>
                <c:pt idx="0">
                  <c:v>SampleRTT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'472698 - Ramzy Izza Wardhana - '!$B$2:$B$70</c:f>
              <c:numCache>
                <c:formatCode>General</c:formatCode>
                <c:ptCount val="69"/>
                <c:pt idx="0">
                  <c:v>5.2671000000000003E-2</c:v>
                </c:pt>
                <c:pt idx="1">
                  <c:v>5.2676000000000001E-2</c:v>
                </c:pt>
                <c:pt idx="2">
                  <c:v>5.3626E-2</c:v>
                </c:pt>
                <c:pt idx="3">
                  <c:v>8.0768000000000006E-2</c:v>
                </c:pt>
                <c:pt idx="4">
                  <c:v>8.0770999999999996E-2</c:v>
                </c:pt>
                <c:pt idx="5">
                  <c:v>8.0771999999999997E-2</c:v>
                </c:pt>
                <c:pt idx="6">
                  <c:v>8.0771999999999997E-2</c:v>
                </c:pt>
                <c:pt idx="7">
                  <c:v>8.1119999999999998E-2</c:v>
                </c:pt>
                <c:pt idx="8">
                  <c:v>8.1123000000000001E-2</c:v>
                </c:pt>
                <c:pt idx="9">
                  <c:v>9.9072999999999994E-2</c:v>
                </c:pt>
                <c:pt idx="10">
                  <c:v>0.100226</c:v>
                </c:pt>
                <c:pt idx="11">
                  <c:v>0.105364</c:v>
                </c:pt>
                <c:pt idx="12">
                  <c:v>0.105368</c:v>
                </c:pt>
                <c:pt idx="13">
                  <c:v>0.105369</c:v>
                </c:pt>
                <c:pt idx="14">
                  <c:v>0.105369</c:v>
                </c:pt>
                <c:pt idx="15">
                  <c:v>0.10641200000000001</c:v>
                </c:pt>
                <c:pt idx="16">
                  <c:v>0.106415</c:v>
                </c:pt>
                <c:pt idx="17">
                  <c:v>0.106415</c:v>
                </c:pt>
                <c:pt idx="18">
                  <c:v>0.117018</c:v>
                </c:pt>
                <c:pt idx="19">
                  <c:v>0.117878</c:v>
                </c:pt>
                <c:pt idx="20">
                  <c:v>0.123307</c:v>
                </c:pt>
                <c:pt idx="21">
                  <c:v>0.124543</c:v>
                </c:pt>
                <c:pt idx="22">
                  <c:v>0.12454900000000001</c:v>
                </c:pt>
                <c:pt idx="23">
                  <c:v>0.12454900000000001</c:v>
                </c:pt>
                <c:pt idx="24">
                  <c:v>0.13183800000000001</c:v>
                </c:pt>
                <c:pt idx="25">
                  <c:v>0.13184100000000001</c:v>
                </c:pt>
                <c:pt idx="26">
                  <c:v>0.132413</c:v>
                </c:pt>
                <c:pt idx="27">
                  <c:v>0.13241600000000001</c:v>
                </c:pt>
                <c:pt idx="28">
                  <c:v>0.13241700000000001</c:v>
                </c:pt>
                <c:pt idx="29">
                  <c:v>0.13241800000000001</c:v>
                </c:pt>
                <c:pt idx="30">
                  <c:v>0.13241800000000001</c:v>
                </c:pt>
                <c:pt idx="31">
                  <c:v>0.13241900000000001</c:v>
                </c:pt>
                <c:pt idx="32">
                  <c:v>0.13241900000000001</c:v>
                </c:pt>
                <c:pt idx="33">
                  <c:v>0.133354</c:v>
                </c:pt>
                <c:pt idx="34">
                  <c:v>0.133357</c:v>
                </c:pt>
                <c:pt idx="35">
                  <c:v>0.13969400000000001</c:v>
                </c:pt>
                <c:pt idx="36">
                  <c:v>0.14108799999999999</c:v>
                </c:pt>
                <c:pt idx="37">
                  <c:v>0.14109099999999999</c:v>
                </c:pt>
                <c:pt idx="38">
                  <c:v>0.141092</c:v>
                </c:pt>
                <c:pt idx="39">
                  <c:v>0.146701</c:v>
                </c:pt>
                <c:pt idx="40">
                  <c:v>0.147561</c:v>
                </c:pt>
                <c:pt idx="41">
                  <c:v>0.147564</c:v>
                </c:pt>
                <c:pt idx="42">
                  <c:v>0.147565</c:v>
                </c:pt>
                <c:pt idx="43">
                  <c:v>0.147566</c:v>
                </c:pt>
                <c:pt idx="44">
                  <c:v>0.14962600000000001</c:v>
                </c:pt>
                <c:pt idx="45">
                  <c:v>0.14962900000000001</c:v>
                </c:pt>
                <c:pt idx="46">
                  <c:v>0.15512300000000001</c:v>
                </c:pt>
                <c:pt idx="47">
                  <c:v>0.15540200000000001</c:v>
                </c:pt>
                <c:pt idx="48">
                  <c:v>0.15540399999999999</c:v>
                </c:pt>
                <c:pt idx="49">
                  <c:v>0.15540499999999999</c:v>
                </c:pt>
                <c:pt idx="50">
                  <c:v>0.15540499999999999</c:v>
                </c:pt>
                <c:pt idx="51">
                  <c:v>0.15572</c:v>
                </c:pt>
                <c:pt idx="52">
                  <c:v>0.157192</c:v>
                </c:pt>
                <c:pt idx="53">
                  <c:v>0.157196</c:v>
                </c:pt>
                <c:pt idx="54">
                  <c:v>0.157197</c:v>
                </c:pt>
                <c:pt idx="55">
                  <c:v>0.167827</c:v>
                </c:pt>
                <c:pt idx="56">
                  <c:v>0.16783200000000001</c:v>
                </c:pt>
                <c:pt idx="57">
                  <c:v>0.16783300000000001</c:v>
                </c:pt>
                <c:pt idx="58">
                  <c:v>0.16783500000000001</c:v>
                </c:pt>
                <c:pt idx="59">
                  <c:v>0.16783600000000001</c:v>
                </c:pt>
                <c:pt idx="60">
                  <c:v>0.16783699999999999</c:v>
                </c:pt>
                <c:pt idx="61">
                  <c:v>0.16783899999999999</c:v>
                </c:pt>
                <c:pt idx="62">
                  <c:v>0.16783999999999999</c:v>
                </c:pt>
                <c:pt idx="63">
                  <c:v>0.16784099999999999</c:v>
                </c:pt>
                <c:pt idx="64">
                  <c:v>0.174624</c:v>
                </c:pt>
                <c:pt idx="65">
                  <c:v>0.17580399999999999</c:v>
                </c:pt>
                <c:pt idx="66">
                  <c:v>0.185113</c:v>
                </c:pt>
                <c:pt idx="67">
                  <c:v>0.19149099999999999</c:v>
                </c:pt>
                <c:pt idx="68">
                  <c:v>0.191496</c:v>
                </c:pt>
              </c:numCache>
            </c:numRef>
          </c:cat>
          <c:val>
            <c:numRef>
              <c:f>'472698 - Ramzy Izza Wardhana - '!$G$2:$G$70</c:f>
              <c:numCache>
                <c:formatCode>General</c:formatCode>
                <c:ptCount val="69"/>
                <c:pt idx="0">
                  <c:v>2.8624E-2</c:v>
                </c:pt>
                <c:pt idx="1">
                  <c:v>2.8628000000000001E-2</c:v>
                </c:pt>
                <c:pt idx="2">
                  <c:v>2.9576999999999999E-2</c:v>
                </c:pt>
                <c:pt idx="3">
                  <c:v>2.7994000000000002E-2</c:v>
                </c:pt>
                <c:pt idx="4">
                  <c:v>2.7996E-2</c:v>
                </c:pt>
                <c:pt idx="5">
                  <c:v>2.7917999999999998E-2</c:v>
                </c:pt>
                <c:pt idx="6">
                  <c:v>2.7917000000000001E-2</c:v>
                </c:pt>
                <c:pt idx="7">
                  <c:v>2.741E-2</c:v>
                </c:pt>
                <c:pt idx="8">
                  <c:v>2.7411999999999999E-2</c:v>
                </c:pt>
                <c:pt idx="9">
                  <c:v>1.8228000000000001E-2</c:v>
                </c:pt>
                <c:pt idx="10">
                  <c:v>1.9380000000000001E-2</c:v>
                </c:pt>
                <c:pt idx="11">
                  <c:v>2.4516E-2</c:v>
                </c:pt>
                <c:pt idx="12">
                  <c:v>2.4517000000000001E-2</c:v>
                </c:pt>
                <c:pt idx="13">
                  <c:v>2.444E-2</c:v>
                </c:pt>
                <c:pt idx="14">
                  <c:v>2.4438999999999999E-2</c:v>
                </c:pt>
                <c:pt idx="15">
                  <c:v>2.5245E-2</c:v>
                </c:pt>
                <c:pt idx="16">
                  <c:v>2.5236999999999999E-2</c:v>
                </c:pt>
                <c:pt idx="17">
                  <c:v>2.5235E-2</c:v>
                </c:pt>
                <c:pt idx="18">
                  <c:v>1.7877000000000001E-2</c:v>
                </c:pt>
                <c:pt idx="19">
                  <c:v>1.8735999999999999E-2</c:v>
                </c:pt>
                <c:pt idx="20">
                  <c:v>2.3011E-2</c:v>
                </c:pt>
                <c:pt idx="21">
                  <c:v>2.4246E-2</c:v>
                </c:pt>
                <c:pt idx="22">
                  <c:v>1.9103999999999999E-2</c:v>
                </c:pt>
                <c:pt idx="23">
                  <c:v>1.9102999999999998E-2</c:v>
                </c:pt>
                <c:pt idx="24">
                  <c:v>2.6391000000000001E-2</c:v>
                </c:pt>
                <c:pt idx="25">
                  <c:v>2.6322000000000002E-2</c:v>
                </c:pt>
                <c:pt idx="26">
                  <c:v>2.6893E-2</c:v>
                </c:pt>
                <c:pt idx="27">
                  <c:v>2.6894000000000001E-2</c:v>
                </c:pt>
                <c:pt idx="28">
                  <c:v>2.6894000000000001E-2</c:v>
                </c:pt>
                <c:pt idx="29">
                  <c:v>2.5950999999999998E-2</c:v>
                </c:pt>
                <c:pt idx="30">
                  <c:v>2.5937000000000002E-2</c:v>
                </c:pt>
                <c:pt idx="31">
                  <c:v>2.5937000000000002E-2</c:v>
                </c:pt>
                <c:pt idx="32">
                  <c:v>2.5936000000000001E-2</c:v>
                </c:pt>
                <c:pt idx="33">
                  <c:v>2.6870999999999999E-2</c:v>
                </c:pt>
                <c:pt idx="34">
                  <c:v>2.6873999999999999E-2</c:v>
                </c:pt>
                <c:pt idx="35">
                  <c:v>2.2567E-2</c:v>
                </c:pt>
                <c:pt idx="36">
                  <c:v>2.3961E-2</c:v>
                </c:pt>
                <c:pt idx="37">
                  <c:v>2.3119000000000001E-2</c:v>
                </c:pt>
                <c:pt idx="38">
                  <c:v>2.3120000000000002E-2</c:v>
                </c:pt>
                <c:pt idx="39">
                  <c:v>2.3321999999999999E-2</c:v>
                </c:pt>
                <c:pt idx="40">
                  <c:v>2.4181999999999999E-2</c:v>
                </c:pt>
                <c:pt idx="41">
                  <c:v>2.2946000000000001E-2</c:v>
                </c:pt>
                <c:pt idx="42">
                  <c:v>2.2946000000000001E-2</c:v>
                </c:pt>
                <c:pt idx="43">
                  <c:v>2.2946999999999999E-2</c:v>
                </c:pt>
                <c:pt idx="44">
                  <c:v>2.4937999999999998E-2</c:v>
                </c:pt>
                <c:pt idx="45">
                  <c:v>2.4941000000000001E-2</c:v>
                </c:pt>
                <c:pt idx="46">
                  <c:v>2.3213999999999999E-2</c:v>
                </c:pt>
                <c:pt idx="47">
                  <c:v>2.3493E-2</c:v>
                </c:pt>
                <c:pt idx="48">
                  <c:v>2.2903E-2</c:v>
                </c:pt>
                <c:pt idx="49">
                  <c:v>2.2903E-2</c:v>
                </c:pt>
                <c:pt idx="50">
                  <c:v>2.2869E-2</c:v>
                </c:pt>
                <c:pt idx="51">
                  <c:v>2.3182999999999999E-2</c:v>
                </c:pt>
                <c:pt idx="52">
                  <c:v>2.4653000000000001E-2</c:v>
                </c:pt>
                <c:pt idx="53">
                  <c:v>2.4632999999999999E-2</c:v>
                </c:pt>
                <c:pt idx="54">
                  <c:v>2.4632000000000001E-2</c:v>
                </c:pt>
                <c:pt idx="55">
                  <c:v>3.5242000000000002E-2</c:v>
                </c:pt>
                <c:pt idx="56">
                  <c:v>3.5244999999999999E-2</c:v>
                </c:pt>
                <c:pt idx="57">
                  <c:v>3.5242999999999997E-2</c:v>
                </c:pt>
                <c:pt idx="58">
                  <c:v>3.5214000000000002E-2</c:v>
                </c:pt>
                <c:pt idx="59">
                  <c:v>3.4407E-2</c:v>
                </c:pt>
                <c:pt idx="60">
                  <c:v>2.8074999999999999E-2</c:v>
                </c:pt>
                <c:pt idx="61">
                  <c:v>2.6672000000000001E-2</c:v>
                </c:pt>
                <c:pt idx="62">
                  <c:v>2.6672000000000001E-2</c:v>
                </c:pt>
                <c:pt idx="63">
                  <c:v>2.6606000000000001E-2</c:v>
                </c:pt>
                <c:pt idx="64">
                  <c:v>2.7855000000000001E-2</c:v>
                </c:pt>
                <c:pt idx="65">
                  <c:v>2.8184000000000001E-2</c:v>
                </c:pt>
                <c:pt idx="66">
                  <c:v>3.7491999999999998E-2</c:v>
                </c:pt>
                <c:pt idx="67">
                  <c:v>4.3811000000000003E-2</c:v>
                </c:pt>
                <c:pt idx="68">
                  <c:v>4.3813999999999999E-2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91-41C1-B54C-B02A82FC49F4}"/>
            </c:ext>
          </c:extLst>
        </c:ser>
        <c:ser>
          <c:idx val="1"/>
          <c:order val="1"/>
          <c:tx>
            <c:strRef>
              <c:f>'472698 - Ramzy Izza Wardhana - '!$H$1</c:f>
              <c:strCache>
                <c:ptCount val="1"/>
                <c:pt idx="0">
                  <c:v>EstimatedRTT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'472698 - Ramzy Izza Wardhana - '!$B$2:$B$70</c:f>
              <c:numCache>
                <c:formatCode>General</c:formatCode>
                <c:ptCount val="69"/>
                <c:pt idx="0">
                  <c:v>5.2671000000000003E-2</c:v>
                </c:pt>
                <c:pt idx="1">
                  <c:v>5.2676000000000001E-2</c:v>
                </c:pt>
                <c:pt idx="2">
                  <c:v>5.3626E-2</c:v>
                </c:pt>
                <c:pt idx="3">
                  <c:v>8.0768000000000006E-2</c:v>
                </c:pt>
                <c:pt idx="4">
                  <c:v>8.0770999999999996E-2</c:v>
                </c:pt>
                <c:pt idx="5">
                  <c:v>8.0771999999999997E-2</c:v>
                </c:pt>
                <c:pt idx="6">
                  <c:v>8.0771999999999997E-2</c:v>
                </c:pt>
                <c:pt idx="7">
                  <c:v>8.1119999999999998E-2</c:v>
                </c:pt>
                <c:pt idx="8">
                  <c:v>8.1123000000000001E-2</c:v>
                </c:pt>
                <c:pt idx="9">
                  <c:v>9.9072999999999994E-2</c:v>
                </c:pt>
                <c:pt idx="10">
                  <c:v>0.100226</c:v>
                </c:pt>
                <c:pt idx="11">
                  <c:v>0.105364</c:v>
                </c:pt>
                <c:pt idx="12">
                  <c:v>0.105368</c:v>
                </c:pt>
                <c:pt idx="13">
                  <c:v>0.105369</c:v>
                </c:pt>
                <c:pt idx="14">
                  <c:v>0.105369</c:v>
                </c:pt>
                <c:pt idx="15">
                  <c:v>0.10641200000000001</c:v>
                </c:pt>
                <c:pt idx="16">
                  <c:v>0.106415</c:v>
                </c:pt>
                <c:pt idx="17">
                  <c:v>0.106415</c:v>
                </c:pt>
                <c:pt idx="18">
                  <c:v>0.117018</c:v>
                </c:pt>
                <c:pt idx="19">
                  <c:v>0.117878</c:v>
                </c:pt>
                <c:pt idx="20">
                  <c:v>0.123307</c:v>
                </c:pt>
                <c:pt idx="21">
                  <c:v>0.124543</c:v>
                </c:pt>
                <c:pt idx="22">
                  <c:v>0.12454900000000001</c:v>
                </c:pt>
                <c:pt idx="23">
                  <c:v>0.12454900000000001</c:v>
                </c:pt>
                <c:pt idx="24">
                  <c:v>0.13183800000000001</c:v>
                </c:pt>
                <c:pt idx="25">
                  <c:v>0.13184100000000001</c:v>
                </c:pt>
                <c:pt idx="26">
                  <c:v>0.132413</c:v>
                </c:pt>
                <c:pt idx="27">
                  <c:v>0.13241600000000001</c:v>
                </c:pt>
                <c:pt idx="28">
                  <c:v>0.13241700000000001</c:v>
                </c:pt>
                <c:pt idx="29">
                  <c:v>0.13241800000000001</c:v>
                </c:pt>
                <c:pt idx="30">
                  <c:v>0.13241800000000001</c:v>
                </c:pt>
                <c:pt idx="31">
                  <c:v>0.13241900000000001</c:v>
                </c:pt>
                <c:pt idx="32">
                  <c:v>0.13241900000000001</c:v>
                </c:pt>
                <c:pt idx="33">
                  <c:v>0.133354</c:v>
                </c:pt>
                <c:pt idx="34">
                  <c:v>0.133357</c:v>
                </c:pt>
                <c:pt idx="35">
                  <c:v>0.13969400000000001</c:v>
                </c:pt>
                <c:pt idx="36">
                  <c:v>0.14108799999999999</c:v>
                </c:pt>
                <c:pt idx="37">
                  <c:v>0.14109099999999999</c:v>
                </c:pt>
                <c:pt idx="38">
                  <c:v>0.141092</c:v>
                </c:pt>
                <c:pt idx="39">
                  <c:v>0.146701</c:v>
                </c:pt>
                <c:pt idx="40">
                  <c:v>0.147561</c:v>
                </c:pt>
                <c:pt idx="41">
                  <c:v>0.147564</c:v>
                </c:pt>
                <c:pt idx="42">
                  <c:v>0.147565</c:v>
                </c:pt>
                <c:pt idx="43">
                  <c:v>0.147566</c:v>
                </c:pt>
                <c:pt idx="44">
                  <c:v>0.14962600000000001</c:v>
                </c:pt>
                <c:pt idx="45">
                  <c:v>0.14962900000000001</c:v>
                </c:pt>
                <c:pt idx="46">
                  <c:v>0.15512300000000001</c:v>
                </c:pt>
                <c:pt idx="47">
                  <c:v>0.15540200000000001</c:v>
                </c:pt>
                <c:pt idx="48">
                  <c:v>0.15540399999999999</c:v>
                </c:pt>
                <c:pt idx="49">
                  <c:v>0.15540499999999999</c:v>
                </c:pt>
                <c:pt idx="50">
                  <c:v>0.15540499999999999</c:v>
                </c:pt>
                <c:pt idx="51">
                  <c:v>0.15572</c:v>
                </c:pt>
                <c:pt idx="52">
                  <c:v>0.157192</c:v>
                </c:pt>
                <c:pt idx="53">
                  <c:v>0.157196</c:v>
                </c:pt>
                <c:pt idx="54">
                  <c:v>0.157197</c:v>
                </c:pt>
                <c:pt idx="55">
                  <c:v>0.167827</c:v>
                </c:pt>
                <c:pt idx="56">
                  <c:v>0.16783200000000001</c:v>
                </c:pt>
                <c:pt idx="57">
                  <c:v>0.16783300000000001</c:v>
                </c:pt>
                <c:pt idx="58">
                  <c:v>0.16783500000000001</c:v>
                </c:pt>
                <c:pt idx="59">
                  <c:v>0.16783600000000001</c:v>
                </c:pt>
                <c:pt idx="60">
                  <c:v>0.16783699999999999</c:v>
                </c:pt>
                <c:pt idx="61">
                  <c:v>0.16783899999999999</c:v>
                </c:pt>
                <c:pt idx="62">
                  <c:v>0.16783999999999999</c:v>
                </c:pt>
                <c:pt idx="63">
                  <c:v>0.16784099999999999</c:v>
                </c:pt>
                <c:pt idx="64">
                  <c:v>0.174624</c:v>
                </c:pt>
                <c:pt idx="65">
                  <c:v>0.17580399999999999</c:v>
                </c:pt>
                <c:pt idx="66">
                  <c:v>0.185113</c:v>
                </c:pt>
                <c:pt idx="67">
                  <c:v>0.19149099999999999</c:v>
                </c:pt>
                <c:pt idx="68">
                  <c:v>0.191496</c:v>
                </c:pt>
              </c:numCache>
            </c:numRef>
          </c:cat>
          <c:val>
            <c:numRef>
              <c:f>'472698 - Ramzy Izza Wardhana - '!$H$2:$H$70</c:f>
              <c:numCache>
                <c:formatCode>General</c:formatCode>
                <c:ptCount val="69"/>
                <c:pt idx="0">
                  <c:v>2.8624E-2</c:v>
                </c:pt>
                <c:pt idx="1">
                  <c:v>2.8624499999999997E-2</c:v>
                </c:pt>
                <c:pt idx="2">
                  <c:v>2.8743562499999997E-2</c:v>
                </c:pt>
                <c:pt idx="3">
                  <c:v>2.8649867187499997E-2</c:v>
                </c:pt>
                <c:pt idx="4">
                  <c:v>2.8568133789062495E-2</c:v>
                </c:pt>
                <c:pt idx="5">
                  <c:v>2.8486867065429682E-2</c:v>
                </c:pt>
                <c:pt idx="6">
                  <c:v>2.841563368225097E-2</c:v>
                </c:pt>
                <c:pt idx="7">
                  <c:v>2.8289929471969597E-2</c:v>
                </c:pt>
                <c:pt idx="8">
                  <c:v>2.8180188287973397E-2</c:v>
                </c:pt>
                <c:pt idx="9">
                  <c:v>2.6936164751976722E-2</c:v>
                </c:pt>
                <c:pt idx="10">
                  <c:v>2.5991644157979634E-2</c:v>
                </c:pt>
                <c:pt idx="11">
                  <c:v>2.5807188638232181E-2</c:v>
                </c:pt>
                <c:pt idx="12">
                  <c:v>2.5645915058453161E-2</c:v>
                </c:pt>
                <c:pt idx="13">
                  <c:v>2.5495175676146516E-2</c:v>
                </c:pt>
                <c:pt idx="14">
                  <c:v>2.5363153716628201E-2</c:v>
                </c:pt>
                <c:pt idx="15">
                  <c:v>2.5348384502049674E-2</c:v>
                </c:pt>
                <c:pt idx="16">
                  <c:v>2.5334461439293465E-2</c:v>
                </c:pt>
                <c:pt idx="17">
                  <c:v>2.5322028759381783E-2</c:v>
                </c:pt>
                <c:pt idx="18">
                  <c:v>2.4391400164459062E-2</c:v>
                </c:pt>
                <c:pt idx="19">
                  <c:v>2.3684475143901679E-2</c:v>
                </c:pt>
                <c:pt idx="20">
                  <c:v>2.3600290750913969E-2</c:v>
                </c:pt>
                <c:pt idx="21">
                  <c:v>2.3681004407049722E-2</c:v>
                </c:pt>
                <c:pt idx="22">
                  <c:v>2.3108878856168507E-2</c:v>
                </c:pt>
                <c:pt idx="23">
                  <c:v>2.2608143999147446E-2</c:v>
                </c:pt>
                <c:pt idx="24">
                  <c:v>2.3081000999254014E-2</c:v>
                </c:pt>
                <c:pt idx="25">
                  <c:v>2.3486125874347265E-2</c:v>
                </c:pt>
                <c:pt idx="26">
                  <c:v>2.3911985140053858E-2</c:v>
                </c:pt>
                <c:pt idx="27">
                  <c:v>2.4284736997547126E-2</c:v>
                </c:pt>
                <c:pt idx="28">
                  <c:v>2.4610894872853735E-2</c:v>
                </c:pt>
                <c:pt idx="29">
                  <c:v>2.4778408013747019E-2</c:v>
                </c:pt>
                <c:pt idx="30">
                  <c:v>2.4923232012028639E-2</c:v>
                </c:pt>
                <c:pt idx="31">
                  <c:v>2.504995301052506E-2</c:v>
                </c:pt>
                <c:pt idx="32">
                  <c:v>2.5160708884209425E-2</c:v>
                </c:pt>
                <c:pt idx="33">
                  <c:v>2.5374495273683247E-2</c:v>
                </c:pt>
                <c:pt idx="34">
                  <c:v>2.5561933364472843E-2</c:v>
                </c:pt>
                <c:pt idx="35">
                  <c:v>2.5187566693913737E-2</c:v>
                </c:pt>
                <c:pt idx="36">
                  <c:v>2.5034245857174522E-2</c:v>
                </c:pt>
                <c:pt idx="37">
                  <c:v>2.4794840125027709E-2</c:v>
                </c:pt>
                <c:pt idx="38">
                  <c:v>2.4585485109399247E-2</c:v>
                </c:pt>
                <c:pt idx="39">
                  <c:v>2.4427549470724341E-2</c:v>
                </c:pt>
                <c:pt idx="40">
                  <c:v>2.43968557868838E-2</c:v>
                </c:pt>
                <c:pt idx="41">
                  <c:v>2.4215498813523324E-2</c:v>
                </c:pt>
                <c:pt idx="42">
                  <c:v>2.4056811461832906E-2</c:v>
                </c:pt>
                <c:pt idx="43">
                  <c:v>2.3918085029103791E-2</c:v>
                </c:pt>
                <c:pt idx="44">
                  <c:v>2.4045574400465817E-2</c:v>
                </c:pt>
                <c:pt idx="45">
                  <c:v>2.4157502600407589E-2</c:v>
                </c:pt>
                <c:pt idx="46">
                  <c:v>2.4039564775356639E-2</c:v>
                </c:pt>
                <c:pt idx="47">
                  <c:v>2.3971244178437059E-2</c:v>
                </c:pt>
                <c:pt idx="48">
                  <c:v>2.383771365613243E-2</c:v>
                </c:pt>
                <c:pt idx="49">
                  <c:v>2.3720874449115876E-2</c:v>
                </c:pt>
                <c:pt idx="50">
                  <c:v>2.361439014297639E-2</c:v>
                </c:pt>
                <c:pt idx="51">
                  <c:v>2.3560466375104342E-2</c:v>
                </c:pt>
                <c:pt idx="52">
                  <c:v>2.3697033078216301E-2</c:v>
                </c:pt>
                <c:pt idx="53">
                  <c:v>2.3814028943439262E-2</c:v>
                </c:pt>
                <c:pt idx="54">
                  <c:v>2.3916275325509356E-2</c:v>
                </c:pt>
                <c:pt idx="55">
                  <c:v>2.5331990909820686E-2</c:v>
                </c:pt>
                <c:pt idx="56">
                  <c:v>2.65711170460931E-2</c:v>
                </c:pt>
                <c:pt idx="57">
                  <c:v>2.7655102415331461E-2</c:v>
                </c:pt>
                <c:pt idx="58">
                  <c:v>2.8599964613415029E-2</c:v>
                </c:pt>
                <c:pt idx="59">
                  <c:v>2.9325844036738151E-2</c:v>
                </c:pt>
                <c:pt idx="60">
                  <c:v>2.916948853214588E-2</c:v>
                </c:pt>
                <c:pt idx="61">
                  <c:v>2.8857302465627645E-2</c:v>
                </c:pt>
                <c:pt idx="62">
                  <c:v>2.8584139657424189E-2</c:v>
                </c:pt>
                <c:pt idx="63">
                  <c:v>2.8336872200246166E-2</c:v>
                </c:pt>
                <c:pt idx="64">
                  <c:v>2.8276638175215394E-2</c:v>
                </c:pt>
                <c:pt idx="65">
                  <c:v>2.8265058403313469E-2</c:v>
                </c:pt>
                <c:pt idx="66">
                  <c:v>2.9418426102899284E-2</c:v>
                </c:pt>
                <c:pt idx="67">
                  <c:v>3.121749784003687E-2</c:v>
                </c:pt>
                <c:pt idx="68">
                  <c:v>3.2792060610032266E-2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91-41C1-B54C-B02A82FC49F4}"/>
            </c:ext>
          </c:extLst>
        </c:ser>
        <c:ser>
          <c:idx val="2"/>
          <c:order val="2"/>
          <c:tx>
            <c:strRef>
              <c:f>'472698 - Ramzy Izza Wardhana - '!$J$1</c:f>
              <c:strCache>
                <c:ptCount val="1"/>
                <c:pt idx="0">
                  <c:v>TimeoutInterval (in seconds)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'472698 - Ramzy Izza Wardhana - '!$B$2:$B$70</c:f>
              <c:numCache>
                <c:formatCode>General</c:formatCode>
                <c:ptCount val="69"/>
                <c:pt idx="0">
                  <c:v>5.2671000000000003E-2</c:v>
                </c:pt>
                <c:pt idx="1">
                  <c:v>5.2676000000000001E-2</c:v>
                </c:pt>
                <c:pt idx="2">
                  <c:v>5.3626E-2</c:v>
                </c:pt>
                <c:pt idx="3">
                  <c:v>8.0768000000000006E-2</c:v>
                </c:pt>
                <c:pt idx="4">
                  <c:v>8.0770999999999996E-2</c:v>
                </c:pt>
                <c:pt idx="5">
                  <c:v>8.0771999999999997E-2</c:v>
                </c:pt>
                <c:pt idx="6">
                  <c:v>8.0771999999999997E-2</c:v>
                </c:pt>
                <c:pt idx="7">
                  <c:v>8.1119999999999998E-2</c:v>
                </c:pt>
                <c:pt idx="8">
                  <c:v>8.1123000000000001E-2</c:v>
                </c:pt>
                <c:pt idx="9">
                  <c:v>9.9072999999999994E-2</c:v>
                </c:pt>
                <c:pt idx="10">
                  <c:v>0.100226</c:v>
                </c:pt>
                <c:pt idx="11">
                  <c:v>0.105364</c:v>
                </c:pt>
                <c:pt idx="12">
                  <c:v>0.105368</c:v>
                </c:pt>
                <c:pt idx="13">
                  <c:v>0.105369</c:v>
                </c:pt>
                <c:pt idx="14">
                  <c:v>0.105369</c:v>
                </c:pt>
                <c:pt idx="15">
                  <c:v>0.10641200000000001</c:v>
                </c:pt>
                <c:pt idx="16">
                  <c:v>0.106415</c:v>
                </c:pt>
                <c:pt idx="17">
                  <c:v>0.106415</c:v>
                </c:pt>
                <c:pt idx="18">
                  <c:v>0.117018</c:v>
                </c:pt>
                <c:pt idx="19">
                  <c:v>0.117878</c:v>
                </c:pt>
                <c:pt idx="20">
                  <c:v>0.123307</c:v>
                </c:pt>
                <c:pt idx="21">
                  <c:v>0.124543</c:v>
                </c:pt>
                <c:pt idx="22">
                  <c:v>0.12454900000000001</c:v>
                </c:pt>
                <c:pt idx="23">
                  <c:v>0.12454900000000001</c:v>
                </c:pt>
                <c:pt idx="24">
                  <c:v>0.13183800000000001</c:v>
                </c:pt>
                <c:pt idx="25">
                  <c:v>0.13184100000000001</c:v>
                </c:pt>
                <c:pt idx="26">
                  <c:v>0.132413</c:v>
                </c:pt>
                <c:pt idx="27">
                  <c:v>0.13241600000000001</c:v>
                </c:pt>
                <c:pt idx="28">
                  <c:v>0.13241700000000001</c:v>
                </c:pt>
                <c:pt idx="29">
                  <c:v>0.13241800000000001</c:v>
                </c:pt>
                <c:pt idx="30">
                  <c:v>0.13241800000000001</c:v>
                </c:pt>
                <c:pt idx="31">
                  <c:v>0.13241900000000001</c:v>
                </c:pt>
                <c:pt idx="32">
                  <c:v>0.13241900000000001</c:v>
                </c:pt>
                <c:pt idx="33">
                  <c:v>0.133354</c:v>
                </c:pt>
                <c:pt idx="34">
                  <c:v>0.133357</c:v>
                </c:pt>
                <c:pt idx="35">
                  <c:v>0.13969400000000001</c:v>
                </c:pt>
                <c:pt idx="36">
                  <c:v>0.14108799999999999</c:v>
                </c:pt>
                <c:pt idx="37">
                  <c:v>0.14109099999999999</c:v>
                </c:pt>
                <c:pt idx="38">
                  <c:v>0.141092</c:v>
                </c:pt>
                <c:pt idx="39">
                  <c:v>0.146701</c:v>
                </c:pt>
                <c:pt idx="40">
                  <c:v>0.147561</c:v>
                </c:pt>
                <c:pt idx="41">
                  <c:v>0.147564</c:v>
                </c:pt>
                <c:pt idx="42">
                  <c:v>0.147565</c:v>
                </c:pt>
                <c:pt idx="43">
                  <c:v>0.147566</c:v>
                </c:pt>
                <c:pt idx="44">
                  <c:v>0.14962600000000001</c:v>
                </c:pt>
                <c:pt idx="45">
                  <c:v>0.14962900000000001</c:v>
                </c:pt>
                <c:pt idx="46">
                  <c:v>0.15512300000000001</c:v>
                </c:pt>
                <c:pt idx="47">
                  <c:v>0.15540200000000001</c:v>
                </c:pt>
                <c:pt idx="48">
                  <c:v>0.15540399999999999</c:v>
                </c:pt>
                <c:pt idx="49">
                  <c:v>0.15540499999999999</c:v>
                </c:pt>
                <c:pt idx="50">
                  <c:v>0.15540499999999999</c:v>
                </c:pt>
                <c:pt idx="51">
                  <c:v>0.15572</c:v>
                </c:pt>
                <c:pt idx="52">
                  <c:v>0.157192</c:v>
                </c:pt>
                <c:pt idx="53">
                  <c:v>0.157196</c:v>
                </c:pt>
                <c:pt idx="54">
                  <c:v>0.157197</c:v>
                </c:pt>
                <c:pt idx="55">
                  <c:v>0.167827</c:v>
                </c:pt>
                <c:pt idx="56">
                  <c:v>0.16783200000000001</c:v>
                </c:pt>
                <c:pt idx="57">
                  <c:v>0.16783300000000001</c:v>
                </c:pt>
                <c:pt idx="58">
                  <c:v>0.16783500000000001</c:v>
                </c:pt>
                <c:pt idx="59">
                  <c:v>0.16783600000000001</c:v>
                </c:pt>
                <c:pt idx="60">
                  <c:v>0.16783699999999999</c:v>
                </c:pt>
                <c:pt idx="61">
                  <c:v>0.16783899999999999</c:v>
                </c:pt>
                <c:pt idx="62">
                  <c:v>0.16783999999999999</c:v>
                </c:pt>
                <c:pt idx="63">
                  <c:v>0.16784099999999999</c:v>
                </c:pt>
                <c:pt idx="64">
                  <c:v>0.174624</c:v>
                </c:pt>
                <c:pt idx="65">
                  <c:v>0.17580399999999999</c:v>
                </c:pt>
                <c:pt idx="66">
                  <c:v>0.185113</c:v>
                </c:pt>
                <c:pt idx="67">
                  <c:v>0.19149099999999999</c:v>
                </c:pt>
                <c:pt idx="68">
                  <c:v>0.191496</c:v>
                </c:pt>
              </c:numCache>
            </c:numRef>
          </c:cat>
          <c:val>
            <c:numRef>
              <c:f>'472698 - Ramzy Izza Wardhana - '!$J$2:$J$70</c:f>
              <c:numCache>
                <c:formatCode>General</c:formatCode>
                <c:ptCount val="69"/>
                <c:pt idx="0">
                  <c:v>1</c:v>
                </c:pt>
                <c:pt idx="1">
                  <c:v>1</c:v>
                </c:pt>
                <c:pt idx="2">
                  <c:v>0.75810862499999998</c:v>
                </c:pt>
                <c:pt idx="3">
                  <c:v>0.57632953124999997</c:v>
                </c:pt>
                <c:pt idx="4">
                  <c:v>0.43990001562499997</c:v>
                </c:pt>
                <c:pt idx="5">
                  <c:v>0.3375546455078125</c:v>
                </c:pt>
                <c:pt idx="6">
                  <c:v>0.26071510119628905</c:v>
                </c:pt>
                <c:pt idx="7">
                  <c:v>0.20339445957946778</c:v>
                </c:pt>
                <c:pt idx="8">
                  <c:v>0.16027677415657043</c:v>
                </c:pt>
                <c:pt idx="9">
                  <c:v>0.13471676890540121</c:v>
                </c:pt>
                <c:pt idx="10">
                  <c:v>0.11343874143102764</c:v>
                </c:pt>
                <c:pt idx="11">
                  <c:v>9.2683700231250374E-2</c:v>
                </c:pt>
                <c:pt idx="12">
                  <c:v>7.6932213811669967E-2</c:v>
                </c:pt>
                <c:pt idx="13">
                  <c:v>6.5015075417205637E-2</c:v>
                </c:pt>
                <c:pt idx="14">
                  <c:v>5.5927232239050738E-2</c:v>
                </c:pt>
                <c:pt idx="15">
                  <c:v>4.8374827895916253E-2</c:v>
                </c:pt>
                <c:pt idx="16">
                  <c:v>4.2701755423986867E-2</c:v>
                </c:pt>
                <c:pt idx="17">
                  <c:v>3.8434528007283614E-2</c:v>
                </c:pt>
                <c:pt idx="18">
                  <c:v>4.0740174764844497E-2</c:v>
                </c:pt>
                <c:pt idx="19">
                  <c:v>4.0894531238092433E-2</c:v>
                </c:pt>
                <c:pt idx="20">
                  <c:v>3.7097123572471004E-2</c:v>
                </c:pt>
                <c:pt idx="21">
                  <c:v>3.4368624616167777E-2</c:v>
                </c:pt>
                <c:pt idx="22">
                  <c:v>3.512947286917556E-2</c:v>
                </c:pt>
                <c:pt idx="23">
                  <c:v>3.5128733508050181E-2</c:v>
                </c:pt>
                <c:pt idx="24">
                  <c:v>3.5781442131677055E-2</c:v>
                </c:pt>
                <c:pt idx="25">
                  <c:v>3.584733084931728E-2</c:v>
                </c:pt>
                <c:pt idx="26">
                  <c:v>3.6163903731227513E-2</c:v>
                </c:pt>
                <c:pt idx="27">
                  <c:v>3.6082938943380244E-2</c:v>
                </c:pt>
                <c:pt idx="28">
                  <c:v>3.5742651459374837E-2</c:v>
                </c:pt>
                <c:pt idx="29">
                  <c:v>3.4299817439890828E-2</c:v>
                </c:pt>
                <c:pt idx="30">
                  <c:v>3.3078057069607855E-2</c:v>
                </c:pt>
                <c:pt idx="31">
                  <c:v>3.2053118793184412E-2</c:v>
                </c:pt>
                <c:pt idx="32">
                  <c:v>3.1188374336994517E-2</c:v>
                </c:pt>
                <c:pt idx="33">
                  <c:v>3.1391749089588819E-2</c:v>
                </c:pt>
                <c:pt idx="34">
                  <c:v>3.1386940361929176E-2</c:v>
                </c:pt>
                <c:pt idx="35">
                  <c:v>3.2176888635919727E-2</c:v>
                </c:pt>
                <c:pt idx="36">
                  <c:v>3.1349483170853537E-2</c:v>
                </c:pt>
                <c:pt idx="37">
                  <c:v>3.1207108235314678E-2</c:v>
                </c:pt>
                <c:pt idx="38">
                  <c:v>3.0860171301513719E-2</c:v>
                </c:pt>
                <c:pt idx="39">
                  <c:v>3.0239113585534539E-2</c:v>
                </c:pt>
                <c:pt idx="40">
                  <c:v>2.8970384659875247E-2</c:v>
                </c:pt>
                <c:pt idx="41">
                  <c:v>2.8915144281790234E-2</c:v>
                </c:pt>
                <c:pt idx="42">
                  <c:v>2.8692357024865993E-2</c:v>
                </c:pt>
                <c:pt idx="43">
                  <c:v>2.8365829230482399E-2</c:v>
                </c:pt>
                <c:pt idx="44">
                  <c:v>2.8273808151033954E-2</c:v>
                </c:pt>
                <c:pt idx="45">
                  <c:v>2.8112175312926105E-2</c:v>
                </c:pt>
                <c:pt idx="46">
                  <c:v>2.7831134085102165E-2</c:v>
                </c:pt>
                <c:pt idx="47">
                  <c:v>2.7293165339183266E-2</c:v>
                </c:pt>
                <c:pt idx="48">
                  <c:v>2.7263868182824513E-2</c:v>
                </c:pt>
                <c:pt idx="49">
                  <c:v>2.7108364793250815E-2</c:v>
                </c:pt>
                <c:pt idx="50">
                  <c:v>2.6900398044053985E-2</c:v>
                </c:pt>
                <c:pt idx="51">
                  <c:v>2.6402438676016882E-2</c:v>
                </c:pt>
                <c:pt idx="52">
                  <c:v>2.6784479225684405E-2</c:v>
                </c:pt>
                <c:pt idx="53">
                  <c:v>2.6948584610601078E-2</c:v>
                </c:pt>
                <c:pt idx="54">
                  <c:v>2.6982916750371361E-2</c:v>
                </c:pt>
                <c:pt idx="55">
                  <c:v>3.7541981068646507E-2</c:v>
                </c:pt>
                <c:pt idx="56">
                  <c:v>4.4402492619119369E-2</c:v>
                </c:pt>
                <c:pt idx="57">
                  <c:v>4.8616531679769696E-2</c:v>
                </c:pt>
                <c:pt idx="58">
                  <c:v>5.0935071948328678E-2</c:v>
                </c:pt>
                <c:pt idx="59">
                  <c:v>5.1158330501185234E-2</c:v>
                </c:pt>
                <c:pt idx="60">
                  <c:v>4.6638341912627071E-2</c:v>
                </c:pt>
                <c:pt idx="61">
                  <c:v>4.4144244966616189E-2</c:v>
                </c:pt>
                <c:pt idx="62">
                  <c:v>4.1961486190589786E-2</c:v>
                </c:pt>
                <c:pt idx="63">
                  <c:v>4.0100754300366526E-2</c:v>
                </c:pt>
                <c:pt idx="64">
                  <c:v>3.752118792552106E-2</c:v>
                </c:pt>
                <c:pt idx="65">
                  <c:v>3.5279529119356182E-2</c:v>
                </c:pt>
                <c:pt idx="66">
                  <c:v>4.2752853037032038E-2</c:v>
                </c:pt>
                <c:pt idx="67">
                  <c:v>5.3811820200599561E-2</c:v>
                </c:pt>
                <c:pt idx="68">
                  <c:v>6.0759741770422024E-2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91-41C1-B54C-B02A82FC49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5788160"/>
        <c:axId val="1005781920"/>
      </c:lineChart>
      <c:catAx>
        <c:axId val="1005788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5781920"/>
        <c:crosses val="autoZero"/>
        <c:auto val="1"/>
        <c:lblAlgn val="ctr"/>
        <c:lblOffset val="100"/>
        <c:noMultiLvlLbl val="0"/>
      </c:catAx>
      <c:valAx>
        <c:axId val="1005781920"/>
        <c:scaling>
          <c:logBase val="2"/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5788160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53340</xdr:colOff>
      <xdr:row>6</xdr:row>
      <xdr:rowOff>19050</xdr:rowOff>
    </xdr:from>
    <xdr:to>
      <xdr:col>18</xdr:col>
      <xdr:colOff>586740</xdr:colOff>
      <xdr:row>26</xdr:row>
      <xdr:rowOff>125506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00FB1B5-A90C-C8A5-E7DB-178244DFFD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62753</xdr:colOff>
      <xdr:row>27</xdr:row>
      <xdr:rowOff>35858</xdr:rowOff>
    </xdr:from>
    <xdr:to>
      <xdr:col>18</xdr:col>
      <xdr:colOff>596153</xdr:colOff>
      <xdr:row>47</xdr:row>
      <xdr:rowOff>142313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B233621-437F-47D0-9F69-13FC0C78CE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70"/>
  <sheetViews>
    <sheetView tabSelected="1" topLeftCell="A29" zoomScale="88" zoomScaleNormal="88" workbookViewId="0">
      <selection activeCell="O53" sqref="O53"/>
    </sheetView>
  </sheetViews>
  <sheetFormatPr defaultRowHeight="14.4" x14ac:dyDescent="0.3"/>
  <cols>
    <col min="1" max="1" width="4.21875" style="1" bestFit="1" customWidth="1"/>
    <col min="2" max="2" width="9.6640625" style="1" bestFit="1" customWidth="1"/>
    <col min="3" max="4" width="14.6640625" style="1" bestFit="1" customWidth="1"/>
    <col min="5" max="5" width="9.33203125" style="1" customWidth="1"/>
    <col min="6" max="6" width="9" style="1" customWidth="1"/>
    <col min="7" max="7" width="13.109375" style="1" customWidth="1"/>
    <col min="8" max="8" width="16" style="1" customWidth="1"/>
    <col min="9" max="9" width="8.88671875" style="1"/>
    <col min="10" max="10" width="30.109375" style="1" customWidth="1"/>
    <col min="11" max="11" width="13.88671875" style="1" customWidth="1"/>
    <col min="12" max="16384" width="8.88671875" style="1"/>
  </cols>
  <sheetData>
    <row r="1" spans="1:19" s="4" customFormat="1" ht="30.6" customHeight="1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9</v>
      </c>
      <c r="H1" s="3" t="s">
        <v>10</v>
      </c>
      <c r="I1" s="3" t="s">
        <v>12</v>
      </c>
      <c r="J1" s="3" t="s">
        <v>16</v>
      </c>
      <c r="K1" s="3" t="s">
        <v>18</v>
      </c>
      <c r="L1" s="6" t="s">
        <v>11</v>
      </c>
      <c r="M1" s="5"/>
      <c r="N1" s="5"/>
      <c r="O1" s="5"/>
      <c r="P1" s="5"/>
      <c r="Q1" s="5"/>
      <c r="R1" s="5"/>
      <c r="S1" s="5"/>
    </row>
    <row r="2" spans="1:19" x14ac:dyDescent="0.3">
      <c r="A2" s="2">
        <v>7</v>
      </c>
      <c r="B2" s="2">
        <v>5.2671000000000003E-2</v>
      </c>
      <c r="C2" s="2" t="s">
        <v>7</v>
      </c>
      <c r="D2" s="2" t="s">
        <v>6</v>
      </c>
      <c r="E2" s="2" t="s">
        <v>8</v>
      </c>
      <c r="F2" s="2">
        <v>66</v>
      </c>
      <c r="G2" s="2">
        <v>2.8624E-2</v>
      </c>
      <c r="H2" s="2">
        <f>G2</f>
        <v>2.8624E-2</v>
      </c>
      <c r="I2" s="2">
        <f>(J2-H2)/4</f>
        <v>0.242844</v>
      </c>
      <c r="J2" s="2">
        <v>1</v>
      </c>
      <c r="K2" s="2" t="b">
        <f>AND(G2&gt;J2,H2&gt;J2)</f>
        <v>0</v>
      </c>
      <c r="L2" s="7" t="s">
        <v>14</v>
      </c>
      <c r="M2" s="7"/>
      <c r="N2" s="7"/>
      <c r="O2" s="7"/>
      <c r="P2" s="7"/>
      <c r="Q2" s="7"/>
      <c r="R2" s="7"/>
      <c r="S2" s="7"/>
    </row>
    <row r="3" spans="1:19" x14ac:dyDescent="0.3">
      <c r="A3" s="2">
        <v>8</v>
      </c>
      <c r="B3" s="2">
        <v>5.2676000000000001E-2</v>
      </c>
      <c r="C3" s="2" t="s">
        <v>7</v>
      </c>
      <c r="D3" s="2" t="s">
        <v>6</v>
      </c>
      <c r="E3" s="2" t="s">
        <v>8</v>
      </c>
      <c r="F3" s="2">
        <v>66</v>
      </c>
      <c r="G3" s="2">
        <v>2.8628000000000001E-2</v>
      </c>
      <c r="H3" s="2">
        <f>(0.875*H2)+(0.125*G3)</f>
        <v>2.8624499999999997E-2</v>
      </c>
      <c r="I3" s="2">
        <f>(J3-H3)/4</f>
        <v>0.24284387499999999</v>
      </c>
      <c r="J3" s="2">
        <v>1</v>
      </c>
      <c r="K3" s="2" t="b">
        <f t="shared" ref="K3:K66" si="0">AND(G3&gt;J3,H3&gt;J3)</f>
        <v>0</v>
      </c>
      <c r="L3" s="7" t="s">
        <v>17</v>
      </c>
      <c r="M3" s="7"/>
      <c r="N3" s="7"/>
      <c r="O3" s="7"/>
      <c r="P3" s="7"/>
      <c r="Q3" s="7"/>
      <c r="R3" s="7"/>
      <c r="S3" s="7"/>
    </row>
    <row r="4" spans="1:19" x14ac:dyDescent="0.3">
      <c r="A4" s="2">
        <v>13</v>
      </c>
      <c r="B4" s="2">
        <v>5.3626E-2</v>
      </c>
      <c r="C4" s="2" t="s">
        <v>7</v>
      </c>
      <c r="D4" s="2" t="s">
        <v>6</v>
      </c>
      <c r="E4" s="2" t="s">
        <v>8</v>
      </c>
      <c r="F4" s="2">
        <v>66</v>
      </c>
      <c r="G4" s="2">
        <v>2.9576999999999999E-2</v>
      </c>
      <c r="H4" s="2">
        <f t="shared" ref="H4:H67" si="1">(0.875*H3)+(0.125*G4)</f>
        <v>2.8743562499999997E-2</v>
      </c>
      <c r="I4" s="2">
        <f>(0.75*I3)+(0.25*ABS(G4-H4))</f>
        <v>0.182341265625</v>
      </c>
      <c r="J4" s="2">
        <f>(H4+(4*I4))</f>
        <v>0.75810862499999998</v>
      </c>
      <c r="K4" s="2" t="b">
        <f t="shared" si="0"/>
        <v>0</v>
      </c>
      <c r="L4" s="7" t="s">
        <v>13</v>
      </c>
      <c r="M4" s="7"/>
      <c r="N4" s="7"/>
      <c r="O4" s="7"/>
      <c r="P4" s="7"/>
      <c r="Q4" s="7"/>
      <c r="R4" s="7"/>
      <c r="S4" s="7"/>
    </row>
    <row r="5" spans="1:19" x14ac:dyDescent="0.3">
      <c r="A5" s="2">
        <v>16</v>
      </c>
      <c r="B5" s="2">
        <v>8.0768000000000006E-2</v>
      </c>
      <c r="C5" s="2" t="s">
        <v>7</v>
      </c>
      <c r="D5" s="2" t="s">
        <v>6</v>
      </c>
      <c r="E5" s="2" t="s">
        <v>8</v>
      </c>
      <c r="F5" s="2">
        <v>66</v>
      </c>
      <c r="G5" s="2">
        <v>2.7994000000000002E-2</v>
      </c>
      <c r="H5" s="2">
        <f t="shared" si="1"/>
        <v>2.8649867187499997E-2</v>
      </c>
      <c r="I5" s="2">
        <f t="shared" ref="I5:I68" si="2">(0.75*I4)+(0.25*ABS(G5-H5))</f>
        <v>0.136919916015625</v>
      </c>
      <c r="J5" s="2">
        <f t="shared" ref="J5:J68" si="3">(H5+(4*I5))</f>
        <v>0.57632953124999997</v>
      </c>
      <c r="K5" s="2" t="b">
        <f t="shared" si="0"/>
        <v>0</v>
      </c>
      <c r="L5" s="9" t="s">
        <v>15</v>
      </c>
      <c r="M5" s="8"/>
      <c r="N5" s="8"/>
      <c r="O5" s="8"/>
      <c r="P5" s="8"/>
      <c r="Q5" s="8"/>
      <c r="R5" s="8"/>
      <c r="S5" s="8"/>
    </row>
    <row r="6" spans="1:19" x14ac:dyDescent="0.3">
      <c r="A6" s="2">
        <v>17</v>
      </c>
      <c r="B6" s="2">
        <v>8.0770999999999996E-2</v>
      </c>
      <c r="C6" s="2" t="s">
        <v>7</v>
      </c>
      <c r="D6" s="2" t="s">
        <v>6</v>
      </c>
      <c r="E6" s="2" t="s">
        <v>8</v>
      </c>
      <c r="F6" s="2">
        <v>66</v>
      </c>
      <c r="G6" s="2">
        <v>2.7996E-2</v>
      </c>
      <c r="H6" s="2">
        <f t="shared" si="1"/>
        <v>2.8568133789062495E-2</v>
      </c>
      <c r="I6" s="2">
        <f t="shared" si="2"/>
        <v>0.10283297045898437</v>
      </c>
      <c r="J6" s="2">
        <f t="shared" si="3"/>
        <v>0.43990001562499997</v>
      </c>
      <c r="K6" s="2" t="b">
        <f t="shared" si="0"/>
        <v>0</v>
      </c>
    </row>
    <row r="7" spans="1:19" x14ac:dyDescent="0.3">
      <c r="A7" s="2">
        <v>18</v>
      </c>
      <c r="B7" s="2">
        <v>8.0771999999999997E-2</v>
      </c>
      <c r="C7" s="2" t="s">
        <v>7</v>
      </c>
      <c r="D7" s="2" t="s">
        <v>6</v>
      </c>
      <c r="E7" s="2" t="s">
        <v>8</v>
      </c>
      <c r="F7" s="2">
        <v>66</v>
      </c>
      <c r="G7" s="2">
        <v>2.7917999999999998E-2</v>
      </c>
      <c r="H7" s="2">
        <f t="shared" si="1"/>
        <v>2.8486867065429682E-2</v>
      </c>
      <c r="I7" s="2">
        <f t="shared" si="2"/>
        <v>7.7266944610595703E-2</v>
      </c>
      <c r="J7" s="2">
        <f t="shared" si="3"/>
        <v>0.3375546455078125</v>
      </c>
      <c r="K7" s="2" t="b">
        <f t="shared" si="0"/>
        <v>0</v>
      </c>
    </row>
    <row r="8" spans="1:19" x14ac:dyDescent="0.3">
      <c r="A8" s="2">
        <v>19</v>
      </c>
      <c r="B8" s="2">
        <v>8.0771999999999997E-2</v>
      </c>
      <c r="C8" s="2" t="s">
        <v>7</v>
      </c>
      <c r="D8" s="2" t="s">
        <v>6</v>
      </c>
      <c r="E8" s="2" t="s">
        <v>8</v>
      </c>
      <c r="F8" s="2">
        <v>66</v>
      </c>
      <c r="G8" s="2">
        <v>2.7917000000000001E-2</v>
      </c>
      <c r="H8" s="2">
        <f t="shared" si="1"/>
        <v>2.841563368225097E-2</v>
      </c>
      <c r="I8" s="2">
        <f t="shared" si="2"/>
        <v>5.8074866878509525E-2</v>
      </c>
      <c r="J8" s="2">
        <f t="shared" si="3"/>
        <v>0.26071510119628905</v>
      </c>
      <c r="K8" s="2" t="b">
        <f t="shared" si="0"/>
        <v>0</v>
      </c>
    </row>
    <row r="9" spans="1:19" x14ac:dyDescent="0.3">
      <c r="A9" s="2">
        <v>28</v>
      </c>
      <c r="B9" s="2">
        <v>8.1119999999999998E-2</v>
      </c>
      <c r="C9" s="2" t="s">
        <v>7</v>
      </c>
      <c r="D9" s="2" t="s">
        <v>6</v>
      </c>
      <c r="E9" s="2" t="s">
        <v>8</v>
      </c>
      <c r="F9" s="2">
        <v>66</v>
      </c>
      <c r="G9" s="2">
        <v>2.741E-2</v>
      </c>
      <c r="H9" s="2">
        <f t="shared" si="1"/>
        <v>2.8289929471969597E-2</v>
      </c>
      <c r="I9" s="2">
        <f t="shared" si="2"/>
        <v>4.3776132526874546E-2</v>
      </c>
      <c r="J9" s="2">
        <f t="shared" si="3"/>
        <v>0.20339445957946778</v>
      </c>
      <c r="K9" s="2" t="b">
        <f t="shared" si="0"/>
        <v>0</v>
      </c>
    </row>
    <row r="10" spans="1:19" x14ac:dyDescent="0.3">
      <c r="A10" s="2">
        <v>29</v>
      </c>
      <c r="B10" s="2">
        <v>8.1123000000000001E-2</v>
      </c>
      <c r="C10" s="2" t="s">
        <v>7</v>
      </c>
      <c r="D10" s="2" t="s">
        <v>6</v>
      </c>
      <c r="E10" s="2" t="s">
        <v>8</v>
      </c>
      <c r="F10" s="2">
        <v>66</v>
      </c>
      <c r="G10" s="2">
        <v>2.7411999999999999E-2</v>
      </c>
      <c r="H10" s="2">
        <f t="shared" si="1"/>
        <v>2.8180188287973397E-2</v>
      </c>
      <c r="I10" s="2">
        <f t="shared" si="2"/>
        <v>3.3024146467149261E-2</v>
      </c>
      <c r="J10" s="2">
        <f t="shared" si="3"/>
        <v>0.16027677415657043</v>
      </c>
      <c r="K10" s="2" t="b">
        <f t="shared" si="0"/>
        <v>0</v>
      </c>
    </row>
    <row r="11" spans="1:19" x14ac:dyDescent="0.3">
      <c r="A11" s="2">
        <v>34</v>
      </c>
      <c r="B11" s="2">
        <v>9.9072999999999994E-2</v>
      </c>
      <c r="C11" s="2" t="s">
        <v>7</v>
      </c>
      <c r="D11" s="2" t="s">
        <v>6</v>
      </c>
      <c r="E11" s="2" t="s">
        <v>8</v>
      </c>
      <c r="F11" s="2">
        <v>66</v>
      </c>
      <c r="G11" s="2">
        <v>1.8228000000000001E-2</v>
      </c>
      <c r="H11" s="2">
        <f t="shared" si="1"/>
        <v>2.6936164751976722E-2</v>
      </c>
      <c r="I11" s="2">
        <f t="shared" si="2"/>
        <v>2.6945151038356124E-2</v>
      </c>
      <c r="J11" s="2">
        <f t="shared" si="3"/>
        <v>0.13471676890540121</v>
      </c>
      <c r="K11" s="2" t="b">
        <f t="shared" si="0"/>
        <v>0</v>
      </c>
    </row>
    <row r="12" spans="1:19" x14ac:dyDescent="0.3">
      <c r="A12" s="2">
        <v>37</v>
      </c>
      <c r="B12" s="2">
        <v>0.100226</v>
      </c>
      <c r="C12" s="2" t="s">
        <v>7</v>
      </c>
      <c r="D12" s="2" t="s">
        <v>6</v>
      </c>
      <c r="E12" s="2" t="s">
        <v>8</v>
      </c>
      <c r="F12" s="2">
        <v>66</v>
      </c>
      <c r="G12" s="2">
        <v>1.9380000000000001E-2</v>
      </c>
      <c r="H12" s="2">
        <f t="shared" si="1"/>
        <v>2.5991644157979634E-2</v>
      </c>
      <c r="I12" s="2">
        <f t="shared" si="2"/>
        <v>2.1861774318262001E-2</v>
      </c>
      <c r="J12" s="2">
        <f t="shared" si="3"/>
        <v>0.11343874143102764</v>
      </c>
      <c r="K12" s="2" t="b">
        <f t="shared" si="0"/>
        <v>0</v>
      </c>
    </row>
    <row r="13" spans="1:19" x14ac:dyDescent="0.3">
      <c r="A13" s="2">
        <v>40</v>
      </c>
      <c r="B13" s="2">
        <v>0.105364</v>
      </c>
      <c r="C13" s="2" t="s">
        <v>7</v>
      </c>
      <c r="D13" s="2" t="s">
        <v>6</v>
      </c>
      <c r="E13" s="2" t="s">
        <v>8</v>
      </c>
      <c r="F13" s="2">
        <v>66</v>
      </c>
      <c r="G13" s="2">
        <v>2.4516E-2</v>
      </c>
      <c r="H13" s="2">
        <f t="shared" si="1"/>
        <v>2.5807188638232181E-2</v>
      </c>
      <c r="I13" s="2">
        <f t="shared" si="2"/>
        <v>1.6719127898254547E-2</v>
      </c>
      <c r="J13" s="2">
        <f t="shared" si="3"/>
        <v>9.2683700231250374E-2</v>
      </c>
      <c r="K13" s="2" t="b">
        <f t="shared" si="0"/>
        <v>0</v>
      </c>
    </row>
    <row r="14" spans="1:19" x14ac:dyDescent="0.3">
      <c r="A14" s="2">
        <v>41</v>
      </c>
      <c r="B14" s="2">
        <v>0.105368</v>
      </c>
      <c r="C14" s="2" t="s">
        <v>7</v>
      </c>
      <c r="D14" s="2" t="s">
        <v>6</v>
      </c>
      <c r="E14" s="2" t="s">
        <v>8</v>
      </c>
      <c r="F14" s="2">
        <v>66</v>
      </c>
      <c r="G14" s="2">
        <v>2.4517000000000001E-2</v>
      </c>
      <c r="H14" s="2">
        <f t="shared" si="1"/>
        <v>2.5645915058453161E-2</v>
      </c>
      <c r="I14" s="2">
        <f t="shared" si="2"/>
        <v>1.2821574688304201E-2</v>
      </c>
      <c r="J14" s="2">
        <f t="shared" si="3"/>
        <v>7.6932213811669967E-2</v>
      </c>
      <c r="K14" s="2" t="b">
        <f t="shared" si="0"/>
        <v>0</v>
      </c>
    </row>
    <row r="15" spans="1:19" x14ac:dyDescent="0.3">
      <c r="A15" s="2">
        <v>42</v>
      </c>
      <c r="B15" s="2">
        <v>0.105369</v>
      </c>
      <c r="C15" s="2" t="s">
        <v>7</v>
      </c>
      <c r="D15" s="2" t="s">
        <v>6</v>
      </c>
      <c r="E15" s="2" t="s">
        <v>8</v>
      </c>
      <c r="F15" s="2">
        <v>66</v>
      </c>
      <c r="G15" s="2">
        <v>2.444E-2</v>
      </c>
      <c r="H15" s="2">
        <f t="shared" si="1"/>
        <v>2.5495175676146516E-2</v>
      </c>
      <c r="I15" s="2">
        <f t="shared" si="2"/>
        <v>9.8799749352647785E-3</v>
      </c>
      <c r="J15" s="2">
        <f t="shared" si="3"/>
        <v>6.5015075417205637E-2</v>
      </c>
      <c r="K15" s="2" t="b">
        <f t="shared" si="0"/>
        <v>0</v>
      </c>
    </row>
    <row r="16" spans="1:19" x14ac:dyDescent="0.3">
      <c r="A16" s="2">
        <v>43</v>
      </c>
      <c r="B16" s="2">
        <v>0.105369</v>
      </c>
      <c r="C16" s="2" t="s">
        <v>7</v>
      </c>
      <c r="D16" s="2" t="s">
        <v>6</v>
      </c>
      <c r="E16" s="2" t="s">
        <v>8</v>
      </c>
      <c r="F16" s="2">
        <v>66</v>
      </c>
      <c r="G16" s="2">
        <v>2.4438999999999999E-2</v>
      </c>
      <c r="H16" s="2">
        <f t="shared" si="1"/>
        <v>2.5363153716628201E-2</v>
      </c>
      <c r="I16" s="2">
        <f t="shared" si="2"/>
        <v>7.6410196306056343E-3</v>
      </c>
      <c r="J16" s="2">
        <f t="shared" si="3"/>
        <v>5.5927232239050738E-2</v>
      </c>
      <c r="K16" s="2" t="b">
        <f t="shared" si="0"/>
        <v>0</v>
      </c>
    </row>
    <row r="17" spans="1:11" x14ac:dyDescent="0.3">
      <c r="A17" s="2">
        <v>56</v>
      </c>
      <c r="B17" s="2">
        <v>0.10641200000000001</v>
      </c>
      <c r="C17" s="2" t="s">
        <v>7</v>
      </c>
      <c r="D17" s="2" t="s">
        <v>6</v>
      </c>
      <c r="E17" s="2" t="s">
        <v>8</v>
      </c>
      <c r="F17" s="2">
        <v>66</v>
      </c>
      <c r="G17" s="2">
        <v>2.5245E-2</v>
      </c>
      <c r="H17" s="2">
        <f t="shared" si="1"/>
        <v>2.5348384502049674E-2</v>
      </c>
      <c r="I17" s="2">
        <f t="shared" si="2"/>
        <v>5.7566108484666438E-3</v>
      </c>
      <c r="J17" s="2">
        <f t="shared" si="3"/>
        <v>4.8374827895916253E-2</v>
      </c>
      <c r="K17" s="2" t="b">
        <f t="shared" si="0"/>
        <v>0</v>
      </c>
    </row>
    <row r="18" spans="1:11" x14ac:dyDescent="0.3">
      <c r="A18" s="2">
        <v>57</v>
      </c>
      <c r="B18" s="2">
        <v>0.106415</v>
      </c>
      <c r="C18" s="2" t="s">
        <v>7</v>
      </c>
      <c r="D18" s="2" t="s">
        <v>6</v>
      </c>
      <c r="E18" s="2" t="s">
        <v>8</v>
      </c>
      <c r="F18" s="2">
        <v>66</v>
      </c>
      <c r="G18" s="2">
        <v>2.5236999999999999E-2</v>
      </c>
      <c r="H18" s="2">
        <f t="shared" si="1"/>
        <v>2.5334461439293465E-2</v>
      </c>
      <c r="I18" s="2">
        <f t="shared" si="2"/>
        <v>4.3418234961733497E-3</v>
      </c>
      <c r="J18" s="2">
        <f t="shared" si="3"/>
        <v>4.2701755423986867E-2</v>
      </c>
      <c r="K18" s="2" t="b">
        <f t="shared" si="0"/>
        <v>0</v>
      </c>
    </row>
    <row r="19" spans="1:11" x14ac:dyDescent="0.3">
      <c r="A19" s="2">
        <v>58</v>
      </c>
      <c r="B19" s="2">
        <v>0.106415</v>
      </c>
      <c r="C19" s="2" t="s">
        <v>7</v>
      </c>
      <c r="D19" s="2" t="s">
        <v>6</v>
      </c>
      <c r="E19" s="2" t="s">
        <v>8</v>
      </c>
      <c r="F19" s="2">
        <v>66</v>
      </c>
      <c r="G19" s="2">
        <v>2.5235E-2</v>
      </c>
      <c r="H19" s="2">
        <f t="shared" si="1"/>
        <v>2.5322028759381783E-2</v>
      </c>
      <c r="I19" s="2">
        <f t="shared" si="2"/>
        <v>3.2781248119754577E-3</v>
      </c>
      <c r="J19" s="2">
        <f t="shared" si="3"/>
        <v>3.8434528007283614E-2</v>
      </c>
      <c r="K19" s="2" t="b">
        <f t="shared" si="0"/>
        <v>0</v>
      </c>
    </row>
    <row r="20" spans="1:11" x14ac:dyDescent="0.3">
      <c r="A20" s="2">
        <v>67</v>
      </c>
      <c r="B20" s="2">
        <v>0.117018</v>
      </c>
      <c r="C20" s="2" t="s">
        <v>7</v>
      </c>
      <c r="D20" s="2" t="s">
        <v>6</v>
      </c>
      <c r="E20" s="2" t="s">
        <v>8</v>
      </c>
      <c r="F20" s="2">
        <v>66</v>
      </c>
      <c r="G20" s="2">
        <v>1.7877000000000001E-2</v>
      </c>
      <c r="H20" s="2">
        <f t="shared" si="1"/>
        <v>2.4391400164459062E-2</v>
      </c>
      <c r="I20" s="2">
        <f t="shared" si="2"/>
        <v>4.0871936500963581E-3</v>
      </c>
      <c r="J20" s="2">
        <f t="shared" si="3"/>
        <v>4.0740174764844497E-2</v>
      </c>
      <c r="K20" s="2" t="b">
        <f t="shared" si="0"/>
        <v>0</v>
      </c>
    </row>
    <row r="21" spans="1:11" x14ac:dyDescent="0.3">
      <c r="A21" s="2">
        <v>70</v>
      </c>
      <c r="B21" s="2">
        <v>0.117878</v>
      </c>
      <c r="C21" s="2" t="s">
        <v>7</v>
      </c>
      <c r="D21" s="2" t="s">
        <v>6</v>
      </c>
      <c r="E21" s="2" t="s">
        <v>8</v>
      </c>
      <c r="F21" s="2">
        <v>66</v>
      </c>
      <c r="G21" s="2">
        <v>1.8735999999999999E-2</v>
      </c>
      <c r="H21" s="2">
        <f t="shared" si="1"/>
        <v>2.3684475143901679E-2</v>
      </c>
      <c r="I21" s="2">
        <f t="shared" si="2"/>
        <v>4.3025140235476884E-3</v>
      </c>
      <c r="J21" s="2">
        <f t="shared" si="3"/>
        <v>4.0894531238092433E-2</v>
      </c>
      <c r="K21" s="2" t="b">
        <f t="shared" si="0"/>
        <v>0</v>
      </c>
    </row>
    <row r="22" spans="1:11" x14ac:dyDescent="0.3">
      <c r="A22" s="2">
        <v>73</v>
      </c>
      <c r="B22" s="2">
        <v>0.123307</v>
      </c>
      <c r="C22" s="2" t="s">
        <v>7</v>
      </c>
      <c r="D22" s="2" t="s">
        <v>6</v>
      </c>
      <c r="E22" s="2" t="s">
        <v>8</v>
      </c>
      <c r="F22" s="2">
        <v>66</v>
      </c>
      <c r="G22" s="2">
        <v>2.3011E-2</v>
      </c>
      <c r="H22" s="2">
        <f t="shared" si="1"/>
        <v>2.3600290750913969E-2</v>
      </c>
      <c r="I22" s="2">
        <f t="shared" si="2"/>
        <v>3.3742082053892586E-3</v>
      </c>
      <c r="J22" s="2">
        <f t="shared" si="3"/>
        <v>3.7097123572471004E-2</v>
      </c>
      <c r="K22" s="2" t="b">
        <f t="shared" si="0"/>
        <v>0</v>
      </c>
    </row>
    <row r="23" spans="1:11" x14ac:dyDescent="0.3">
      <c r="A23" s="2">
        <v>76</v>
      </c>
      <c r="B23" s="2">
        <v>0.124543</v>
      </c>
      <c r="C23" s="2" t="s">
        <v>7</v>
      </c>
      <c r="D23" s="2" t="s">
        <v>6</v>
      </c>
      <c r="E23" s="2" t="s">
        <v>8</v>
      </c>
      <c r="F23" s="2">
        <v>66</v>
      </c>
      <c r="G23" s="2">
        <v>2.4246E-2</v>
      </c>
      <c r="H23" s="2">
        <f t="shared" si="1"/>
        <v>2.3681004407049722E-2</v>
      </c>
      <c r="I23" s="2">
        <f t="shared" si="2"/>
        <v>2.6719050522795136E-3</v>
      </c>
      <c r="J23" s="2">
        <f t="shared" si="3"/>
        <v>3.4368624616167777E-2</v>
      </c>
      <c r="K23" s="2" t="b">
        <f t="shared" si="0"/>
        <v>0</v>
      </c>
    </row>
    <row r="24" spans="1:11" x14ac:dyDescent="0.3">
      <c r="A24" s="2">
        <v>77</v>
      </c>
      <c r="B24" s="2">
        <v>0.12454900000000001</v>
      </c>
      <c r="C24" s="2" t="s">
        <v>7</v>
      </c>
      <c r="D24" s="2" t="s">
        <v>6</v>
      </c>
      <c r="E24" s="2" t="s">
        <v>8</v>
      </c>
      <c r="F24" s="2">
        <v>66</v>
      </c>
      <c r="G24" s="2">
        <v>1.9103999999999999E-2</v>
      </c>
      <c r="H24" s="2">
        <f t="shared" si="1"/>
        <v>2.3108878856168507E-2</v>
      </c>
      <c r="I24" s="2">
        <f t="shared" si="2"/>
        <v>3.0051485032517623E-3</v>
      </c>
      <c r="J24" s="2">
        <f t="shared" si="3"/>
        <v>3.512947286917556E-2</v>
      </c>
      <c r="K24" s="2" t="b">
        <f t="shared" si="0"/>
        <v>0</v>
      </c>
    </row>
    <row r="25" spans="1:11" x14ac:dyDescent="0.3">
      <c r="A25" s="2">
        <v>78</v>
      </c>
      <c r="B25" s="2">
        <v>0.12454900000000001</v>
      </c>
      <c r="C25" s="2" t="s">
        <v>7</v>
      </c>
      <c r="D25" s="2" t="s">
        <v>6</v>
      </c>
      <c r="E25" s="2" t="s">
        <v>8</v>
      </c>
      <c r="F25" s="2">
        <v>66</v>
      </c>
      <c r="G25" s="2">
        <v>1.9102999999999998E-2</v>
      </c>
      <c r="H25" s="2">
        <f t="shared" si="1"/>
        <v>2.2608143999147446E-2</v>
      </c>
      <c r="I25" s="2">
        <f t="shared" si="2"/>
        <v>3.1301473772256836E-3</v>
      </c>
      <c r="J25" s="2">
        <f t="shared" si="3"/>
        <v>3.5128733508050181E-2</v>
      </c>
      <c r="K25" s="2" t="b">
        <f t="shared" si="0"/>
        <v>0</v>
      </c>
    </row>
    <row r="26" spans="1:11" x14ac:dyDescent="0.3">
      <c r="A26" s="2">
        <v>85</v>
      </c>
      <c r="B26" s="2">
        <v>0.13183800000000001</v>
      </c>
      <c r="C26" s="2" t="s">
        <v>7</v>
      </c>
      <c r="D26" s="2" t="s">
        <v>6</v>
      </c>
      <c r="E26" s="2" t="s">
        <v>8</v>
      </c>
      <c r="F26" s="2">
        <v>66</v>
      </c>
      <c r="G26" s="2">
        <v>2.6391000000000001E-2</v>
      </c>
      <c r="H26" s="2">
        <f t="shared" si="1"/>
        <v>2.3081000999254014E-2</v>
      </c>
      <c r="I26" s="2">
        <f t="shared" si="2"/>
        <v>3.1751102831057594E-3</v>
      </c>
      <c r="J26" s="2">
        <f t="shared" si="3"/>
        <v>3.5781442131677055E-2</v>
      </c>
      <c r="K26" s="2" t="b">
        <f t="shared" si="0"/>
        <v>0</v>
      </c>
    </row>
    <row r="27" spans="1:11" x14ac:dyDescent="0.3">
      <c r="A27" s="2">
        <v>86</v>
      </c>
      <c r="B27" s="2">
        <v>0.13184100000000001</v>
      </c>
      <c r="C27" s="2" t="s">
        <v>7</v>
      </c>
      <c r="D27" s="2" t="s">
        <v>6</v>
      </c>
      <c r="E27" s="2" t="s">
        <v>8</v>
      </c>
      <c r="F27" s="2">
        <v>66</v>
      </c>
      <c r="G27" s="2">
        <v>2.6322000000000002E-2</v>
      </c>
      <c r="H27" s="2">
        <f t="shared" si="1"/>
        <v>2.3486125874347265E-2</v>
      </c>
      <c r="I27" s="2">
        <f t="shared" si="2"/>
        <v>3.0903012437425038E-3</v>
      </c>
      <c r="J27" s="2">
        <f t="shared" si="3"/>
        <v>3.584733084931728E-2</v>
      </c>
      <c r="K27" s="2" t="b">
        <f t="shared" si="0"/>
        <v>0</v>
      </c>
    </row>
    <row r="28" spans="1:11" x14ac:dyDescent="0.3">
      <c r="A28" s="2">
        <v>93</v>
      </c>
      <c r="B28" s="2">
        <v>0.132413</v>
      </c>
      <c r="C28" s="2" t="s">
        <v>7</v>
      </c>
      <c r="D28" s="2" t="s">
        <v>6</v>
      </c>
      <c r="E28" s="2" t="s">
        <v>8</v>
      </c>
      <c r="F28" s="2">
        <v>66</v>
      </c>
      <c r="G28" s="2">
        <v>2.6893E-2</v>
      </c>
      <c r="H28" s="2">
        <f t="shared" si="1"/>
        <v>2.3911985140053858E-2</v>
      </c>
      <c r="I28" s="2">
        <f t="shared" si="2"/>
        <v>3.0629796477934135E-3</v>
      </c>
      <c r="J28" s="2">
        <f t="shared" si="3"/>
        <v>3.6163903731227513E-2</v>
      </c>
      <c r="K28" s="2" t="b">
        <f t="shared" si="0"/>
        <v>0</v>
      </c>
    </row>
    <row r="29" spans="1:11" x14ac:dyDescent="0.3">
      <c r="A29" s="2">
        <v>94</v>
      </c>
      <c r="B29" s="2">
        <v>0.13241600000000001</v>
      </c>
      <c r="C29" s="2" t="s">
        <v>7</v>
      </c>
      <c r="D29" s="2" t="s">
        <v>6</v>
      </c>
      <c r="E29" s="2" t="s">
        <v>8</v>
      </c>
      <c r="F29" s="2">
        <v>66</v>
      </c>
      <c r="G29" s="2">
        <v>2.6894000000000001E-2</v>
      </c>
      <c r="H29" s="2">
        <f t="shared" si="1"/>
        <v>2.4284736997547126E-2</v>
      </c>
      <c r="I29" s="2">
        <f t="shared" si="2"/>
        <v>2.949550486458279E-3</v>
      </c>
      <c r="J29" s="2">
        <f t="shared" si="3"/>
        <v>3.6082938943380244E-2</v>
      </c>
      <c r="K29" s="2" t="b">
        <f t="shared" si="0"/>
        <v>0</v>
      </c>
    </row>
    <row r="30" spans="1:11" x14ac:dyDescent="0.3">
      <c r="A30" s="2">
        <v>95</v>
      </c>
      <c r="B30" s="2">
        <v>0.13241700000000001</v>
      </c>
      <c r="C30" s="2" t="s">
        <v>7</v>
      </c>
      <c r="D30" s="2" t="s">
        <v>6</v>
      </c>
      <c r="E30" s="2" t="s">
        <v>8</v>
      </c>
      <c r="F30" s="2">
        <v>66</v>
      </c>
      <c r="G30" s="2">
        <v>2.6894000000000001E-2</v>
      </c>
      <c r="H30" s="2">
        <f t="shared" si="1"/>
        <v>2.4610894872853735E-2</v>
      </c>
      <c r="I30" s="2">
        <f t="shared" si="2"/>
        <v>2.782939146630276E-3</v>
      </c>
      <c r="J30" s="2">
        <f t="shared" si="3"/>
        <v>3.5742651459374837E-2</v>
      </c>
      <c r="K30" s="2" t="b">
        <f t="shared" si="0"/>
        <v>0</v>
      </c>
    </row>
    <row r="31" spans="1:11" x14ac:dyDescent="0.3">
      <c r="A31" s="2">
        <v>96</v>
      </c>
      <c r="B31" s="2">
        <v>0.13241800000000001</v>
      </c>
      <c r="C31" s="2" t="s">
        <v>7</v>
      </c>
      <c r="D31" s="2" t="s">
        <v>6</v>
      </c>
      <c r="E31" s="2" t="s">
        <v>8</v>
      </c>
      <c r="F31" s="2">
        <v>66</v>
      </c>
      <c r="G31" s="2">
        <v>2.5950999999999998E-2</v>
      </c>
      <c r="H31" s="2">
        <f t="shared" si="1"/>
        <v>2.4778408013747019E-2</v>
      </c>
      <c r="I31" s="2">
        <f t="shared" si="2"/>
        <v>2.3803523565359519E-3</v>
      </c>
      <c r="J31" s="2">
        <f t="shared" si="3"/>
        <v>3.4299817439890828E-2</v>
      </c>
      <c r="K31" s="2" t="b">
        <f t="shared" si="0"/>
        <v>0</v>
      </c>
    </row>
    <row r="32" spans="1:11" x14ac:dyDescent="0.3">
      <c r="A32" s="2">
        <v>97</v>
      </c>
      <c r="B32" s="2">
        <v>0.13241800000000001</v>
      </c>
      <c r="C32" s="2" t="s">
        <v>7</v>
      </c>
      <c r="D32" s="2" t="s">
        <v>6</v>
      </c>
      <c r="E32" s="2" t="s">
        <v>8</v>
      </c>
      <c r="F32" s="2">
        <v>66</v>
      </c>
      <c r="G32" s="2">
        <v>2.5937000000000002E-2</v>
      </c>
      <c r="H32" s="2">
        <f t="shared" si="1"/>
        <v>2.4923232012028639E-2</v>
      </c>
      <c r="I32" s="2">
        <f t="shared" si="2"/>
        <v>2.0387062643948046E-3</v>
      </c>
      <c r="J32" s="2">
        <f t="shared" si="3"/>
        <v>3.3078057069607855E-2</v>
      </c>
      <c r="K32" s="2" t="b">
        <f t="shared" si="0"/>
        <v>0</v>
      </c>
    </row>
    <row r="33" spans="1:11" x14ac:dyDescent="0.3">
      <c r="A33" s="2">
        <v>98</v>
      </c>
      <c r="B33" s="2">
        <v>0.13241900000000001</v>
      </c>
      <c r="C33" s="2" t="s">
        <v>7</v>
      </c>
      <c r="D33" s="2" t="s">
        <v>6</v>
      </c>
      <c r="E33" s="2" t="s">
        <v>8</v>
      </c>
      <c r="F33" s="2">
        <v>66</v>
      </c>
      <c r="G33" s="2">
        <v>2.5937000000000002E-2</v>
      </c>
      <c r="H33" s="2">
        <f t="shared" si="1"/>
        <v>2.504995301052506E-2</v>
      </c>
      <c r="I33" s="2">
        <f t="shared" si="2"/>
        <v>1.750791445664839E-3</v>
      </c>
      <c r="J33" s="2">
        <f t="shared" si="3"/>
        <v>3.2053118793184412E-2</v>
      </c>
      <c r="K33" s="2" t="b">
        <f t="shared" si="0"/>
        <v>0</v>
      </c>
    </row>
    <row r="34" spans="1:11" x14ac:dyDescent="0.3">
      <c r="A34" s="2">
        <v>99</v>
      </c>
      <c r="B34" s="2">
        <v>0.13241900000000001</v>
      </c>
      <c r="C34" s="2" t="s">
        <v>7</v>
      </c>
      <c r="D34" s="2" t="s">
        <v>6</v>
      </c>
      <c r="E34" s="2" t="s">
        <v>8</v>
      </c>
      <c r="F34" s="2">
        <v>66</v>
      </c>
      <c r="G34" s="2">
        <v>2.5936000000000001E-2</v>
      </c>
      <c r="H34" s="2">
        <f t="shared" si="1"/>
        <v>2.5160708884209425E-2</v>
      </c>
      <c r="I34" s="2">
        <f t="shared" si="2"/>
        <v>1.5069163631962733E-3</v>
      </c>
      <c r="J34" s="2">
        <f t="shared" si="3"/>
        <v>3.1188374336994517E-2</v>
      </c>
      <c r="K34" s="2" t="b">
        <f t="shared" si="0"/>
        <v>0</v>
      </c>
    </row>
    <row r="35" spans="1:11" x14ac:dyDescent="0.3">
      <c r="A35" s="2">
        <v>125</v>
      </c>
      <c r="B35" s="2">
        <v>0.133354</v>
      </c>
      <c r="C35" s="2" t="s">
        <v>7</v>
      </c>
      <c r="D35" s="2" t="s">
        <v>6</v>
      </c>
      <c r="E35" s="2" t="s">
        <v>8</v>
      </c>
      <c r="F35" s="2">
        <v>66</v>
      </c>
      <c r="G35" s="2">
        <v>2.6870999999999999E-2</v>
      </c>
      <c r="H35" s="2">
        <f t="shared" si="1"/>
        <v>2.5374495273683247E-2</v>
      </c>
      <c r="I35" s="2">
        <f t="shared" si="2"/>
        <v>1.5043134539763931E-3</v>
      </c>
      <c r="J35" s="2">
        <f t="shared" si="3"/>
        <v>3.1391749089588819E-2</v>
      </c>
      <c r="K35" s="2" t="b">
        <f t="shared" si="0"/>
        <v>0</v>
      </c>
    </row>
    <row r="36" spans="1:11" x14ac:dyDescent="0.3">
      <c r="A36" s="2">
        <v>126</v>
      </c>
      <c r="B36" s="2">
        <v>0.133357</v>
      </c>
      <c r="C36" s="2" t="s">
        <v>7</v>
      </c>
      <c r="D36" s="2" t="s">
        <v>6</v>
      </c>
      <c r="E36" s="2" t="s">
        <v>8</v>
      </c>
      <c r="F36" s="2">
        <v>66</v>
      </c>
      <c r="G36" s="2">
        <v>2.6873999999999999E-2</v>
      </c>
      <c r="H36" s="2">
        <f t="shared" si="1"/>
        <v>2.5561933364472843E-2</v>
      </c>
      <c r="I36" s="2">
        <f t="shared" si="2"/>
        <v>1.4562517493640838E-3</v>
      </c>
      <c r="J36" s="2">
        <f t="shared" si="3"/>
        <v>3.1386940361929176E-2</v>
      </c>
      <c r="K36" s="2" t="b">
        <f t="shared" si="0"/>
        <v>0</v>
      </c>
    </row>
    <row r="37" spans="1:11" x14ac:dyDescent="0.3">
      <c r="A37" s="2">
        <v>131</v>
      </c>
      <c r="B37" s="2">
        <v>0.13969400000000001</v>
      </c>
      <c r="C37" s="2" t="s">
        <v>7</v>
      </c>
      <c r="D37" s="2" t="s">
        <v>6</v>
      </c>
      <c r="E37" s="2" t="s">
        <v>8</v>
      </c>
      <c r="F37" s="2">
        <v>66</v>
      </c>
      <c r="G37" s="2">
        <v>2.2567E-2</v>
      </c>
      <c r="H37" s="2">
        <f t="shared" si="1"/>
        <v>2.5187566693913737E-2</v>
      </c>
      <c r="I37" s="2">
        <f t="shared" si="2"/>
        <v>1.7473304855014971E-3</v>
      </c>
      <c r="J37" s="2">
        <f t="shared" si="3"/>
        <v>3.2176888635919727E-2</v>
      </c>
      <c r="K37" s="2" t="b">
        <f t="shared" si="0"/>
        <v>0</v>
      </c>
    </row>
    <row r="38" spans="1:11" x14ac:dyDescent="0.3">
      <c r="A38" s="2">
        <v>134</v>
      </c>
      <c r="B38" s="2">
        <v>0.14108799999999999</v>
      </c>
      <c r="C38" s="2" t="s">
        <v>7</v>
      </c>
      <c r="D38" s="2" t="s">
        <v>6</v>
      </c>
      <c r="E38" s="2" t="s">
        <v>8</v>
      </c>
      <c r="F38" s="2">
        <v>66</v>
      </c>
      <c r="G38" s="2">
        <v>2.3961E-2</v>
      </c>
      <c r="H38" s="2">
        <f t="shared" si="1"/>
        <v>2.5034245857174522E-2</v>
      </c>
      <c r="I38" s="2">
        <f t="shared" si="2"/>
        <v>1.5788093284197537E-3</v>
      </c>
      <c r="J38" s="2">
        <f t="shared" si="3"/>
        <v>3.1349483170853537E-2</v>
      </c>
      <c r="K38" s="2" t="b">
        <f t="shared" si="0"/>
        <v>0</v>
      </c>
    </row>
    <row r="39" spans="1:11" x14ac:dyDescent="0.3">
      <c r="A39" s="2">
        <v>135</v>
      </c>
      <c r="B39" s="2">
        <v>0.14109099999999999</v>
      </c>
      <c r="C39" s="2" t="s">
        <v>7</v>
      </c>
      <c r="D39" s="2" t="s">
        <v>6</v>
      </c>
      <c r="E39" s="2" t="s">
        <v>8</v>
      </c>
      <c r="F39" s="2">
        <v>66</v>
      </c>
      <c r="G39" s="2">
        <v>2.3119000000000001E-2</v>
      </c>
      <c r="H39" s="2">
        <f t="shared" si="1"/>
        <v>2.4794840125027709E-2</v>
      </c>
      <c r="I39" s="2">
        <f t="shared" si="2"/>
        <v>1.6030670275717423E-3</v>
      </c>
      <c r="J39" s="2">
        <f t="shared" si="3"/>
        <v>3.1207108235314678E-2</v>
      </c>
      <c r="K39" s="2" t="b">
        <f t="shared" si="0"/>
        <v>0</v>
      </c>
    </row>
    <row r="40" spans="1:11" x14ac:dyDescent="0.3">
      <c r="A40" s="2">
        <v>136</v>
      </c>
      <c r="B40" s="2">
        <v>0.141092</v>
      </c>
      <c r="C40" s="2" t="s">
        <v>7</v>
      </c>
      <c r="D40" s="2" t="s">
        <v>6</v>
      </c>
      <c r="E40" s="2" t="s">
        <v>8</v>
      </c>
      <c r="F40" s="2">
        <v>66</v>
      </c>
      <c r="G40" s="2">
        <v>2.3120000000000002E-2</v>
      </c>
      <c r="H40" s="2">
        <f t="shared" si="1"/>
        <v>2.4585485109399247E-2</v>
      </c>
      <c r="I40" s="2">
        <f t="shared" si="2"/>
        <v>1.5686715480286181E-3</v>
      </c>
      <c r="J40" s="2">
        <f t="shared" si="3"/>
        <v>3.0860171301513719E-2</v>
      </c>
      <c r="K40" s="2" t="b">
        <f t="shared" si="0"/>
        <v>0</v>
      </c>
    </row>
    <row r="41" spans="1:11" x14ac:dyDescent="0.3">
      <c r="A41" s="2">
        <v>143</v>
      </c>
      <c r="B41" s="2">
        <v>0.146701</v>
      </c>
      <c r="C41" s="2" t="s">
        <v>7</v>
      </c>
      <c r="D41" s="2" t="s">
        <v>6</v>
      </c>
      <c r="E41" s="2" t="s">
        <v>8</v>
      </c>
      <c r="F41" s="2">
        <v>66</v>
      </c>
      <c r="G41" s="2">
        <v>2.3321999999999999E-2</v>
      </c>
      <c r="H41" s="2">
        <f t="shared" si="1"/>
        <v>2.4427549470724341E-2</v>
      </c>
      <c r="I41" s="2">
        <f t="shared" si="2"/>
        <v>1.4528910287025492E-3</v>
      </c>
      <c r="J41" s="2">
        <f t="shared" si="3"/>
        <v>3.0239113585534539E-2</v>
      </c>
      <c r="K41" s="2" t="b">
        <f t="shared" si="0"/>
        <v>0</v>
      </c>
    </row>
    <row r="42" spans="1:11" x14ac:dyDescent="0.3">
      <c r="A42" s="2">
        <v>146</v>
      </c>
      <c r="B42" s="2">
        <v>0.147561</v>
      </c>
      <c r="C42" s="2" t="s">
        <v>7</v>
      </c>
      <c r="D42" s="2" t="s">
        <v>6</v>
      </c>
      <c r="E42" s="2" t="s">
        <v>8</v>
      </c>
      <c r="F42" s="2">
        <v>66</v>
      </c>
      <c r="G42" s="2">
        <v>2.4181999999999999E-2</v>
      </c>
      <c r="H42" s="2">
        <f t="shared" si="1"/>
        <v>2.43968557868838E-2</v>
      </c>
      <c r="I42" s="2">
        <f t="shared" si="2"/>
        <v>1.1433822182478621E-3</v>
      </c>
      <c r="J42" s="2">
        <f t="shared" si="3"/>
        <v>2.8970384659875247E-2</v>
      </c>
      <c r="K42" s="2" t="b">
        <f t="shared" si="0"/>
        <v>0</v>
      </c>
    </row>
    <row r="43" spans="1:11" x14ac:dyDescent="0.3">
      <c r="A43" s="2">
        <v>147</v>
      </c>
      <c r="B43" s="2">
        <v>0.147564</v>
      </c>
      <c r="C43" s="2" t="s">
        <v>7</v>
      </c>
      <c r="D43" s="2" t="s">
        <v>6</v>
      </c>
      <c r="E43" s="2" t="s">
        <v>8</v>
      </c>
      <c r="F43" s="2">
        <v>66</v>
      </c>
      <c r="G43" s="2">
        <v>2.2946000000000001E-2</v>
      </c>
      <c r="H43" s="2">
        <f t="shared" si="1"/>
        <v>2.4215498813523324E-2</v>
      </c>
      <c r="I43" s="2">
        <f t="shared" si="2"/>
        <v>1.1749113670667271E-3</v>
      </c>
      <c r="J43" s="2">
        <f t="shared" si="3"/>
        <v>2.8915144281790234E-2</v>
      </c>
      <c r="K43" s="2" t="b">
        <f t="shared" si="0"/>
        <v>0</v>
      </c>
    </row>
    <row r="44" spans="1:11" x14ac:dyDescent="0.3">
      <c r="A44" s="2">
        <v>148</v>
      </c>
      <c r="B44" s="2">
        <v>0.147565</v>
      </c>
      <c r="C44" s="2" t="s">
        <v>7</v>
      </c>
      <c r="D44" s="2" t="s">
        <v>6</v>
      </c>
      <c r="E44" s="2" t="s">
        <v>8</v>
      </c>
      <c r="F44" s="2">
        <v>66</v>
      </c>
      <c r="G44" s="2">
        <v>2.2946000000000001E-2</v>
      </c>
      <c r="H44" s="2">
        <f t="shared" si="1"/>
        <v>2.4056811461832906E-2</v>
      </c>
      <c r="I44" s="2">
        <f t="shared" si="2"/>
        <v>1.1588863907582717E-3</v>
      </c>
      <c r="J44" s="2">
        <f t="shared" si="3"/>
        <v>2.8692357024865993E-2</v>
      </c>
      <c r="K44" s="2" t="b">
        <f t="shared" si="0"/>
        <v>0</v>
      </c>
    </row>
    <row r="45" spans="1:11" x14ac:dyDescent="0.3">
      <c r="A45" s="2">
        <v>149</v>
      </c>
      <c r="B45" s="2">
        <v>0.147566</v>
      </c>
      <c r="C45" s="2" t="s">
        <v>7</v>
      </c>
      <c r="D45" s="2" t="s">
        <v>6</v>
      </c>
      <c r="E45" s="2" t="s">
        <v>8</v>
      </c>
      <c r="F45" s="2">
        <v>66</v>
      </c>
      <c r="G45" s="2">
        <v>2.2946999999999999E-2</v>
      </c>
      <c r="H45" s="2">
        <f t="shared" si="1"/>
        <v>2.3918085029103791E-2</v>
      </c>
      <c r="I45" s="2">
        <f t="shared" si="2"/>
        <v>1.1119360503446518E-3</v>
      </c>
      <c r="J45" s="2">
        <f t="shared" si="3"/>
        <v>2.8365829230482399E-2</v>
      </c>
      <c r="K45" s="2" t="b">
        <f t="shared" si="0"/>
        <v>0</v>
      </c>
    </row>
    <row r="46" spans="1:11" x14ac:dyDescent="0.3">
      <c r="A46" s="2">
        <v>154</v>
      </c>
      <c r="B46" s="2">
        <v>0.14962600000000001</v>
      </c>
      <c r="C46" s="2" t="s">
        <v>7</v>
      </c>
      <c r="D46" s="2" t="s">
        <v>6</v>
      </c>
      <c r="E46" s="2" t="s">
        <v>8</v>
      </c>
      <c r="F46" s="2">
        <v>66</v>
      </c>
      <c r="G46" s="2">
        <v>2.4937999999999998E-2</v>
      </c>
      <c r="H46" s="2">
        <f t="shared" si="1"/>
        <v>2.4045574400465817E-2</v>
      </c>
      <c r="I46" s="2">
        <f t="shared" si="2"/>
        <v>1.0570584376420342E-3</v>
      </c>
      <c r="J46" s="2">
        <f t="shared" si="3"/>
        <v>2.8273808151033954E-2</v>
      </c>
      <c r="K46" s="2" t="b">
        <f t="shared" si="0"/>
        <v>0</v>
      </c>
    </row>
    <row r="47" spans="1:11" x14ac:dyDescent="0.3">
      <c r="A47" s="2">
        <v>155</v>
      </c>
      <c r="B47" s="2">
        <v>0.14962900000000001</v>
      </c>
      <c r="C47" s="2" t="s">
        <v>7</v>
      </c>
      <c r="D47" s="2" t="s">
        <v>6</v>
      </c>
      <c r="E47" s="2" t="s">
        <v>8</v>
      </c>
      <c r="F47" s="2">
        <v>66</v>
      </c>
      <c r="G47" s="2">
        <v>2.4941000000000001E-2</v>
      </c>
      <c r="H47" s="2">
        <f t="shared" si="1"/>
        <v>2.4157502600407589E-2</v>
      </c>
      <c r="I47" s="2">
        <f t="shared" si="2"/>
        <v>9.8866817812962872E-4</v>
      </c>
      <c r="J47" s="2">
        <f t="shared" si="3"/>
        <v>2.8112175312926105E-2</v>
      </c>
      <c r="K47" s="2" t="b">
        <f t="shared" si="0"/>
        <v>0</v>
      </c>
    </row>
    <row r="48" spans="1:11" x14ac:dyDescent="0.3">
      <c r="A48" s="2">
        <v>156</v>
      </c>
      <c r="B48" s="2">
        <v>0.15512300000000001</v>
      </c>
      <c r="C48" s="2" t="s">
        <v>7</v>
      </c>
      <c r="D48" s="2" t="s">
        <v>6</v>
      </c>
      <c r="E48" s="2" t="s">
        <v>8</v>
      </c>
      <c r="F48" s="2">
        <v>66</v>
      </c>
      <c r="G48" s="2">
        <v>2.3213999999999999E-2</v>
      </c>
      <c r="H48" s="2">
        <f t="shared" si="1"/>
        <v>2.4039564775356639E-2</v>
      </c>
      <c r="I48" s="2">
        <f t="shared" si="2"/>
        <v>9.478923274363817E-4</v>
      </c>
      <c r="J48" s="2">
        <f t="shared" si="3"/>
        <v>2.7831134085102165E-2</v>
      </c>
      <c r="K48" s="2" t="b">
        <f t="shared" si="0"/>
        <v>0</v>
      </c>
    </row>
    <row r="49" spans="1:11" x14ac:dyDescent="0.3">
      <c r="A49" s="2">
        <v>157</v>
      </c>
      <c r="B49" s="2">
        <v>0.15540200000000001</v>
      </c>
      <c r="C49" s="2" t="s">
        <v>7</v>
      </c>
      <c r="D49" s="2" t="s">
        <v>6</v>
      </c>
      <c r="E49" s="2" t="s">
        <v>8</v>
      </c>
      <c r="F49" s="2">
        <v>66</v>
      </c>
      <c r="G49" s="2">
        <v>2.3493E-2</v>
      </c>
      <c r="H49" s="2">
        <f t="shared" si="1"/>
        <v>2.3971244178437059E-2</v>
      </c>
      <c r="I49" s="2">
        <f t="shared" si="2"/>
        <v>8.304802901865512E-4</v>
      </c>
      <c r="J49" s="2">
        <f t="shared" si="3"/>
        <v>2.7293165339183266E-2</v>
      </c>
      <c r="K49" s="2" t="b">
        <f t="shared" si="0"/>
        <v>0</v>
      </c>
    </row>
    <row r="50" spans="1:11" x14ac:dyDescent="0.3">
      <c r="A50" s="2">
        <v>158</v>
      </c>
      <c r="B50" s="2">
        <v>0.15540399999999999</v>
      </c>
      <c r="C50" s="2" t="s">
        <v>7</v>
      </c>
      <c r="D50" s="2" t="s">
        <v>6</v>
      </c>
      <c r="E50" s="2" t="s">
        <v>8</v>
      </c>
      <c r="F50" s="2">
        <v>66</v>
      </c>
      <c r="G50" s="2">
        <v>2.2903E-2</v>
      </c>
      <c r="H50" s="2">
        <f t="shared" si="1"/>
        <v>2.383771365613243E-2</v>
      </c>
      <c r="I50" s="2">
        <f t="shared" si="2"/>
        <v>8.5653863167302086E-4</v>
      </c>
      <c r="J50" s="2">
        <f t="shared" si="3"/>
        <v>2.7263868182824513E-2</v>
      </c>
      <c r="K50" s="2" t="b">
        <f t="shared" si="0"/>
        <v>0</v>
      </c>
    </row>
    <row r="51" spans="1:11" x14ac:dyDescent="0.3">
      <c r="A51" s="2">
        <v>159</v>
      </c>
      <c r="B51" s="2">
        <v>0.15540499999999999</v>
      </c>
      <c r="C51" s="2" t="s">
        <v>7</v>
      </c>
      <c r="D51" s="2" t="s">
        <v>6</v>
      </c>
      <c r="E51" s="2" t="s">
        <v>8</v>
      </c>
      <c r="F51" s="2">
        <v>66</v>
      </c>
      <c r="G51" s="2">
        <v>2.2903E-2</v>
      </c>
      <c r="H51" s="2">
        <f t="shared" si="1"/>
        <v>2.3720874449115876E-2</v>
      </c>
      <c r="I51" s="2">
        <f t="shared" si="2"/>
        <v>8.468725860337347E-4</v>
      </c>
      <c r="J51" s="2">
        <f t="shared" si="3"/>
        <v>2.7108364793250815E-2</v>
      </c>
      <c r="K51" s="2" t="b">
        <f t="shared" si="0"/>
        <v>0</v>
      </c>
    </row>
    <row r="52" spans="1:11" x14ac:dyDescent="0.3">
      <c r="A52" s="2">
        <v>160</v>
      </c>
      <c r="B52" s="2">
        <v>0.15540499999999999</v>
      </c>
      <c r="C52" s="2" t="s">
        <v>7</v>
      </c>
      <c r="D52" s="2" t="s">
        <v>6</v>
      </c>
      <c r="E52" s="2" t="s">
        <v>8</v>
      </c>
      <c r="F52" s="2">
        <v>66</v>
      </c>
      <c r="G52" s="2">
        <v>2.2869E-2</v>
      </c>
      <c r="H52" s="2">
        <f t="shared" si="1"/>
        <v>2.361439014297639E-2</v>
      </c>
      <c r="I52" s="2">
        <f t="shared" si="2"/>
        <v>8.2150197526939842E-4</v>
      </c>
      <c r="J52" s="2">
        <f t="shared" si="3"/>
        <v>2.6900398044053985E-2</v>
      </c>
      <c r="K52" s="2" t="b">
        <f t="shared" si="0"/>
        <v>0</v>
      </c>
    </row>
    <row r="53" spans="1:11" x14ac:dyDescent="0.3">
      <c r="A53" s="2">
        <v>161</v>
      </c>
      <c r="B53" s="2">
        <v>0.15572</v>
      </c>
      <c r="C53" s="2" t="s">
        <v>7</v>
      </c>
      <c r="D53" s="2" t="s">
        <v>6</v>
      </c>
      <c r="E53" s="2" t="s">
        <v>8</v>
      </c>
      <c r="F53" s="2">
        <v>66</v>
      </c>
      <c r="G53" s="2">
        <v>2.3182999999999999E-2</v>
      </c>
      <c r="H53" s="2">
        <f t="shared" si="1"/>
        <v>2.3560466375104342E-2</v>
      </c>
      <c r="I53" s="2">
        <f t="shared" si="2"/>
        <v>7.1049307522813468E-4</v>
      </c>
      <c r="J53" s="2">
        <f t="shared" si="3"/>
        <v>2.6402438676016882E-2</v>
      </c>
      <c r="K53" s="2" t="b">
        <f t="shared" si="0"/>
        <v>0</v>
      </c>
    </row>
    <row r="54" spans="1:11" x14ac:dyDescent="0.3">
      <c r="A54" s="2">
        <v>162</v>
      </c>
      <c r="B54" s="2">
        <v>0.157192</v>
      </c>
      <c r="C54" s="2" t="s">
        <v>7</v>
      </c>
      <c r="D54" s="2" t="s">
        <v>6</v>
      </c>
      <c r="E54" s="2" t="s">
        <v>8</v>
      </c>
      <c r="F54" s="2">
        <v>66</v>
      </c>
      <c r="G54" s="2">
        <v>2.4653000000000001E-2</v>
      </c>
      <c r="H54" s="2">
        <f t="shared" si="1"/>
        <v>2.3697033078216301E-2</v>
      </c>
      <c r="I54" s="2">
        <f t="shared" si="2"/>
        <v>7.7186153686702608E-4</v>
      </c>
      <c r="J54" s="2">
        <f t="shared" si="3"/>
        <v>2.6784479225684405E-2</v>
      </c>
      <c r="K54" s="2" t="b">
        <f t="shared" si="0"/>
        <v>0</v>
      </c>
    </row>
    <row r="55" spans="1:11" x14ac:dyDescent="0.3">
      <c r="A55" s="2">
        <v>163</v>
      </c>
      <c r="B55" s="2">
        <v>0.157196</v>
      </c>
      <c r="C55" s="2" t="s">
        <v>7</v>
      </c>
      <c r="D55" s="2" t="s">
        <v>6</v>
      </c>
      <c r="E55" s="2" t="s">
        <v>8</v>
      </c>
      <c r="F55" s="2">
        <v>66</v>
      </c>
      <c r="G55" s="2">
        <v>2.4632999999999999E-2</v>
      </c>
      <c r="H55" s="2">
        <f t="shared" si="1"/>
        <v>2.3814028943439262E-2</v>
      </c>
      <c r="I55" s="2">
        <f t="shared" si="2"/>
        <v>7.836389167904538E-4</v>
      </c>
      <c r="J55" s="2">
        <f t="shared" si="3"/>
        <v>2.6948584610601078E-2</v>
      </c>
      <c r="K55" s="2" t="b">
        <f t="shared" si="0"/>
        <v>0</v>
      </c>
    </row>
    <row r="56" spans="1:11" x14ac:dyDescent="0.3">
      <c r="A56" s="2">
        <v>164</v>
      </c>
      <c r="B56" s="2">
        <v>0.157197</v>
      </c>
      <c r="C56" s="2" t="s">
        <v>7</v>
      </c>
      <c r="D56" s="2" t="s">
        <v>6</v>
      </c>
      <c r="E56" s="2" t="s">
        <v>8</v>
      </c>
      <c r="F56" s="2">
        <v>66</v>
      </c>
      <c r="G56" s="2">
        <v>2.4632000000000001E-2</v>
      </c>
      <c r="H56" s="2">
        <f t="shared" si="1"/>
        <v>2.3916275325509356E-2</v>
      </c>
      <c r="I56" s="2">
        <f t="shared" si="2"/>
        <v>7.6666035621550149E-4</v>
      </c>
      <c r="J56" s="2">
        <f t="shared" si="3"/>
        <v>2.6982916750371361E-2</v>
      </c>
      <c r="K56" s="2" t="b">
        <f t="shared" si="0"/>
        <v>0</v>
      </c>
    </row>
    <row r="57" spans="1:11" x14ac:dyDescent="0.3">
      <c r="A57" s="2">
        <v>165</v>
      </c>
      <c r="B57" s="2">
        <v>0.167827</v>
      </c>
      <c r="C57" s="2" t="s">
        <v>7</v>
      </c>
      <c r="D57" s="2" t="s">
        <v>6</v>
      </c>
      <c r="E57" s="2" t="s">
        <v>8</v>
      </c>
      <c r="F57" s="2">
        <v>66</v>
      </c>
      <c r="G57" s="2">
        <v>3.5242000000000002E-2</v>
      </c>
      <c r="H57" s="2">
        <f t="shared" si="1"/>
        <v>2.5331990909820686E-2</v>
      </c>
      <c r="I57" s="2">
        <f t="shared" si="2"/>
        <v>3.0524975397064552E-3</v>
      </c>
      <c r="J57" s="2">
        <f t="shared" si="3"/>
        <v>3.7541981068646507E-2</v>
      </c>
      <c r="K57" s="2" t="b">
        <f t="shared" si="0"/>
        <v>0</v>
      </c>
    </row>
    <row r="58" spans="1:11" x14ac:dyDescent="0.3">
      <c r="A58" s="2">
        <v>166</v>
      </c>
      <c r="B58" s="2">
        <v>0.16783200000000001</v>
      </c>
      <c r="C58" s="2" t="s">
        <v>7</v>
      </c>
      <c r="D58" s="2" t="s">
        <v>6</v>
      </c>
      <c r="E58" s="2" t="s">
        <v>8</v>
      </c>
      <c r="F58" s="2">
        <v>66</v>
      </c>
      <c r="G58" s="2">
        <v>3.5244999999999999E-2</v>
      </c>
      <c r="H58" s="2">
        <f t="shared" si="1"/>
        <v>2.65711170460931E-2</v>
      </c>
      <c r="I58" s="2">
        <f t="shared" si="2"/>
        <v>4.4578438932565663E-3</v>
      </c>
      <c r="J58" s="2">
        <f t="shared" si="3"/>
        <v>4.4402492619119369E-2</v>
      </c>
      <c r="K58" s="2" t="b">
        <f t="shared" si="0"/>
        <v>0</v>
      </c>
    </row>
    <row r="59" spans="1:11" x14ac:dyDescent="0.3">
      <c r="A59" s="2">
        <v>167</v>
      </c>
      <c r="B59" s="2">
        <v>0.16783300000000001</v>
      </c>
      <c r="C59" s="2" t="s">
        <v>7</v>
      </c>
      <c r="D59" s="2" t="s">
        <v>6</v>
      </c>
      <c r="E59" s="2" t="s">
        <v>8</v>
      </c>
      <c r="F59" s="2">
        <v>66</v>
      </c>
      <c r="G59" s="2">
        <v>3.5242999999999997E-2</v>
      </c>
      <c r="H59" s="2">
        <f t="shared" si="1"/>
        <v>2.7655102415331461E-2</v>
      </c>
      <c r="I59" s="2">
        <f t="shared" si="2"/>
        <v>5.2403573161095588E-3</v>
      </c>
      <c r="J59" s="2">
        <f t="shared" si="3"/>
        <v>4.8616531679769696E-2</v>
      </c>
      <c r="K59" s="2" t="b">
        <f t="shared" si="0"/>
        <v>0</v>
      </c>
    </row>
    <row r="60" spans="1:11" x14ac:dyDescent="0.3">
      <c r="A60" s="2">
        <v>168</v>
      </c>
      <c r="B60" s="2">
        <v>0.16783500000000001</v>
      </c>
      <c r="C60" s="2" t="s">
        <v>7</v>
      </c>
      <c r="D60" s="2" t="s">
        <v>6</v>
      </c>
      <c r="E60" s="2" t="s">
        <v>8</v>
      </c>
      <c r="F60" s="2">
        <v>66</v>
      </c>
      <c r="G60" s="2">
        <v>3.5214000000000002E-2</v>
      </c>
      <c r="H60" s="2">
        <f t="shared" si="1"/>
        <v>2.8599964613415029E-2</v>
      </c>
      <c r="I60" s="2">
        <f t="shared" si="2"/>
        <v>5.5837768337284122E-3</v>
      </c>
      <c r="J60" s="2">
        <f t="shared" si="3"/>
        <v>5.0935071948328678E-2</v>
      </c>
      <c r="K60" s="2" t="b">
        <f t="shared" si="0"/>
        <v>0</v>
      </c>
    </row>
    <row r="61" spans="1:11" x14ac:dyDescent="0.3">
      <c r="A61" s="2">
        <v>169</v>
      </c>
      <c r="B61" s="2">
        <v>0.16783600000000001</v>
      </c>
      <c r="C61" s="2" t="s">
        <v>7</v>
      </c>
      <c r="D61" s="2" t="s">
        <v>6</v>
      </c>
      <c r="E61" s="2" t="s">
        <v>8</v>
      </c>
      <c r="F61" s="2">
        <v>66</v>
      </c>
      <c r="G61" s="2">
        <v>3.4407E-2</v>
      </c>
      <c r="H61" s="2">
        <f t="shared" si="1"/>
        <v>2.9325844036738151E-2</v>
      </c>
      <c r="I61" s="2">
        <f t="shared" si="2"/>
        <v>5.4581216161117716E-3</v>
      </c>
      <c r="J61" s="2">
        <f t="shared" si="3"/>
        <v>5.1158330501185234E-2</v>
      </c>
      <c r="K61" s="2" t="b">
        <f t="shared" si="0"/>
        <v>0</v>
      </c>
    </row>
    <row r="62" spans="1:11" x14ac:dyDescent="0.3">
      <c r="A62" s="2">
        <v>170</v>
      </c>
      <c r="B62" s="2">
        <v>0.16783699999999999</v>
      </c>
      <c r="C62" s="2" t="s">
        <v>7</v>
      </c>
      <c r="D62" s="2" t="s">
        <v>6</v>
      </c>
      <c r="E62" s="2" t="s">
        <v>8</v>
      </c>
      <c r="F62" s="2">
        <v>66</v>
      </c>
      <c r="G62" s="2">
        <v>2.8074999999999999E-2</v>
      </c>
      <c r="H62" s="2">
        <f t="shared" si="1"/>
        <v>2.916948853214588E-2</v>
      </c>
      <c r="I62" s="2">
        <f t="shared" si="2"/>
        <v>4.3672133451202987E-3</v>
      </c>
      <c r="J62" s="2">
        <f t="shared" si="3"/>
        <v>4.6638341912627071E-2</v>
      </c>
      <c r="K62" s="2" t="b">
        <f t="shared" si="0"/>
        <v>0</v>
      </c>
    </row>
    <row r="63" spans="1:11" x14ac:dyDescent="0.3">
      <c r="A63" s="2">
        <v>171</v>
      </c>
      <c r="B63" s="2">
        <v>0.16783899999999999</v>
      </c>
      <c r="C63" s="2" t="s">
        <v>7</v>
      </c>
      <c r="D63" s="2" t="s">
        <v>6</v>
      </c>
      <c r="E63" s="2" t="s">
        <v>8</v>
      </c>
      <c r="F63" s="2">
        <v>66</v>
      </c>
      <c r="G63" s="2">
        <v>2.6672000000000001E-2</v>
      </c>
      <c r="H63" s="2">
        <f t="shared" si="1"/>
        <v>2.8857302465627645E-2</v>
      </c>
      <c r="I63" s="2">
        <f t="shared" si="2"/>
        <v>3.821735625247135E-3</v>
      </c>
      <c r="J63" s="2">
        <f t="shared" si="3"/>
        <v>4.4144244966616189E-2</v>
      </c>
      <c r="K63" s="2" t="b">
        <f t="shared" si="0"/>
        <v>0</v>
      </c>
    </row>
    <row r="64" spans="1:11" x14ac:dyDescent="0.3">
      <c r="A64" s="2">
        <v>172</v>
      </c>
      <c r="B64" s="2">
        <v>0.16783999999999999</v>
      </c>
      <c r="C64" s="2" t="s">
        <v>7</v>
      </c>
      <c r="D64" s="2" t="s">
        <v>6</v>
      </c>
      <c r="E64" s="2" t="s">
        <v>8</v>
      </c>
      <c r="F64" s="2">
        <v>66</v>
      </c>
      <c r="G64" s="2">
        <v>2.6672000000000001E-2</v>
      </c>
      <c r="H64" s="2">
        <f t="shared" si="1"/>
        <v>2.8584139657424189E-2</v>
      </c>
      <c r="I64" s="2">
        <f t="shared" si="2"/>
        <v>3.3443366332913983E-3</v>
      </c>
      <c r="J64" s="2">
        <f t="shared" si="3"/>
        <v>4.1961486190589786E-2</v>
      </c>
      <c r="K64" s="2" t="b">
        <f t="shared" si="0"/>
        <v>0</v>
      </c>
    </row>
    <row r="65" spans="1:11" x14ac:dyDescent="0.3">
      <c r="A65" s="2">
        <v>173</v>
      </c>
      <c r="B65" s="2">
        <v>0.16784099999999999</v>
      </c>
      <c r="C65" s="2" t="s">
        <v>7</v>
      </c>
      <c r="D65" s="2" t="s">
        <v>6</v>
      </c>
      <c r="E65" s="2" t="s">
        <v>8</v>
      </c>
      <c r="F65" s="2">
        <v>66</v>
      </c>
      <c r="G65" s="2">
        <v>2.6606000000000001E-2</v>
      </c>
      <c r="H65" s="2">
        <f t="shared" si="1"/>
        <v>2.8336872200246166E-2</v>
      </c>
      <c r="I65" s="2">
        <f t="shared" si="2"/>
        <v>2.9409705250300899E-3</v>
      </c>
      <c r="J65" s="2">
        <f t="shared" si="3"/>
        <v>4.0100754300366526E-2</v>
      </c>
      <c r="K65" s="2" t="b">
        <f t="shared" si="0"/>
        <v>0</v>
      </c>
    </row>
    <row r="66" spans="1:11" x14ac:dyDescent="0.3">
      <c r="A66" s="2">
        <v>174</v>
      </c>
      <c r="B66" s="2">
        <v>0.174624</v>
      </c>
      <c r="C66" s="2" t="s">
        <v>7</v>
      </c>
      <c r="D66" s="2" t="s">
        <v>6</v>
      </c>
      <c r="E66" s="2" t="s">
        <v>8</v>
      </c>
      <c r="F66" s="2">
        <v>66</v>
      </c>
      <c r="G66" s="2">
        <v>2.7855000000000001E-2</v>
      </c>
      <c r="H66" s="2">
        <f t="shared" si="1"/>
        <v>2.8276638175215394E-2</v>
      </c>
      <c r="I66" s="2">
        <f t="shared" si="2"/>
        <v>2.3111374375764156E-3</v>
      </c>
      <c r="J66" s="2">
        <f t="shared" si="3"/>
        <v>3.752118792552106E-2</v>
      </c>
      <c r="K66" s="2" t="b">
        <f t="shared" si="0"/>
        <v>0</v>
      </c>
    </row>
    <row r="67" spans="1:11" x14ac:dyDescent="0.3">
      <c r="A67" s="2">
        <v>175</v>
      </c>
      <c r="B67" s="2">
        <v>0.17580399999999999</v>
      </c>
      <c r="C67" s="2" t="s">
        <v>7</v>
      </c>
      <c r="D67" s="2" t="s">
        <v>6</v>
      </c>
      <c r="E67" s="2" t="s">
        <v>8</v>
      </c>
      <c r="F67" s="2">
        <v>66</v>
      </c>
      <c r="G67" s="2">
        <v>2.8184000000000001E-2</v>
      </c>
      <c r="H67" s="2">
        <f t="shared" si="1"/>
        <v>2.8265058403313469E-2</v>
      </c>
      <c r="I67" s="2">
        <f t="shared" si="2"/>
        <v>1.7536176790106787E-3</v>
      </c>
      <c r="J67" s="2">
        <f t="shared" si="3"/>
        <v>3.5279529119356182E-2</v>
      </c>
      <c r="K67" s="2" t="b">
        <f t="shared" ref="K67:K70" si="4">AND(G67&gt;J67,H67&gt;J67)</f>
        <v>0</v>
      </c>
    </row>
    <row r="68" spans="1:11" x14ac:dyDescent="0.3">
      <c r="A68" s="2">
        <v>176</v>
      </c>
      <c r="B68" s="2">
        <v>0.185113</v>
      </c>
      <c r="C68" s="2" t="s">
        <v>7</v>
      </c>
      <c r="D68" s="2" t="s">
        <v>6</v>
      </c>
      <c r="E68" s="2" t="s">
        <v>8</v>
      </c>
      <c r="F68" s="2">
        <v>66</v>
      </c>
      <c r="G68" s="2">
        <v>3.7491999999999998E-2</v>
      </c>
      <c r="H68" s="2">
        <f t="shared" ref="H68:H70" si="5">(0.875*H67)+(0.125*G68)</f>
        <v>2.9418426102899284E-2</v>
      </c>
      <c r="I68" s="2">
        <f t="shared" si="2"/>
        <v>3.3336067335331876E-3</v>
      </c>
      <c r="J68" s="2">
        <f t="shared" si="3"/>
        <v>4.2752853037032038E-2</v>
      </c>
      <c r="K68" s="2" t="b">
        <f t="shared" si="4"/>
        <v>0</v>
      </c>
    </row>
    <row r="69" spans="1:11" x14ac:dyDescent="0.3">
      <c r="A69" s="2">
        <v>177</v>
      </c>
      <c r="B69" s="2">
        <v>0.19149099999999999</v>
      </c>
      <c r="C69" s="2" t="s">
        <v>7</v>
      </c>
      <c r="D69" s="2" t="s">
        <v>6</v>
      </c>
      <c r="E69" s="2" t="s">
        <v>8</v>
      </c>
      <c r="F69" s="2">
        <v>66</v>
      </c>
      <c r="G69" s="2">
        <v>4.3811000000000003E-2</v>
      </c>
      <c r="H69" s="2">
        <f t="shared" si="5"/>
        <v>3.121749784003687E-2</v>
      </c>
      <c r="I69" s="2">
        <f t="shared" ref="I69:I70" si="6">(0.75*I68)+(0.25*ABS(G69-H69))</f>
        <v>5.6485805901406736E-3</v>
      </c>
      <c r="J69" s="2">
        <f t="shared" ref="J69:J71" si="7">(H69+(4*I69))</f>
        <v>5.3811820200599561E-2</v>
      </c>
      <c r="K69" s="2" t="b">
        <f t="shared" si="4"/>
        <v>0</v>
      </c>
    </row>
    <row r="70" spans="1:11" x14ac:dyDescent="0.3">
      <c r="A70" s="2">
        <v>178</v>
      </c>
      <c r="B70" s="2">
        <v>0.191496</v>
      </c>
      <c r="C70" s="2" t="s">
        <v>7</v>
      </c>
      <c r="D70" s="2" t="s">
        <v>6</v>
      </c>
      <c r="E70" s="2" t="s">
        <v>8</v>
      </c>
      <c r="F70" s="2">
        <v>66</v>
      </c>
      <c r="G70" s="2">
        <v>4.3813999999999999E-2</v>
      </c>
      <c r="H70" s="2">
        <f t="shared" si="5"/>
        <v>3.2792060610032266E-2</v>
      </c>
      <c r="I70" s="2">
        <f t="shared" si="6"/>
        <v>6.9919202900974387E-3</v>
      </c>
      <c r="J70" s="2">
        <f t="shared" si="7"/>
        <v>6.0759741770422024E-2</v>
      </c>
      <c r="K70" s="2" t="b">
        <f t="shared" si="4"/>
        <v>0</v>
      </c>
    </row>
  </sheetData>
  <sortState xmlns:xlrd2="http://schemas.microsoft.com/office/spreadsheetml/2017/richdata2" ref="A2:G180">
    <sortCondition ref="A1:A180"/>
  </sortState>
  <mergeCells count="5">
    <mergeCell ref="L5:S5"/>
    <mergeCell ref="L1:S1"/>
    <mergeCell ref="L2:S2"/>
    <mergeCell ref="L3:S3"/>
    <mergeCell ref="L4:S4"/>
  </mergeCells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472698 - Ramzy Izza Wardhana -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Ramzy Izza</cp:lastModifiedBy>
  <dcterms:created xsi:type="dcterms:W3CDTF">2022-11-05T09:06:09Z</dcterms:created>
  <dcterms:modified xsi:type="dcterms:W3CDTF">2022-11-05T11:24:31Z</dcterms:modified>
</cp:coreProperties>
</file>