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iDEApAD\Downloads\"/>
    </mc:Choice>
  </mc:AlternateContent>
  <bookViews>
    <workbookView xWindow="0" yWindow="0" windowWidth="20490" windowHeight="762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_xlnm.Print_Area" localSheetId="3">Dashboard!$A$1:$O$35</definedName>
    <definedName name="Slicer_Education">#N/A</definedName>
    <definedName name="Slicer_Marrital_Status">#N/A</definedName>
    <definedName name="Slicer_Region">#N/A</definedName>
  </definedNames>
  <calcPr calcId="162913"/>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<sst xmlns="http://schemas.openxmlformats.org/spreadsheetml/2006/main" count="16274" uniqueCount="52">
  <si>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</si>
  <si>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</si>
  <si>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</si>
  <si>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</si>
  <si>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</si>
  <si>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</si>
  <si>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</si>
  <si>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</si>
  <si>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</si>
  <si>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</si>
  <si>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</si>
  <si>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</si>
  <si>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</si>
  <si>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</si>
  <si>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</si>
  <si>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</si>
  <si>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</si>
  <si>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</si>
  <si>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</si>
  <si>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</si>
  <si>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</si>
  <si>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</si>
  <si>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</si>
  <si>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</si>
  <si>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</si>
  <si>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</si>
  <si>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</si>
  <si>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</si>
  <si>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</si>
  <si>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</si>
  <si>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</si>
  <si>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</si>
  <si>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</si>
  <si>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</si>
  <si>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</si>
  <si>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</si>
  <si>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</si>
  <si>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</si>
  <si>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</si>
  <si>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</si>
  <si>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</si>
  <si>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</si>
  <si>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</si>
  <si>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</si>
  <si>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Column Labels</t>
  </si>
  <si>
    <t>Average of Income</t>
  </si>
  <si>
    <t>Count of Purchased Bike</t>
  </si>
  <si>
    <t>10 Miles +</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</si>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</sst>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16" fillId="0" borderId="0" xfId="0" applyFont="1"/>
    <xf numFmtId="166" fontId="16" fillId="0" borderId="0" xfId="0" applyNumberFormat="1"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numFmt numFmtId="167"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3A0-45F2-8BC8-10744D3F4E2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3A0-45F2-8BC8-10744D3F4E23}"/>
            </c:ext>
          </c:extLst>
        </c:ser>
        <c:dLbls>
          <c:showLegendKey val="0"/>
          <c:showVal val="0"/>
          <c:showCatName val="0"/>
          <c:showSerName val="0"/>
          <c:showPercent val="0"/>
          <c:showBubbleSize val="0"/>
        </c:dLbls>
        <c:gapWidth val="219"/>
        <c:overlap val="-27"/>
        <c:axId val="330857352"/>
        <c:axId val="330855712"/>
      </c:barChart>
      <c:catAx>
        <c:axId val="330857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855712"/>
        <c:crosses val="autoZero"/>
        <c:auto val="1"/>
        <c:lblAlgn val="ctr"/>
        <c:lblOffset val="100"/>
        <c:noMultiLvlLbl val="0"/>
      </c:catAx>
      <c:valAx>
        <c:axId val="33085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857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80-4447-884D-BB51D5870E2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80-4447-884D-BB51D5870E2B}"/>
            </c:ext>
          </c:extLst>
        </c:ser>
        <c:dLbls>
          <c:showLegendKey val="0"/>
          <c:showVal val="0"/>
          <c:showCatName val="0"/>
          <c:showSerName val="0"/>
          <c:showPercent val="0"/>
          <c:showBubbleSize val="0"/>
        </c:dLbls>
        <c:smooth val="0"/>
        <c:axId val="394568280"/>
        <c:axId val="394567952"/>
      </c:lineChart>
      <c:catAx>
        <c:axId val="394568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67952"/>
        <c:crosses val="autoZero"/>
        <c:auto val="1"/>
        <c:lblAlgn val="ctr"/>
        <c:lblOffset val="100"/>
        <c:noMultiLvlLbl val="0"/>
      </c:catAx>
      <c:valAx>
        <c:axId val="39456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68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 Age</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E3-489B-9EF2-2CD97E92541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 Age</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4E3-489B-9EF2-2CD97E925413}"/>
            </c:ext>
          </c:extLst>
        </c:ser>
        <c:dLbls>
          <c:showLegendKey val="0"/>
          <c:showVal val="0"/>
          <c:showCatName val="0"/>
          <c:showSerName val="0"/>
          <c:showPercent val="0"/>
          <c:showBubbleSize val="0"/>
        </c:dLbls>
        <c:marker val="1"/>
        <c:smooth val="0"/>
        <c:axId val="394566968"/>
        <c:axId val="394567296"/>
      </c:lineChart>
      <c:catAx>
        <c:axId val="394566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67296"/>
        <c:crosses val="autoZero"/>
        <c:auto val="1"/>
        <c:lblAlgn val="ctr"/>
        <c:lblOffset val="100"/>
        <c:noMultiLvlLbl val="0"/>
      </c:catAx>
      <c:valAx>
        <c:axId val="39456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66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012-4661-9362-6DF2F861E2DA}"/>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012-4661-9362-6DF2F861E2DA}"/>
            </c:ext>
          </c:extLst>
        </c:ser>
        <c:dLbls>
          <c:showLegendKey val="0"/>
          <c:showVal val="0"/>
          <c:showCatName val="0"/>
          <c:showSerName val="0"/>
          <c:showPercent val="0"/>
          <c:showBubbleSize val="0"/>
        </c:dLbls>
        <c:marker val="1"/>
        <c:smooth val="0"/>
        <c:axId val="399355968"/>
        <c:axId val="399362856"/>
      </c:lineChart>
      <c:catAx>
        <c:axId val="39935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362856"/>
        <c:crosses val="autoZero"/>
        <c:auto val="1"/>
        <c:lblAlgn val="ctr"/>
        <c:lblOffset val="100"/>
        <c:noMultiLvlLbl val="0"/>
      </c:catAx>
      <c:valAx>
        <c:axId val="399362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355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0DE-4C62-8486-11365AD80C6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0DE-4C62-8486-11365AD80C63}"/>
            </c:ext>
          </c:extLst>
        </c:ser>
        <c:dLbls>
          <c:showLegendKey val="0"/>
          <c:showVal val="0"/>
          <c:showCatName val="0"/>
          <c:showSerName val="0"/>
          <c:showPercent val="0"/>
          <c:showBubbleSize val="0"/>
        </c:dLbls>
        <c:gapWidth val="219"/>
        <c:overlap val="-27"/>
        <c:axId val="330857352"/>
        <c:axId val="330855712"/>
      </c:barChart>
      <c:catAx>
        <c:axId val="330857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855712"/>
        <c:crosses val="autoZero"/>
        <c:auto val="1"/>
        <c:lblAlgn val="ctr"/>
        <c:lblOffset val="100"/>
        <c:noMultiLvlLbl val="0"/>
      </c:catAx>
      <c:valAx>
        <c:axId val="33085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857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43-4F79-8A74-A369C0F19EC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43-4F79-8A74-A369C0F19ECB}"/>
            </c:ext>
          </c:extLst>
        </c:ser>
        <c:dLbls>
          <c:showLegendKey val="0"/>
          <c:showVal val="0"/>
          <c:showCatName val="0"/>
          <c:showSerName val="0"/>
          <c:showPercent val="0"/>
          <c:showBubbleSize val="0"/>
        </c:dLbls>
        <c:smooth val="0"/>
        <c:axId val="394568280"/>
        <c:axId val="394567952"/>
      </c:lineChart>
      <c:catAx>
        <c:axId val="394568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67952"/>
        <c:crosses val="autoZero"/>
        <c:auto val="1"/>
        <c:lblAlgn val="ctr"/>
        <c:lblOffset val="100"/>
        <c:noMultiLvlLbl val="0"/>
      </c:catAx>
      <c:valAx>
        <c:axId val="39456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68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 Age</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36-4F33-98E5-092BE9D4C2E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 Age</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36-4F33-98E5-092BE9D4C2E4}"/>
            </c:ext>
          </c:extLst>
        </c:ser>
        <c:dLbls>
          <c:showLegendKey val="0"/>
          <c:showVal val="0"/>
          <c:showCatName val="0"/>
          <c:showSerName val="0"/>
          <c:showPercent val="0"/>
          <c:showBubbleSize val="0"/>
        </c:dLbls>
        <c:marker val="1"/>
        <c:smooth val="0"/>
        <c:axId val="394566968"/>
        <c:axId val="394567296"/>
      </c:lineChart>
      <c:catAx>
        <c:axId val="394566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67296"/>
        <c:crosses val="autoZero"/>
        <c:auto val="1"/>
        <c:lblAlgn val="ctr"/>
        <c:lblOffset val="100"/>
        <c:noMultiLvlLbl val="0"/>
      </c:catAx>
      <c:valAx>
        <c:axId val="39456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66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376237</xdr:colOff>
      <xdr:row>0</xdr:row>
      <xdr:rowOff>0</xdr:rowOff>
    </xdr:from>
    <xdr:to>
      <xdr:col>12</xdr:col>
      <xdr:colOff>71437</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376237</xdr:colOff>
      <xdr:row>16</xdr:row>
      <xdr:rowOff>180975</xdr:rowOff>
    </xdr:from>
    <xdr:to>
      <xdr:col>12</xdr:col>
      <xdr:colOff>71437</xdr:colOff>
      <xdr:row>31</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300037</xdr:colOff>
      <xdr:row>34</xdr:row>
      <xdr:rowOff>133350</xdr:rowOff>
    </xdr:from>
    <xdr:to>
      <xdr:col>11</xdr:col>
      <xdr:colOff>604837</xdr:colOff>
      <xdr:row>49</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309562</xdr:colOff>
      <xdr:row>51</xdr:row>
      <xdr:rowOff>133350</xdr:rowOff>
    </xdr:from>
    <xdr:to>
      <xdr:col>12</xdr:col>
      <xdr:colOff>4762</xdr:colOff>
      <xdr:row>66</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20147</xdr:colOff>
      <xdr:row>6</xdr:row>
      <xdr:rowOff>7663</xdr:rowOff>
    </xdr:from>
    <xdr:to>
      <xdr:col>8</xdr:col>
      <xdr:colOff>175173</xdr:colOff>
      <xdr:row>19</xdr:row>
      <xdr:rowOff>164223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38649</xdr:colOff>
      <xdr:row>20</xdr:row>
      <xdr:rowOff>11934</xdr:rowOff>
    </xdr:from>
    <xdr:to>
      <xdr:col>13</xdr:col>
      <xdr:colOff>591208</xdr:colOff>
      <xdr:row>32</xdr:row>
      <xdr:rowOff>150430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175173</xdr:colOff>
      <xdr:row>6</xdr:row>
      <xdr:rowOff>29560</xdr:rowOff>
    </xdr:from>
    <xdr:to>
      <xdr:col>13</xdr:col>
      <xdr:colOff>580258</xdr:colOff>
      <xdr:row>19</xdr:row>
      <xdr:rowOff>181850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37882</xdr:rowOff>
    </xdr:from>
    <xdr:to>
      <xdr:col>3</xdr:col>
      <xdr:colOff>0</xdr:colOff>
      <xdr:row>11</xdr:row>
      <xdr:rowOff>43794</xdr:rowOff>
    </xdr:to>
    <mc:AlternateContent xmlns:mc="http://schemas.openxmlformats.org/markup-compatibility/2006">
      <mc:Choice xmlns:a14="http://schemas.microsoft.com/office/drawing/2010/main" Requires="a14">
        <xdr:graphicFrame macro="">
          <xdr:nvGraphicFramePr>
            <xdr:cNvPr id="6"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154606"/>
              <a:ext cx="1839310" cy="936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95360</xdr:rowOff>
    </xdr:from>
    <xdr:to>
      <xdr:col>2</xdr:col>
      <xdr:colOff>580259</xdr:colOff>
      <xdr:row>32</xdr:row>
      <xdr:rowOff>142328</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45532"/>
              <a:ext cx="1806466" cy="2652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78936</xdr:rowOff>
    </xdr:from>
    <xdr:to>
      <xdr:col>2</xdr:col>
      <xdr:colOff>591207</xdr:colOff>
      <xdr:row>18</xdr:row>
      <xdr:rowOff>43794</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6264"/>
              <a:ext cx="1817414" cy="12677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DEApAD" refreshedDate="45195.48794537036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Age"/>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0">
      <pivotArea type="all" dataOnly="0" outline="0" fieldPosition="0"/>
    </format>
    <format dxfId="1">
      <pivotArea type="all" dataOnly="0" outline="0" fieldPosition="0"/>
    </format>
    <format dxfId="2">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27"/>
  <sheetViews>
    <sheetView topLeftCell="A1005"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1001"/>
  <sheetViews>
    <sheetView topLeftCell="B1" workbookViewId="0">
      <selection activeCell="N10" sqref="N10"/>
    </sheetView>
  </sheetViews>
  <sheetFormatPr defaultRowHeight="15" x14ac:dyDescent="0.25"/>
  <cols>
    <col min="1" max="1" width="13" customWidth="1"/>
    <col min="2" max="2" width="16" customWidth="1"/>
    <col min="3" max="3" width="10.28515625" customWidth="1"/>
    <col min="4" max="4" width="14.42578125" style="5" customWidth="1"/>
    <col min="5" max="5" width="11.85546875" customWidth="1"/>
    <col min="6" max="6" width="17.7109375" bestFit="1" customWidth="1"/>
    <col min="7" max="7" width="18.140625" customWidth="1"/>
    <col min="10" max="10" width="20.28515625" customWidth="1"/>
    <col min="11" max="11" width="10.28515625" customWidth="1"/>
    <col min="13" max="13" width="13.85546875" customWidth="1"/>
    <col min="14" max="14" width="17.42578125" customWidth="1"/>
  </cols>
  <sheetData>
    <row r="1" spans="1:14" x14ac:dyDescent="0.25">
      <c r="A1" s="3" t="s">
        <v>0</v>
      </c>
      <c r="B1" s="3" t="s">
        <v>41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39</v>
      </c>
      <c r="D2" s="5">
        <v>40000</v>
      </c>
      <c r="E2">
        <v>1</v>
      </c>
      <c r="F2" t="s">
        <v>13</v>
      </c>
      <c r="G2" t="s">
        <v>14</v>
      </c>
      <c r="H2" t="s">
        <v>15</v>
      </c>
      <c r="I2">
        <v>0</v>
      </c>
      <c r="J2" t="s">
        <v>16</v>
      </c>
      <c r="K2" t="s">
        <v>17</v>
      </c>
      <c r="L2">
        <v>42</v>
      </c>
      <c r="M2" t="str">
        <f>IF(L2&gt;54,"Old Age",IF(L2&gt;=31,"Middle Age",IF(L2&lt;31,"Adolescent","Invalid")))</f>
        <v>Middle Age</v>
      </c>
      <c r="N2" t="s">
        <v>18</v>
      </c>
    </row>
    <row r="3" spans="1:14" x14ac:dyDescent="0.25">
      <c r="A3">
        <v>24107</v>
      </c>
      <c r="B3" t="s">
        <v>36</v>
      </c>
      <c r="C3" t="s">
        <v>38</v>
      </c>
      <c r="D3" s="5">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25">
      <c r="A4">
        <v>14177</v>
      </c>
      <c r="B4" t="s">
        <v>36</v>
      </c>
      <c r="C4" t="s">
        <v>38</v>
      </c>
      <c r="D4" s="5">
        <v>80000</v>
      </c>
      <c r="E4">
        <v>5</v>
      </c>
      <c r="F4" t="s">
        <v>19</v>
      </c>
      <c r="G4" t="s">
        <v>21</v>
      </c>
      <c r="H4" t="s">
        <v>18</v>
      </c>
      <c r="I4">
        <v>2</v>
      </c>
      <c r="J4" t="s">
        <v>22</v>
      </c>
      <c r="K4" t="s">
        <v>17</v>
      </c>
      <c r="L4">
        <v>60</v>
      </c>
      <c r="M4" t="str">
        <f t="shared" si="0"/>
        <v>Old Age</v>
      </c>
      <c r="N4" t="s">
        <v>18</v>
      </c>
    </row>
    <row r="5" spans="1:14" x14ac:dyDescent="0.25">
      <c r="A5">
        <v>24381</v>
      </c>
      <c r="B5" t="s">
        <v>37</v>
      </c>
      <c r="C5" t="s">
        <v>38</v>
      </c>
      <c r="D5" s="5">
        <v>70000</v>
      </c>
      <c r="E5">
        <v>0</v>
      </c>
      <c r="F5" t="s">
        <v>13</v>
      </c>
      <c r="G5" t="s">
        <v>21</v>
      </c>
      <c r="H5" t="s">
        <v>15</v>
      </c>
      <c r="I5">
        <v>1</v>
      </c>
      <c r="J5" t="s">
        <v>23</v>
      </c>
      <c r="K5" t="s">
        <v>24</v>
      </c>
      <c r="L5">
        <v>41</v>
      </c>
      <c r="M5" t="str">
        <f t="shared" si="0"/>
        <v>Middle Age</v>
      </c>
      <c r="N5" t="s">
        <v>15</v>
      </c>
    </row>
    <row r="6" spans="1:14" x14ac:dyDescent="0.25">
      <c r="A6">
        <v>25597</v>
      </c>
      <c r="B6" t="s">
        <v>37</v>
      </c>
      <c r="C6" t="s">
        <v>38</v>
      </c>
      <c r="D6" s="5">
        <v>30000</v>
      </c>
      <c r="E6">
        <v>0</v>
      </c>
      <c r="F6" t="s">
        <v>13</v>
      </c>
      <c r="G6" t="s">
        <v>20</v>
      </c>
      <c r="H6" t="s">
        <v>18</v>
      </c>
      <c r="I6">
        <v>0</v>
      </c>
      <c r="J6" t="s">
        <v>16</v>
      </c>
      <c r="K6" t="s">
        <v>17</v>
      </c>
      <c r="L6">
        <v>36</v>
      </c>
      <c r="M6" t="str">
        <f t="shared" si="0"/>
        <v>Middle Age</v>
      </c>
      <c r="N6" t="s">
        <v>15</v>
      </c>
    </row>
    <row r="7" spans="1:14" x14ac:dyDescent="0.25">
      <c r="A7">
        <v>13507</v>
      </c>
      <c r="B7" t="s">
        <v>36</v>
      </c>
      <c r="C7" t="s">
        <v>39</v>
      </c>
      <c r="D7" s="5">
        <v>10000</v>
      </c>
      <c r="E7">
        <v>2</v>
      </c>
      <c r="F7" t="s">
        <v>19</v>
      </c>
      <c r="G7" t="s">
        <v>25</v>
      </c>
      <c r="H7" t="s">
        <v>15</v>
      </c>
      <c r="I7">
        <v>0</v>
      </c>
      <c r="J7" t="s">
        <v>26</v>
      </c>
      <c r="K7" t="s">
        <v>17</v>
      </c>
      <c r="L7">
        <v>50</v>
      </c>
      <c r="M7" t="str">
        <f t="shared" si="0"/>
        <v>Middle Age</v>
      </c>
      <c r="N7" t="s">
        <v>18</v>
      </c>
    </row>
    <row r="8" spans="1:14" x14ac:dyDescent="0.25">
      <c r="A8">
        <v>27974</v>
      </c>
      <c r="B8" t="s">
        <v>37</v>
      </c>
      <c r="C8" t="s">
        <v>38</v>
      </c>
      <c r="D8" s="5">
        <v>160000</v>
      </c>
      <c r="E8">
        <v>2</v>
      </c>
      <c r="F8" t="s">
        <v>27</v>
      </c>
      <c r="G8" t="s">
        <v>28</v>
      </c>
      <c r="H8" t="s">
        <v>15</v>
      </c>
      <c r="I8">
        <v>4</v>
      </c>
      <c r="J8" t="s">
        <v>16</v>
      </c>
      <c r="K8" t="s">
        <v>24</v>
      </c>
      <c r="L8">
        <v>33</v>
      </c>
      <c r="M8" t="str">
        <f t="shared" si="0"/>
        <v>Middle Age</v>
      </c>
      <c r="N8" t="s">
        <v>15</v>
      </c>
    </row>
    <row r="9" spans="1:14" x14ac:dyDescent="0.25">
      <c r="A9">
        <v>19364</v>
      </c>
      <c r="B9" t="s">
        <v>36</v>
      </c>
      <c r="C9" t="s">
        <v>38</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5">
        <v>20000</v>
      </c>
      <c r="E10">
        <v>2</v>
      </c>
      <c r="F10" t="s">
        <v>29</v>
      </c>
      <c r="G10" t="s">
        <v>20</v>
      </c>
      <c r="H10" t="s">
        <v>15</v>
      </c>
      <c r="I10">
        <v>2</v>
      </c>
      <c r="J10" t="s">
        <v>23</v>
      </c>
      <c r="K10" t="s">
        <v>24</v>
      </c>
      <c r="L10">
        <v>58</v>
      </c>
      <c r="M10" t="str">
        <f t="shared" si="0"/>
        <v>Old Age</v>
      </c>
      <c r="N10" t="s">
        <v>18</v>
      </c>
    </row>
    <row r="11" spans="1:14" x14ac:dyDescent="0.2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5">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5">
        <v>170000</v>
      </c>
      <c r="E14">
        <v>5</v>
      </c>
      <c r="F14" t="s">
        <v>19</v>
      </c>
      <c r="G14" t="s">
        <v>21</v>
      </c>
      <c r="H14" t="s">
        <v>15</v>
      </c>
      <c r="I14">
        <v>0</v>
      </c>
      <c r="J14" t="s">
        <v>16</v>
      </c>
      <c r="K14" t="s">
        <v>17</v>
      </c>
      <c r="L14">
        <v>55</v>
      </c>
      <c r="M14" t="str">
        <f t="shared" si="0"/>
        <v>Old Age</v>
      </c>
      <c r="N14" t="s">
        <v>18</v>
      </c>
    </row>
    <row r="15" spans="1:14" x14ac:dyDescent="0.25">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5">
        <v>30000</v>
      </c>
      <c r="E18">
        <v>3</v>
      </c>
      <c r="F18" t="s">
        <v>19</v>
      </c>
      <c r="G18" t="s">
        <v>20</v>
      </c>
      <c r="H18" t="s">
        <v>18</v>
      </c>
      <c r="I18">
        <v>2</v>
      </c>
      <c r="J18" t="s">
        <v>26</v>
      </c>
      <c r="K18" t="s">
        <v>24</v>
      </c>
      <c r="L18">
        <v>59</v>
      </c>
      <c r="M18" t="str">
        <f t="shared" si="0"/>
        <v>Old Age</v>
      </c>
      <c r="N18" t="s">
        <v>15</v>
      </c>
    </row>
    <row r="19" spans="1:14" x14ac:dyDescent="0.2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5">
        <v>20000</v>
      </c>
      <c r="E21">
        <v>2</v>
      </c>
      <c r="F21" t="s">
        <v>29</v>
      </c>
      <c r="G21" t="s">
        <v>20</v>
      </c>
      <c r="H21" t="s">
        <v>15</v>
      </c>
      <c r="I21">
        <v>2</v>
      </c>
      <c r="J21" t="s">
        <v>23</v>
      </c>
      <c r="K21" t="s">
        <v>24</v>
      </c>
      <c r="L21">
        <v>55</v>
      </c>
      <c r="M21" t="str">
        <f t="shared" si="0"/>
        <v>Old Age</v>
      </c>
      <c r="N21" t="s">
        <v>15</v>
      </c>
    </row>
    <row r="22" spans="1:14" x14ac:dyDescent="0.2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5">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5">
        <v>80000</v>
      </c>
      <c r="E25">
        <v>5</v>
      </c>
      <c r="F25" t="s">
        <v>27</v>
      </c>
      <c r="G25" t="s">
        <v>28</v>
      </c>
      <c r="H25" t="s">
        <v>18</v>
      </c>
      <c r="I25">
        <v>3</v>
      </c>
      <c r="J25" t="s">
        <v>23</v>
      </c>
      <c r="K25" t="s">
        <v>17</v>
      </c>
      <c r="L25">
        <v>56</v>
      </c>
      <c r="M25" t="str">
        <f t="shared" si="0"/>
        <v>Old Age</v>
      </c>
      <c r="N25" t="s">
        <v>18</v>
      </c>
    </row>
    <row r="26" spans="1:14" x14ac:dyDescent="0.2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5">
        <v>30000</v>
      </c>
      <c r="E27">
        <v>1</v>
      </c>
      <c r="F27" t="s">
        <v>13</v>
      </c>
      <c r="G27" t="s">
        <v>20</v>
      </c>
      <c r="H27" t="s">
        <v>15</v>
      </c>
      <c r="I27">
        <v>0</v>
      </c>
      <c r="J27" t="s">
        <v>16</v>
      </c>
      <c r="K27" t="s">
        <v>17</v>
      </c>
      <c r="L27">
        <v>63</v>
      </c>
      <c r="M27" t="str">
        <f t="shared" si="0"/>
        <v>Old Age</v>
      </c>
      <c r="N27" t="s">
        <v>18</v>
      </c>
    </row>
    <row r="28" spans="1:14" x14ac:dyDescent="0.25">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5">
        <v>20000</v>
      </c>
      <c r="E32">
        <v>2</v>
      </c>
      <c r="F32" t="s">
        <v>19</v>
      </c>
      <c r="G32" t="s">
        <v>25</v>
      </c>
      <c r="H32" t="s">
        <v>15</v>
      </c>
      <c r="I32">
        <v>0</v>
      </c>
      <c r="J32" t="s">
        <v>16</v>
      </c>
      <c r="K32" t="s">
        <v>17</v>
      </c>
      <c r="L32">
        <v>63</v>
      </c>
      <c r="M32" t="str">
        <f t="shared" si="0"/>
        <v>Old Age</v>
      </c>
      <c r="N32" t="s">
        <v>18</v>
      </c>
    </row>
    <row r="33" spans="1:14" x14ac:dyDescent="0.25">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5">
        <v>90000</v>
      </c>
      <c r="E36">
        <v>5</v>
      </c>
      <c r="F36" t="s">
        <v>19</v>
      </c>
      <c r="G36" t="s">
        <v>21</v>
      </c>
      <c r="H36" t="s">
        <v>18</v>
      </c>
      <c r="I36">
        <v>2</v>
      </c>
      <c r="J36" t="s">
        <v>22</v>
      </c>
      <c r="K36" t="s">
        <v>17</v>
      </c>
      <c r="L36">
        <v>62</v>
      </c>
      <c r="M36" t="str">
        <f t="shared" si="0"/>
        <v>Old Age</v>
      </c>
      <c r="N36" t="s">
        <v>15</v>
      </c>
    </row>
    <row r="37" spans="1:14" x14ac:dyDescent="0.2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5">
        <v>40000</v>
      </c>
      <c r="E43">
        <v>2</v>
      </c>
      <c r="F43" t="s">
        <v>13</v>
      </c>
      <c r="G43" t="s">
        <v>28</v>
      </c>
      <c r="H43" t="s">
        <v>15</v>
      </c>
      <c r="I43">
        <v>2</v>
      </c>
      <c r="J43" t="s">
        <v>23</v>
      </c>
      <c r="K43" t="s">
        <v>24</v>
      </c>
      <c r="L43">
        <v>65</v>
      </c>
      <c r="M43" t="str">
        <f t="shared" si="0"/>
        <v>Old Age</v>
      </c>
      <c r="N43" t="s">
        <v>15</v>
      </c>
    </row>
    <row r="44" spans="1:14" x14ac:dyDescent="0.2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5">
        <v>20000</v>
      </c>
      <c r="E47">
        <v>1</v>
      </c>
      <c r="F47" t="s">
        <v>13</v>
      </c>
      <c r="G47" t="s">
        <v>20</v>
      </c>
      <c r="H47" t="s">
        <v>15</v>
      </c>
      <c r="I47">
        <v>0</v>
      </c>
      <c r="J47" t="s">
        <v>16</v>
      </c>
      <c r="K47" t="s">
        <v>17</v>
      </c>
      <c r="L47">
        <v>66</v>
      </c>
      <c r="M47" t="str">
        <f t="shared" si="0"/>
        <v>Old Age</v>
      </c>
      <c r="N47" t="s">
        <v>15</v>
      </c>
    </row>
    <row r="48" spans="1:14" x14ac:dyDescent="0.2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5">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5">
        <v>20000</v>
      </c>
      <c r="E54">
        <v>1</v>
      </c>
      <c r="F54" t="s">
        <v>13</v>
      </c>
      <c r="G54" t="s">
        <v>20</v>
      </c>
      <c r="H54" t="s">
        <v>15</v>
      </c>
      <c r="I54">
        <v>0</v>
      </c>
      <c r="J54" t="s">
        <v>16</v>
      </c>
      <c r="K54" t="s">
        <v>17</v>
      </c>
      <c r="L54">
        <v>65</v>
      </c>
      <c r="M54" t="str">
        <f t="shared" si="0"/>
        <v>Old Age</v>
      </c>
      <c r="N54" t="s">
        <v>18</v>
      </c>
    </row>
    <row r="55" spans="1:14" x14ac:dyDescent="0.25">
      <c r="A55">
        <v>24871</v>
      </c>
      <c r="B55" t="s">
        <v>37</v>
      </c>
      <c r="C55" t="s">
        <v>39</v>
      </c>
      <c r="D55" s="5">
        <v>90000</v>
      </c>
      <c r="E55">
        <v>4</v>
      </c>
      <c r="F55" t="s">
        <v>27</v>
      </c>
      <c r="G55" t="s">
        <v>28</v>
      </c>
      <c r="H55" t="s">
        <v>18</v>
      </c>
      <c r="I55">
        <v>3</v>
      </c>
      <c r="J55" t="s">
        <v>23</v>
      </c>
      <c r="K55" t="s">
        <v>17</v>
      </c>
      <c r="L55">
        <v>56</v>
      </c>
      <c r="M55" t="str">
        <f t="shared" si="0"/>
        <v>Old Age</v>
      </c>
      <c r="N55" t="s">
        <v>18</v>
      </c>
    </row>
    <row r="56" spans="1:14" x14ac:dyDescent="0.2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5">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5">
        <v>130000</v>
      </c>
      <c r="E59">
        <v>4</v>
      </c>
      <c r="F59" t="s">
        <v>19</v>
      </c>
      <c r="G59" t="s">
        <v>21</v>
      </c>
      <c r="H59" t="s">
        <v>18</v>
      </c>
      <c r="I59">
        <v>4</v>
      </c>
      <c r="J59" t="s">
        <v>23</v>
      </c>
      <c r="K59" t="s">
        <v>17</v>
      </c>
      <c r="L59">
        <v>61</v>
      </c>
      <c r="M59" t="str">
        <f t="shared" si="0"/>
        <v>Old Age</v>
      </c>
      <c r="N59" t="s">
        <v>15</v>
      </c>
    </row>
    <row r="60" spans="1:14" x14ac:dyDescent="0.2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5">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5">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2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5">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5">
        <v>20000</v>
      </c>
      <c r="E76">
        <v>3</v>
      </c>
      <c r="F76" t="s">
        <v>27</v>
      </c>
      <c r="G76" t="s">
        <v>14</v>
      </c>
      <c r="H76" t="s">
        <v>18</v>
      </c>
      <c r="I76">
        <v>2</v>
      </c>
      <c r="J76" t="s">
        <v>26</v>
      </c>
      <c r="K76" t="s">
        <v>24</v>
      </c>
      <c r="L76">
        <v>62</v>
      </c>
      <c r="M76" t="str">
        <f t="shared" si="1"/>
        <v>Old Age</v>
      </c>
      <c r="N76" t="s">
        <v>18</v>
      </c>
    </row>
    <row r="77" spans="1:14" x14ac:dyDescent="0.2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5">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5">
        <v>40000</v>
      </c>
      <c r="E81">
        <v>2</v>
      </c>
      <c r="F81" t="s">
        <v>13</v>
      </c>
      <c r="G81" t="s">
        <v>28</v>
      </c>
      <c r="H81" t="s">
        <v>15</v>
      </c>
      <c r="I81">
        <v>2</v>
      </c>
      <c r="J81" t="s">
        <v>23</v>
      </c>
      <c r="K81" t="s">
        <v>24</v>
      </c>
      <c r="L81">
        <v>63</v>
      </c>
      <c r="M81" t="str">
        <f t="shared" si="1"/>
        <v>Old Age</v>
      </c>
      <c r="N81" t="s">
        <v>15</v>
      </c>
    </row>
    <row r="82" spans="1:14" x14ac:dyDescent="0.2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5">
        <v>30000</v>
      </c>
      <c r="E96">
        <v>3</v>
      </c>
      <c r="F96" t="s">
        <v>27</v>
      </c>
      <c r="G96" t="s">
        <v>14</v>
      </c>
      <c r="H96" t="s">
        <v>15</v>
      </c>
      <c r="I96">
        <v>2</v>
      </c>
      <c r="J96" t="s">
        <v>23</v>
      </c>
      <c r="K96" t="s">
        <v>24</v>
      </c>
      <c r="L96">
        <v>55</v>
      </c>
      <c r="M96" t="str">
        <f t="shared" si="1"/>
        <v>Old Age</v>
      </c>
      <c r="N96" t="s">
        <v>18</v>
      </c>
    </row>
    <row r="97" spans="1:14" x14ac:dyDescent="0.25">
      <c r="A97">
        <v>17197</v>
      </c>
      <c r="B97" t="s">
        <v>37</v>
      </c>
      <c r="C97" t="s">
        <v>39</v>
      </c>
      <c r="D97" s="5">
        <v>90000</v>
      </c>
      <c r="E97">
        <v>5</v>
      </c>
      <c r="F97" t="s">
        <v>19</v>
      </c>
      <c r="G97" t="s">
        <v>21</v>
      </c>
      <c r="H97" t="s">
        <v>15</v>
      </c>
      <c r="I97">
        <v>2</v>
      </c>
      <c r="J97" t="s">
        <v>47</v>
      </c>
      <c r="K97" t="s">
        <v>17</v>
      </c>
      <c r="L97">
        <v>62</v>
      </c>
      <c r="M97" t="str">
        <f t="shared" si="1"/>
        <v>Old Age</v>
      </c>
      <c r="N97" t="s">
        <v>18</v>
      </c>
    </row>
    <row r="98" spans="1:14" x14ac:dyDescent="0.2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5">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5">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5">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5">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5">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2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5">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5">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5">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39</v>
      </c>
      <c r="D141" s="5">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5">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5">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5">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5">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5">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39</v>
      </c>
      <c r="D173" s="5">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5">
        <v>160000</v>
      </c>
      <c r="E180">
        <v>4</v>
      </c>
      <c r="F180" t="s">
        <v>19</v>
      </c>
      <c r="G180" t="s">
        <v>21</v>
      </c>
      <c r="H180" t="s">
        <v>18</v>
      </c>
      <c r="I180">
        <v>2</v>
      </c>
      <c r="J180" t="s">
        <v>47</v>
      </c>
      <c r="K180" t="s">
        <v>17</v>
      </c>
      <c r="L180">
        <v>55</v>
      </c>
      <c r="M180" t="str">
        <f t="shared" si="2"/>
        <v>Old Age</v>
      </c>
      <c r="N180" t="s">
        <v>15</v>
      </c>
    </row>
    <row r="181" spans="1:14" x14ac:dyDescent="0.2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5">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5">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39</v>
      </c>
      <c r="D186" s="5">
        <v>130000</v>
      </c>
      <c r="E186">
        <v>4</v>
      </c>
      <c r="F186" t="s">
        <v>27</v>
      </c>
      <c r="G186" t="s">
        <v>28</v>
      </c>
      <c r="H186" t="s">
        <v>18</v>
      </c>
      <c r="I186">
        <v>4</v>
      </c>
      <c r="J186" t="s">
        <v>47</v>
      </c>
      <c r="K186" t="s">
        <v>17</v>
      </c>
      <c r="L186">
        <v>58</v>
      </c>
      <c r="M186" t="str">
        <f t="shared" si="2"/>
        <v>Old Age</v>
      </c>
      <c r="N186" t="s">
        <v>18</v>
      </c>
    </row>
    <row r="187" spans="1:14" x14ac:dyDescent="0.2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5">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38</v>
      </c>
      <c r="D189" s="5">
        <v>80000</v>
      </c>
      <c r="E189">
        <v>5</v>
      </c>
      <c r="F189" t="s">
        <v>19</v>
      </c>
      <c r="G189" t="s">
        <v>21</v>
      </c>
      <c r="H189" t="s">
        <v>18</v>
      </c>
      <c r="I189">
        <v>2</v>
      </c>
      <c r="J189" t="s">
        <v>47</v>
      </c>
      <c r="K189" t="s">
        <v>17</v>
      </c>
      <c r="L189">
        <v>59</v>
      </c>
      <c r="M189" t="str">
        <f t="shared" si="2"/>
        <v>Old Age</v>
      </c>
      <c r="N189" t="s">
        <v>18</v>
      </c>
    </row>
    <row r="190" spans="1:14" x14ac:dyDescent="0.25">
      <c r="A190">
        <v>20606</v>
      </c>
      <c r="B190" t="s">
        <v>36</v>
      </c>
      <c r="C190" t="s">
        <v>39</v>
      </c>
      <c r="D190" s="5">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5">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5">
        <v>80000</v>
      </c>
      <c r="E194">
        <v>5</v>
      </c>
      <c r="F194" t="s">
        <v>13</v>
      </c>
      <c r="G194" t="s">
        <v>28</v>
      </c>
      <c r="H194" t="s">
        <v>15</v>
      </c>
      <c r="I194">
        <v>2</v>
      </c>
      <c r="J194" t="s">
        <v>47</v>
      </c>
      <c r="K194" t="s">
        <v>17</v>
      </c>
      <c r="L194">
        <v>62</v>
      </c>
      <c r="M194" t="str">
        <f t="shared" si="2"/>
        <v>Old Age</v>
      </c>
      <c r="N194" t="s">
        <v>18</v>
      </c>
    </row>
    <row r="195" spans="1:14" x14ac:dyDescent="0.25">
      <c r="A195">
        <v>26032</v>
      </c>
      <c r="B195" t="s">
        <v>36</v>
      </c>
      <c r="C195" t="s">
        <v>39</v>
      </c>
      <c r="D195" s="5">
        <v>70000</v>
      </c>
      <c r="E195">
        <v>5</v>
      </c>
      <c r="F195" t="s">
        <v>13</v>
      </c>
      <c r="G195" t="s">
        <v>21</v>
      </c>
      <c r="H195" t="s">
        <v>15</v>
      </c>
      <c r="I195">
        <v>4</v>
      </c>
      <c r="J195" t="s">
        <v>47</v>
      </c>
      <c r="K195" t="s">
        <v>24</v>
      </c>
      <c r="L195">
        <v>41</v>
      </c>
      <c r="M195" t="str">
        <f t="shared" ref="M195:M258" si="3">IF(L195&gt;54,"Old Age",IF(L195&gt;=31,"Middle Age",IF(L195&lt;31,"Adolescent","Invalid")))</f>
        <v>Middle Age</v>
      </c>
      <c r="N195" t="s">
        <v>18</v>
      </c>
    </row>
    <row r="196" spans="1:14" x14ac:dyDescent="0.2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5">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5">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5">
        <v>90000</v>
      </c>
      <c r="E208">
        <v>5</v>
      </c>
      <c r="F208" t="s">
        <v>19</v>
      </c>
      <c r="G208" t="s">
        <v>21</v>
      </c>
      <c r="H208" t="s">
        <v>18</v>
      </c>
      <c r="I208">
        <v>2</v>
      </c>
      <c r="J208" t="s">
        <v>47</v>
      </c>
      <c r="K208" t="s">
        <v>17</v>
      </c>
      <c r="L208">
        <v>62</v>
      </c>
      <c r="M208" t="str">
        <f t="shared" si="3"/>
        <v>Old Age</v>
      </c>
      <c r="N208" t="s">
        <v>18</v>
      </c>
    </row>
    <row r="209" spans="1:14" x14ac:dyDescent="0.25">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5">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5">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5">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5">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5">
        <v>80000</v>
      </c>
      <c r="E231">
        <v>5</v>
      </c>
      <c r="F231" t="s">
        <v>27</v>
      </c>
      <c r="G231" t="s">
        <v>28</v>
      </c>
      <c r="H231" t="s">
        <v>15</v>
      </c>
      <c r="I231">
        <v>3</v>
      </c>
      <c r="J231" t="s">
        <v>47</v>
      </c>
      <c r="K231" t="s">
        <v>17</v>
      </c>
      <c r="L231">
        <v>57</v>
      </c>
      <c r="M231" t="str">
        <f t="shared" si="3"/>
        <v>Old Age</v>
      </c>
      <c r="N231" t="s">
        <v>18</v>
      </c>
    </row>
    <row r="232" spans="1:14" x14ac:dyDescent="0.25">
      <c r="A232">
        <v>22830</v>
      </c>
      <c r="B232" t="s">
        <v>36</v>
      </c>
      <c r="C232" t="s">
        <v>38</v>
      </c>
      <c r="D232" s="5">
        <v>120000</v>
      </c>
      <c r="E232">
        <v>4</v>
      </c>
      <c r="F232" t="s">
        <v>19</v>
      </c>
      <c r="G232" t="s">
        <v>28</v>
      </c>
      <c r="H232" t="s">
        <v>15</v>
      </c>
      <c r="I232">
        <v>3</v>
      </c>
      <c r="J232" t="s">
        <v>47</v>
      </c>
      <c r="K232" t="s">
        <v>17</v>
      </c>
      <c r="L232">
        <v>56</v>
      </c>
      <c r="M232" t="str">
        <f t="shared" si="3"/>
        <v>Old Age</v>
      </c>
      <c r="N232" t="s">
        <v>18</v>
      </c>
    </row>
    <row r="233" spans="1:14" x14ac:dyDescent="0.2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5">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5">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5">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5">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5">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5">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38</v>
      </c>
      <c r="D253" s="5">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5">
        <v>100000</v>
      </c>
      <c r="E255">
        <v>3</v>
      </c>
      <c r="F255" t="s">
        <v>29</v>
      </c>
      <c r="G255" t="s">
        <v>21</v>
      </c>
      <c r="H255" t="s">
        <v>15</v>
      </c>
      <c r="I255">
        <v>0</v>
      </c>
      <c r="J255" t="s">
        <v>47</v>
      </c>
      <c r="K255" t="s">
        <v>17</v>
      </c>
      <c r="L255">
        <v>59</v>
      </c>
      <c r="M255" t="str">
        <f t="shared" si="3"/>
        <v>Old Age</v>
      </c>
      <c r="N255" t="s">
        <v>15</v>
      </c>
    </row>
    <row r="256" spans="1:14" x14ac:dyDescent="0.25">
      <c r="A256">
        <v>21375</v>
      </c>
      <c r="B256" t="s">
        <v>37</v>
      </c>
      <c r="C256" t="s">
        <v>38</v>
      </c>
      <c r="D256" s="5">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5">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25">
      <c r="A260">
        <v>14193</v>
      </c>
      <c r="B260" t="s">
        <v>37</v>
      </c>
      <c r="C260" t="s">
        <v>39</v>
      </c>
      <c r="D260" s="5">
        <v>100000</v>
      </c>
      <c r="E260">
        <v>3</v>
      </c>
      <c r="F260" t="s">
        <v>19</v>
      </c>
      <c r="G260" t="s">
        <v>28</v>
      </c>
      <c r="H260" t="s">
        <v>15</v>
      </c>
      <c r="I260">
        <v>4</v>
      </c>
      <c r="J260" t="s">
        <v>47</v>
      </c>
      <c r="K260" t="s">
        <v>17</v>
      </c>
      <c r="L260">
        <v>56</v>
      </c>
      <c r="M260" t="str">
        <f t="shared" si="4"/>
        <v>Old Age</v>
      </c>
      <c r="N260" t="s">
        <v>18</v>
      </c>
    </row>
    <row r="261" spans="1:14" x14ac:dyDescent="0.2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5">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5">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5">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5">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39</v>
      </c>
      <c r="D302" s="5">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5">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5">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5">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5">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5">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5">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5">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2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5">
        <v>90000</v>
      </c>
      <c r="E331">
        <v>5</v>
      </c>
      <c r="F331" t="s">
        <v>29</v>
      </c>
      <c r="G331" t="s">
        <v>14</v>
      </c>
      <c r="H331" t="s">
        <v>15</v>
      </c>
      <c r="I331">
        <v>2</v>
      </c>
      <c r="J331" t="s">
        <v>47</v>
      </c>
      <c r="K331" t="s">
        <v>17</v>
      </c>
      <c r="L331">
        <v>59</v>
      </c>
      <c r="M331" t="str">
        <f t="shared" si="5"/>
        <v>Old Age</v>
      </c>
      <c r="N331" t="s">
        <v>18</v>
      </c>
    </row>
    <row r="332" spans="1:14" x14ac:dyDescent="0.25">
      <c r="A332">
        <v>24898</v>
      </c>
      <c r="B332" t="s">
        <v>37</v>
      </c>
      <c r="C332" t="s">
        <v>39</v>
      </c>
      <c r="D332" s="5">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5">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5">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5">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38</v>
      </c>
      <c r="D361" s="5">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5">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5">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5">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5">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38</v>
      </c>
      <c r="D378" s="5">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5">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5">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5">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38</v>
      </c>
      <c r="D384" s="5">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5">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25">
      <c r="A388">
        <v>28957</v>
      </c>
      <c r="B388" t="s">
        <v>37</v>
      </c>
      <c r="C388" t="s">
        <v>39</v>
      </c>
      <c r="D388" s="5">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5">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5">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5">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5">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5">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5">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5">
        <v>100000</v>
      </c>
      <c r="E422">
        <v>2</v>
      </c>
      <c r="F422" t="s">
        <v>13</v>
      </c>
      <c r="G422" t="s">
        <v>28</v>
      </c>
      <c r="H422" t="s">
        <v>15</v>
      </c>
      <c r="I422">
        <v>4</v>
      </c>
      <c r="J422" t="s">
        <v>47</v>
      </c>
      <c r="K422" t="s">
        <v>17</v>
      </c>
      <c r="L422">
        <v>59</v>
      </c>
      <c r="M422" t="str">
        <f t="shared" si="6"/>
        <v>Old Age</v>
      </c>
      <c r="N422" t="s">
        <v>18</v>
      </c>
    </row>
    <row r="423" spans="1:14" x14ac:dyDescent="0.2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5">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5">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5">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5">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5">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5">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5">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5">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2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5">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5">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38</v>
      </c>
      <c r="D460" s="5">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5">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5">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5">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5">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5">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5">
        <v>90000</v>
      </c>
      <c r="E488">
        <v>4</v>
      </c>
      <c r="F488" t="s">
        <v>29</v>
      </c>
      <c r="G488" t="s">
        <v>14</v>
      </c>
      <c r="H488" t="s">
        <v>15</v>
      </c>
      <c r="I488">
        <v>4</v>
      </c>
      <c r="J488" t="s">
        <v>47</v>
      </c>
      <c r="K488" t="s">
        <v>17</v>
      </c>
      <c r="L488">
        <v>58</v>
      </c>
      <c r="M488" t="str">
        <f t="shared" si="7"/>
        <v>Old Age</v>
      </c>
      <c r="N488" t="s">
        <v>18</v>
      </c>
    </row>
    <row r="489" spans="1:14" x14ac:dyDescent="0.2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5">
        <v>70000</v>
      </c>
      <c r="E495">
        <v>5</v>
      </c>
      <c r="F495" t="s">
        <v>13</v>
      </c>
      <c r="G495" t="s">
        <v>28</v>
      </c>
      <c r="H495" t="s">
        <v>15</v>
      </c>
      <c r="I495">
        <v>3</v>
      </c>
      <c r="J495" t="s">
        <v>47</v>
      </c>
      <c r="K495" t="s">
        <v>32</v>
      </c>
      <c r="L495">
        <v>60</v>
      </c>
      <c r="M495" t="str">
        <f t="shared" si="7"/>
        <v>Old Age</v>
      </c>
      <c r="N495" t="s">
        <v>15</v>
      </c>
    </row>
    <row r="496" spans="1:14" x14ac:dyDescent="0.2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5">
        <v>60000</v>
      </c>
      <c r="E497">
        <v>2</v>
      </c>
      <c r="F497" t="s">
        <v>19</v>
      </c>
      <c r="G497" t="s">
        <v>21</v>
      </c>
      <c r="H497" t="s">
        <v>15</v>
      </c>
      <c r="I497">
        <v>2</v>
      </c>
      <c r="J497" t="s">
        <v>47</v>
      </c>
      <c r="K497" t="s">
        <v>32</v>
      </c>
      <c r="L497">
        <v>56</v>
      </c>
      <c r="M497" t="str">
        <f t="shared" si="7"/>
        <v>Old Age</v>
      </c>
      <c r="N497" t="s">
        <v>18</v>
      </c>
    </row>
    <row r="498" spans="1:14" x14ac:dyDescent="0.2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5">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5">
        <v>60000</v>
      </c>
      <c r="E515">
        <v>4</v>
      </c>
      <c r="F515" t="s">
        <v>31</v>
      </c>
      <c r="G515" t="s">
        <v>28</v>
      </c>
      <c r="H515" t="s">
        <v>15</v>
      </c>
      <c r="I515">
        <v>2</v>
      </c>
      <c r="J515" t="s">
        <v>47</v>
      </c>
      <c r="K515" t="s">
        <v>32</v>
      </c>
      <c r="L515">
        <v>61</v>
      </c>
      <c r="M515" t="str">
        <f t="shared" ref="M515:M578" si="8">IF(L515&gt;54,"Old Age",IF(L515&gt;=31,"Middle Age",IF(L515&lt;31,"Adolescent","Invalid")))</f>
        <v>Old Age</v>
      </c>
      <c r="N515" t="s">
        <v>15</v>
      </c>
    </row>
    <row r="516" spans="1:14" x14ac:dyDescent="0.2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5">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5">
        <v>40000</v>
      </c>
      <c r="E523">
        <v>4</v>
      </c>
      <c r="F523" t="s">
        <v>27</v>
      </c>
      <c r="G523" t="s">
        <v>21</v>
      </c>
      <c r="H523" t="s">
        <v>15</v>
      </c>
      <c r="I523">
        <v>2</v>
      </c>
      <c r="J523" t="s">
        <v>47</v>
      </c>
      <c r="K523" t="s">
        <v>32</v>
      </c>
      <c r="L523">
        <v>62</v>
      </c>
      <c r="M523" t="str">
        <f t="shared" si="8"/>
        <v>Old Age</v>
      </c>
      <c r="N523" t="s">
        <v>15</v>
      </c>
    </row>
    <row r="524" spans="1:14" x14ac:dyDescent="0.2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5">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38</v>
      </c>
      <c r="D527" s="5">
        <v>60000</v>
      </c>
      <c r="E527">
        <v>5</v>
      </c>
      <c r="F527" t="s">
        <v>13</v>
      </c>
      <c r="G527" t="s">
        <v>28</v>
      </c>
      <c r="H527" t="s">
        <v>15</v>
      </c>
      <c r="I527">
        <v>3</v>
      </c>
      <c r="J527" t="s">
        <v>47</v>
      </c>
      <c r="K527" t="s">
        <v>32</v>
      </c>
      <c r="L527">
        <v>59</v>
      </c>
      <c r="M527" t="str">
        <f t="shared" si="8"/>
        <v>Old Age</v>
      </c>
      <c r="N527" t="s">
        <v>15</v>
      </c>
    </row>
    <row r="528" spans="1:14" x14ac:dyDescent="0.2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5">
        <v>60000</v>
      </c>
      <c r="E531">
        <v>2</v>
      </c>
      <c r="F531" t="s">
        <v>19</v>
      </c>
      <c r="G531" t="s">
        <v>21</v>
      </c>
      <c r="H531" t="s">
        <v>15</v>
      </c>
      <c r="I531">
        <v>1</v>
      </c>
      <c r="J531" t="s">
        <v>47</v>
      </c>
      <c r="K531" t="s">
        <v>32</v>
      </c>
      <c r="L531">
        <v>57</v>
      </c>
      <c r="M531" t="str">
        <f t="shared" si="8"/>
        <v>Old Age</v>
      </c>
      <c r="N531" t="s">
        <v>15</v>
      </c>
    </row>
    <row r="532" spans="1:14" x14ac:dyDescent="0.25">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5">
        <v>60000</v>
      </c>
      <c r="E535">
        <v>3</v>
      </c>
      <c r="F535" t="s">
        <v>13</v>
      </c>
      <c r="G535" t="s">
        <v>28</v>
      </c>
      <c r="H535" t="s">
        <v>15</v>
      </c>
      <c r="I535">
        <v>2</v>
      </c>
      <c r="J535" t="s">
        <v>47</v>
      </c>
      <c r="K535" t="s">
        <v>32</v>
      </c>
      <c r="L535">
        <v>66</v>
      </c>
      <c r="M535" t="str">
        <f t="shared" si="8"/>
        <v>Old Age</v>
      </c>
      <c r="N535" t="s">
        <v>18</v>
      </c>
    </row>
    <row r="536" spans="1:14" x14ac:dyDescent="0.25">
      <c r="A536">
        <v>24637</v>
      </c>
      <c r="B536" t="s">
        <v>36</v>
      </c>
      <c r="C536" t="s">
        <v>38</v>
      </c>
      <c r="D536" s="5">
        <v>40000</v>
      </c>
      <c r="E536">
        <v>4</v>
      </c>
      <c r="F536" t="s">
        <v>27</v>
      </c>
      <c r="G536" t="s">
        <v>21</v>
      </c>
      <c r="H536" t="s">
        <v>15</v>
      </c>
      <c r="I536">
        <v>2</v>
      </c>
      <c r="J536" t="s">
        <v>47</v>
      </c>
      <c r="K536" t="s">
        <v>32</v>
      </c>
      <c r="L536">
        <v>64</v>
      </c>
      <c r="M536" t="str">
        <f t="shared" si="8"/>
        <v>Old Age</v>
      </c>
      <c r="N536" t="s">
        <v>18</v>
      </c>
    </row>
    <row r="537" spans="1:14" x14ac:dyDescent="0.25">
      <c r="A537">
        <v>23893</v>
      </c>
      <c r="B537" t="s">
        <v>36</v>
      </c>
      <c r="C537" t="s">
        <v>38</v>
      </c>
      <c r="D537" s="5">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5">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5">
        <v>50000</v>
      </c>
      <c r="E553">
        <v>4</v>
      </c>
      <c r="F553" t="s">
        <v>13</v>
      </c>
      <c r="G553" t="s">
        <v>28</v>
      </c>
      <c r="H553" t="s">
        <v>15</v>
      </c>
      <c r="I553">
        <v>2</v>
      </c>
      <c r="J553" t="s">
        <v>47</v>
      </c>
      <c r="K553" t="s">
        <v>32</v>
      </c>
      <c r="L553">
        <v>63</v>
      </c>
      <c r="M553" t="str">
        <f t="shared" si="8"/>
        <v>Old Age</v>
      </c>
      <c r="N553" t="s">
        <v>18</v>
      </c>
    </row>
    <row r="554" spans="1:14" x14ac:dyDescent="0.25">
      <c r="A554">
        <v>14417</v>
      </c>
      <c r="B554" t="s">
        <v>37</v>
      </c>
      <c r="C554" t="s">
        <v>38</v>
      </c>
      <c r="D554" s="5">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5">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5">
        <v>60000</v>
      </c>
      <c r="E561">
        <v>2</v>
      </c>
      <c r="F561" t="s">
        <v>13</v>
      </c>
      <c r="G561" t="s">
        <v>28</v>
      </c>
      <c r="H561" t="s">
        <v>15</v>
      </c>
      <c r="I561">
        <v>0</v>
      </c>
      <c r="J561" t="s">
        <v>47</v>
      </c>
      <c r="K561" t="s">
        <v>32</v>
      </c>
      <c r="L561">
        <v>58</v>
      </c>
      <c r="M561" t="str">
        <f t="shared" si="8"/>
        <v>Old Age</v>
      </c>
      <c r="N561" t="s">
        <v>18</v>
      </c>
    </row>
    <row r="562" spans="1:14" x14ac:dyDescent="0.2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5">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5">
        <v>50000</v>
      </c>
      <c r="E571">
        <v>3</v>
      </c>
      <c r="F571" t="s">
        <v>31</v>
      </c>
      <c r="G571" t="s">
        <v>28</v>
      </c>
      <c r="H571" t="s">
        <v>15</v>
      </c>
      <c r="I571">
        <v>2</v>
      </c>
      <c r="J571" t="s">
        <v>47</v>
      </c>
      <c r="K571" t="s">
        <v>32</v>
      </c>
      <c r="L571">
        <v>69</v>
      </c>
      <c r="M571" t="str">
        <f t="shared" si="8"/>
        <v>Old Age</v>
      </c>
      <c r="N571" t="s">
        <v>18</v>
      </c>
    </row>
    <row r="572" spans="1:14" x14ac:dyDescent="0.2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5">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5">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5">
        <v>60000</v>
      </c>
      <c r="E577">
        <v>2</v>
      </c>
      <c r="F577" t="s">
        <v>19</v>
      </c>
      <c r="G577" t="s">
        <v>21</v>
      </c>
      <c r="H577" t="s">
        <v>15</v>
      </c>
      <c r="I577">
        <v>1</v>
      </c>
      <c r="J577" t="s">
        <v>47</v>
      </c>
      <c r="K577" t="s">
        <v>32</v>
      </c>
      <c r="L577">
        <v>56</v>
      </c>
      <c r="M577" t="str">
        <f t="shared" si="8"/>
        <v>Old Age</v>
      </c>
      <c r="N577" t="s">
        <v>18</v>
      </c>
    </row>
    <row r="578" spans="1:14" x14ac:dyDescent="0.2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5">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25">
      <c r="A580">
        <v>15313</v>
      </c>
      <c r="B580" t="s">
        <v>36</v>
      </c>
      <c r="C580" t="s">
        <v>38</v>
      </c>
      <c r="D580" s="5">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5">
        <v>60000</v>
      </c>
      <c r="E582">
        <v>3</v>
      </c>
      <c r="F582" t="s">
        <v>31</v>
      </c>
      <c r="G582" t="s">
        <v>28</v>
      </c>
      <c r="H582" t="s">
        <v>15</v>
      </c>
      <c r="I582">
        <v>2</v>
      </c>
      <c r="J582" t="s">
        <v>47</v>
      </c>
      <c r="K582" t="s">
        <v>32</v>
      </c>
      <c r="L582">
        <v>69</v>
      </c>
      <c r="M582" t="str">
        <f t="shared" si="9"/>
        <v>Old Age</v>
      </c>
      <c r="N582" t="s">
        <v>18</v>
      </c>
    </row>
    <row r="583" spans="1:14" x14ac:dyDescent="0.25">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5">
        <v>60000</v>
      </c>
      <c r="E585">
        <v>3</v>
      </c>
      <c r="F585" t="s">
        <v>13</v>
      </c>
      <c r="G585" t="s">
        <v>28</v>
      </c>
      <c r="H585" t="s">
        <v>15</v>
      </c>
      <c r="I585">
        <v>2</v>
      </c>
      <c r="J585" t="s">
        <v>47</v>
      </c>
      <c r="K585" t="s">
        <v>32</v>
      </c>
      <c r="L585">
        <v>66</v>
      </c>
      <c r="M585" t="str">
        <f t="shared" si="9"/>
        <v>Old Age</v>
      </c>
      <c r="N585" t="s">
        <v>18</v>
      </c>
    </row>
    <row r="586" spans="1:14" x14ac:dyDescent="0.2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5">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5">
        <v>60000</v>
      </c>
      <c r="E591">
        <v>2</v>
      </c>
      <c r="F591" t="s">
        <v>13</v>
      </c>
      <c r="G591" t="s">
        <v>28</v>
      </c>
      <c r="H591" t="s">
        <v>15</v>
      </c>
      <c r="I591">
        <v>0</v>
      </c>
      <c r="J591" t="s">
        <v>47</v>
      </c>
      <c r="K591" t="s">
        <v>32</v>
      </c>
      <c r="L591">
        <v>57</v>
      </c>
      <c r="M591" t="str">
        <f t="shared" si="9"/>
        <v>Old Age</v>
      </c>
      <c r="N591" t="s">
        <v>18</v>
      </c>
    </row>
    <row r="592" spans="1:14" x14ac:dyDescent="0.2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5">
        <v>40000</v>
      </c>
      <c r="E593">
        <v>4</v>
      </c>
      <c r="F593" t="s">
        <v>27</v>
      </c>
      <c r="G593" t="s">
        <v>21</v>
      </c>
      <c r="H593" t="s">
        <v>18</v>
      </c>
      <c r="I593">
        <v>2</v>
      </c>
      <c r="J593" t="s">
        <v>47</v>
      </c>
      <c r="K593" t="s">
        <v>32</v>
      </c>
      <c r="L593">
        <v>61</v>
      </c>
      <c r="M593" t="str">
        <f t="shared" si="9"/>
        <v>Old Age</v>
      </c>
      <c r="N593" t="s">
        <v>15</v>
      </c>
    </row>
    <row r="594" spans="1:14" x14ac:dyDescent="0.2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5">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39</v>
      </c>
      <c r="D597" s="5">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5">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5">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5">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5">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5">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5">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5">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5">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5">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38</v>
      </c>
      <c r="D641" s="5">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39</v>
      </c>
      <c r="D642" s="5">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38</v>
      </c>
      <c r="D643" s="5">
        <v>50000</v>
      </c>
      <c r="E643">
        <v>4</v>
      </c>
      <c r="F643" t="s">
        <v>13</v>
      </c>
      <c r="G643" t="s">
        <v>28</v>
      </c>
      <c r="H643" t="s">
        <v>15</v>
      </c>
      <c r="I643">
        <v>2</v>
      </c>
      <c r="J643" t="s">
        <v>47</v>
      </c>
      <c r="K643" t="s">
        <v>32</v>
      </c>
      <c r="L643">
        <v>64</v>
      </c>
      <c r="M643" t="str">
        <f t="shared" ref="M643:M706" si="10">IF(L643&gt;54,"Old Age",IF(L643&gt;=31,"Middle Age",IF(L643&lt;31,"Adolescent","Invalid")))</f>
        <v>Old Age</v>
      </c>
      <c r="N643" t="s">
        <v>18</v>
      </c>
    </row>
    <row r="644" spans="1:14" x14ac:dyDescent="0.2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5">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5">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5">
        <v>70000</v>
      </c>
      <c r="E652">
        <v>5</v>
      </c>
      <c r="F652" t="s">
        <v>31</v>
      </c>
      <c r="G652" t="s">
        <v>28</v>
      </c>
      <c r="H652" t="s">
        <v>15</v>
      </c>
      <c r="I652">
        <v>2</v>
      </c>
      <c r="J652" t="s">
        <v>47</v>
      </c>
      <c r="K652" t="s">
        <v>32</v>
      </c>
      <c r="L652">
        <v>67</v>
      </c>
      <c r="M652" t="str">
        <f t="shared" si="10"/>
        <v>Old Age</v>
      </c>
      <c r="N652" t="s">
        <v>15</v>
      </c>
    </row>
    <row r="653" spans="1:14" x14ac:dyDescent="0.2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5">
        <v>60000</v>
      </c>
      <c r="E661">
        <v>4</v>
      </c>
      <c r="F661" t="s">
        <v>13</v>
      </c>
      <c r="G661" t="s">
        <v>28</v>
      </c>
      <c r="H661" t="s">
        <v>15</v>
      </c>
      <c r="I661">
        <v>2</v>
      </c>
      <c r="J661" t="s">
        <v>47</v>
      </c>
      <c r="K661" t="s">
        <v>32</v>
      </c>
      <c r="L661">
        <v>63</v>
      </c>
      <c r="M661" t="str">
        <f t="shared" si="10"/>
        <v>Old Age</v>
      </c>
      <c r="N661" t="s">
        <v>18</v>
      </c>
    </row>
    <row r="662" spans="1:14" x14ac:dyDescent="0.2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5">
        <v>40000</v>
      </c>
      <c r="E669">
        <v>5</v>
      </c>
      <c r="F669" t="s">
        <v>27</v>
      </c>
      <c r="G669" t="s">
        <v>21</v>
      </c>
      <c r="H669" t="s">
        <v>18</v>
      </c>
      <c r="I669">
        <v>2</v>
      </c>
      <c r="J669" t="s">
        <v>47</v>
      </c>
      <c r="K669" t="s">
        <v>32</v>
      </c>
      <c r="L669">
        <v>61</v>
      </c>
      <c r="M669" t="str">
        <f t="shared" si="10"/>
        <v>Old Age</v>
      </c>
      <c r="N669" t="s">
        <v>18</v>
      </c>
    </row>
    <row r="670" spans="1:14" x14ac:dyDescent="0.2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5">
        <v>70000</v>
      </c>
      <c r="E672">
        <v>2</v>
      </c>
      <c r="F672" t="s">
        <v>19</v>
      </c>
      <c r="G672" t="s">
        <v>21</v>
      </c>
      <c r="H672" t="s">
        <v>15</v>
      </c>
      <c r="I672">
        <v>1</v>
      </c>
      <c r="J672" t="s">
        <v>47</v>
      </c>
      <c r="K672" t="s">
        <v>32</v>
      </c>
      <c r="L672">
        <v>59</v>
      </c>
      <c r="M672" t="str">
        <f t="shared" si="10"/>
        <v>Old Age</v>
      </c>
      <c r="N672" t="s">
        <v>18</v>
      </c>
    </row>
    <row r="673" spans="1:14" x14ac:dyDescent="0.2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5">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38</v>
      </c>
      <c r="D681" s="5">
        <v>60000</v>
      </c>
      <c r="E681">
        <v>4</v>
      </c>
      <c r="F681" t="s">
        <v>13</v>
      </c>
      <c r="G681" t="s">
        <v>28</v>
      </c>
      <c r="H681" t="s">
        <v>15</v>
      </c>
      <c r="I681">
        <v>2</v>
      </c>
      <c r="J681" t="s">
        <v>47</v>
      </c>
      <c r="K681" t="s">
        <v>32</v>
      </c>
      <c r="L681">
        <v>60</v>
      </c>
      <c r="M681" t="str">
        <f t="shared" si="10"/>
        <v>Old Age</v>
      </c>
      <c r="N681" t="s">
        <v>18</v>
      </c>
    </row>
    <row r="682" spans="1:14" x14ac:dyDescent="0.2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5">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5">
        <v>70000</v>
      </c>
      <c r="E707">
        <v>4</v>
      </c>
      <c r="F707" t="s">
        <v>13</v>
      </c>
      <c r="G707" t="s">
        <v>28</v>
      </c>
      <c r="H707" t="s">
        <v>15</v>
      </c>
      <c r="I707">
        <v>1</v>
      </c>
      <c r="J707" t="s">
        <v>47</v>
      </c>
      <c r="K707" t="s">
        <v>32</v>
      </c>
      <c r="L707">
        <v>59</v>
      </c>
      <c r="M707" t="str">
        <f t="shared" ref="M707:M770" si="11">IF(L707&gt;54,"Old Age",IF(L707&gt;=31,"Middle Age",IF(L707&lt;31,"Adolescent","Invalid")))</f>
        <v>Old Age</v>
      </c>
      <c r="N707" t="s">
        <v>18</v>
      </c>
    </row>
    <row r="708" spans="1:14" x14ac:dyDescent="0.2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5">
        <v>70000</v>
      </c>
      <c r="E710">
        <v>5</v>
      </c>
      <c r="F710" t="s">
        <v>13</v>
      </c>
      <c r="G710" t="s">
        <v>28</v>
      </c>
      <c r="H710" t="s">
        <v>15</v>
      </c>
      <c r="I710">
        <v>4</v>
      </c>
      <c r="J710" t="s">
        <v>47</v>
      </c>
      <c r="K710" t="s">
        <v>32</v>
      </c>
      <c r="L710">
        <v>60</v>
      </c>
      <c r="M710" t="str">
        <f t="shared" si="11"/>
        <v>Old Age</v>
      </c>
      <c r="N710" t="s">
        <v>18</v>
      </c>
    </row>
    <row r="711" spans="1:14" x14ac:dyDescent="0.25">
      <c r="A711">
        <v>23712</v>
      </c>
      <c r="B711" t="s">
        <v>37</v>
      </c>
      <c r="C711" t="s">
        <v>39</v>
      </c>
      <c r="D711" s="5">
        <v>70000</v>
      </c>
      <c r="E711">
        <v>2</v>
      </c>
      <c r="F711" t="s">
        <v>13</v>
      </c>
      <c r="G711" t="s">
        <v>28</v>
      </c>
      <c r="H711" t="s">
        <v>15</v>
      </c>
      <c r="I711">
        <v>1</v>
      </c>
      <c r="J711" t="s">
        <v>47</v>
      </c>
      <c r="K711" t="s">
        <v>32</v>
      </c>
      <c r="L711">
        <v>59</v>
      </c>
      <c r="M711" t="str">
        <f t="shared" si="11"/>
        <v>Old Age</v>
      </c>
      <c r="N711" t="s">
        <v>18</v>
      </c>
    </row>
    <row r="712" spans="1:14" x14ac:dyDescent="0.2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5">
        <v>70000</v>
      </c>
      <c r="E713">
        <v>2</v>
      </c>
      <c r="F713" t="s">
        <v>19</v>
      </c>
      <c r="G713" t="s">
        <v>21</v>
      </c>
      <c r="H713" t="s">
        <v>15</v>
      </c>
      <c r="I713">
        <v>1</v>
      </c>
      <c r="J713" t="s">
        <v>47</v>
      </c>
      <c r="K713" t="s">
        <v>32</v>
      </c>
      <c r="L713">
        <v>58</v>
      </c>
      <c r="M713" t="str">
        <f t="shared" si="11"/>
        <v>Old Age</v>
      </c>
      <c r="N713" t="s">
        <v>18</v>
      </c>
    </row>
    <row r="714" spans="1:14" x14ac:dyDescent="0.25">
      <c r="A714">
        <v>28026</v>
      </c>
      <c r="B714" t="s">
        <v>36</v>
      </c>
      <c r="C714" t="s">
        <v>39</v>
      </c>
      <c r="D714" s="5">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5">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5">
        <v>60000</v>
      </c>
      <c r="E741">
        <v>2</v>
      </c>
      <c r="F741" t="s">
        <v>19</v>
      </c>
      <c r="G741" t="s">
        <v>21</v>
      </c>
      <c r="H741" t="s">
        <v>15</v>
      </c>
      <c r="I741">
        <v>1</v>
      </c>
      <c r="J741" t="s">
        <v>47</v>
      </c>
      <c r="K741" t="s">
        <v>32</v>
      </c>
      <c r="L741">
        <v>55</v>
      </c>
      <c r="M741" t="str">
        <f t="shared" si="11"/>
        <v>Old Age</v>
      </c>
      <c r="N741" t="s">
        <v>18</v>
      </c>
    </row>
    <row r="742" spans="1:14" x14ac:dyDescent="0.25">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5">
        <v>70000</v>
      </c>
      <c r="E746">
        <v>4</v>
      </c>
      <c r="F746" t="s">
        <v>19</v>
      </c>
      <c r="G746" t="s">
        <v>21</v>
      </c>
      <c r="H746" t="s">
        <v>15</v>
      </c>
      <c r="I746">
        <v>1</v>
      </c>
      <c r="J746" t="s">
        <v>47</v>
      </c>
      <c r="K746" t="s">
        <v>32</v>
      </c>
      <c r="L746">
        <v>56</v>
      </c>
      <c r="M746" t="str">
        <f t="shared" si="11"/>
        <v>Old Age</v>
      </c>
      <c r="N746" t="s">
        <v>18</v>
      </c>
    </row>
    <row r="747" spans="1:14" x14ac:dyDescent="0.2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5">
        <v>60000</v>
      </c>
      <c r="E748">
        <v>2</v>
      </c>
      <c r="F748" t="s">
        <v>13</v>
      </c>
      <c r="G748" t="s">
        <v>28</v>
      </c>
      <c r="H748" t="s">
        <v>15</v>
      </c>
      <c r="I748">
        <v>0</v>
      </c>
      <c r="J748" t="s">
        <v>47</v>
      </c>
      <c r="K748" t="s">
        <v>32</v>
      </c>
      <c r="L748">
        <v>56</v>
      </c>
      <c r="M748" t="str">
        <f t="shared" si="11"/>
        <v>Old Age</v>
      </c>
      <c r="N748" t="s">
        <v>18</v>
      </c>
    </row>
    <row r="749" spans="1:14" x14ac:dyDescent="0.2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5">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39</v>
      </c>
      <c r="D751" s="5">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5">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5">
        <v>60000</v>
      </c>
      <c r="E763">
        <v>5</v>
      </c>
      <c r="F763" t="s">
        <v>13</v>
      </c>
      <c r="G763" t="s">
        <v>28</v>
      </c>
      <c r="H763" t="s">
        <v>15</v>
      </c>
      <c r="I763">
        <v>3</v>
      </c>
      <c r="J763" t="s">
        <v>47</v>
      </c>
      <c r="K763" t="s">
        <v>32</v>
      </c>
      <c r="L763">
        <v>59</v>
      </c>
      <c r="M763" t="str">
        <f t="shared" si="11"/>
        <v>Old Age</v>
      </c>
      <c r="N763" t="s">
        <v>18</v>
      </c>
    </row>
    <row r="764" spans="1:14" x14ac:dyDescent="0.2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5">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5">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5">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25">
      <c r="A772">
        <v>17699</v>
      </c>
      <c r="B772" t="s">
        <v>36</v>
      </c>
      <c r="C772" t="s">
        <v>38</v>
      </c>
      <c r="D772" s="5">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5">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5">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5">
        <v>60000</v>
      </c>
      <c r="E782">
        <v>2</v>
      </c>
      <c r="F782" t="s">
        <v>19</v>
      </c>
      <c r="G782" t="s">
        <v>21</v>
      </c>
      <c r="H782" t="s">
        <v>15</v>
      </c>
      <c r="I782">
        <v>1</v>
      </c>
      <c r="J782" t="s">
        <v>47</v>
      </c>
      <c r="K782" t="s">
        <v>32</v>
      </c>
      <c r="L782">
        <v>55</v>
      </c>
      <c r="M782" t="str">
        <f t="shared" si="12"/>
        <v>Old Age</v>
      </c>
      <c r="N782" t="s">
        <v>18</v>
      </c>
    </row>
    <row r="783" spans="1:14" x14ac:dyDescent="0.2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5">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5">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5">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5">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5">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5">
        <v>70000</v>
      </c>
      <c r="E814">
        <v>4</v>
      </c>
      <c r="F814" t="s">
        <v>13</v>
      </c>
      <c r="G814" t="s">
        <v>28</v>
      </c>
      <c r="H814" t="s">
        <v>15</v>
      </c>
      <c r="I814">
        <v>2</v>
      </c>
      <c r="J814" t="s">
        <v>47</v>
      </c>
      <c r="K814" t="s">
        <v>32</v>
      </c>
      <c r="L814">
        <v>61</v>
      </c>
      <c r="M814" t="str">
        <f t="shared" si="12"/>
        <v>Old Age</v>
      </c>
      <c r="N814" t="s">
        <v>18</v>
      </c>
    </row>
    <row r="815" spans="1:14" x14ac:dyDescent="0.25">
      <c r="A815">
        <v>25899</v>
      </c>
      <c r="B815" t="s">
        <v>36</v>
      </c>
      <c r="C815" t="s">
        <v>39</v>
      </c>
      <c r="D815" s="5">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5">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5">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5">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2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5">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5">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5">
        <v>40000</v>
      </c>
      <c r="E846">
        <v>5</v>
      </c>
      <c r="F846" t="s">
        <v>27</v>
      </c>
      <c r="G846" t="s">
        <v>21</v>
      </c>
      <c r="H846" t="s">
        <v>15</v>
      </c>
      <c r="I846">
        <v>2</v>
      </c>
      <c r="J846" t="s">
        <v>47</v>
      </c>
      <c r="K846" t="s">
        <v>32</v>
      </c>
      <c r="L846">
        <v>60</v>
      </c>
      <c r="M846" t="str">
        <f t="shared" si="13"/>
        <v>Old Age</v>
      </c>
      <c r="N846" t="s">
        <v>18</v>
      </c>
    </row>
    <row r="847" spans="1:14" x14ac:dyDescent="0.2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5">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5">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39</v>
      </c>
      <c r="D852" s="5">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5">
        <v>60000</v>
      </c>
      <c r="E868">
        <v>2</v>
      </c>
      <c r="F868" t="s">
        <v>27</v>
      </c>
      <c r="G868" t="s">
        <v>21</v>
      </c>
      <c r="H868" t="s">
        <v>15</v>
      </c>
      <c r="I868">
        <v>2</v>
      </c>
      <c r="J868" t="s">
        <v>47</v>
      </c>
      <c r="K868" t="s">
        <v>32</v>
      </c>
      <c r="L868">
        <v>55</v>
      </c>
      <c r="M868" t="str">
        <f t="shared" si="13"/>
        <v>Old Age</v>
      </c>
      <c r="N868" t="s">
        <v>18</v>
      </c>
    </row>
    <row r="869" spans="1:14" x14ac:dyDescent="0.2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5">
        <v>30000</v>
      </c>
      <c r="E870">
        <v>5</v>
      </c>
      <c r="F870" t="s">
        <v>29</v>
      </c>
      <c r="G870" t="s">
        <v>14</v>
      </c>
      <c r="H870" t="s">
        <v>15</v>
      </c>
      <c r="I870">
        <v>3</v>
      </c>
      <c r="J870" t="s">
        <v>47</v>
      </c>
      <c r="K870" t="s">
        <v>32</v>
      </c>
      <c r="L870">
        <v>60</v>
      </c>
      <c r="M870" t="str">
        <f t="shared" si="13"/>
        <v>Old Age</v>
      </c>
      <c r="N870" t="s">
        <v>15</v>
      </c>
    </row>
    <row r="871" spans="1:14" x14ac:dyDescent="0.2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5">
        <v>60000</v>
      </c>
      <c r="E873">
        <v>2</v>
      </c>
      <c r="F873" t="s">
        <v>27</v>
      </c>
      <c r="G873" t="s">
        <v>21</v>
      </c>
      <c r="H873" t="s">
        <v>15</v>
      </c>
      <c r="I873">
        <v>2</v>
      </c>
      <c r="J873" t="s">
        <v>47</v>
      </c>
      <c r="K873" t="s">
        <v>32</v>
      </c>
      <c r="L873">
        <v>55</v>
      </c>
      <c r="M873" t="str">
        <f t="shared" si="13"/>
        <v>Old Age</v>
      </c>
      <c r="N873" t="s">
        <v>18</v>
      </c>
    </row>
    <row r="874" spans="1:14" x14ac:dyDescent="0.2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5">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38</v>
      </c>
      <c r="D880" s="5">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5">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5">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5">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5">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5">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25">
      <c r="A900">
        <v>18066</v>
      </c>
      <c r="B900" t="s">
        <v>37</v>
      </c>
      <c r="C900" t="s">
        <v>38</v>
      </c>
      <c r="D900" s="5">
        <v>70000</v>
      </c>
      <c r="E900">
        <v>5</v>
      </c>
      <c r="F900" t="s">
        <v>13</v>
      </c>
      <c r="G900" t="s">
        <v>28</v>
      </c>
      <c r="H900" t="s">
        <v>15</v>
      </c>
      <c r="I900">
        <v>3</v>
      </c>
      <c r="J900" t="s">
        <v>47</v>
      </c>
      <c r="K900" t="s">
        <v>32</v>
      </c>
      <c r="L900">
        <v>60</v>
      </c>
      <c r="M900" t="str">
        <f t="shared" si="14"/>
        <v>Old Age</v>
      </c>
      <c r="N900" t="s">
        <v>15</v>
      </c>
    </row>
    <row r="901" spans="1:14" x14ac:dyDescent="0.25">
      <c r="A901">
        <v>28192</v>
      </c>
      <c r="B901" t="s">
        <v>36</v>
      </c>
      <c r="C901" t="s">
        <v>39</v>
      </c>
      <c r="D901" s="5">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5">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5">
        <v>50000</v>
      </c>
      <c r="E909">
        <v>4</v>
      </c>
      <c r="F909" t="s">
        <v>13</v>
      </c>
      <c r="G909" t="s">
        <v>28</v>
      </c>
      <c r="H909" t="s">
        <v>15</v>
      </c>
      <c r="I909">
        <v>2</v>
      </c>
      <c r="J909" t="s">
        <v>47</v>
      </c>
      <c r="K909" t="s">
        <v>32</v>
      </c>
      <c r="L909">
        <v>63</v>
      </c>
      <c r="M909" t="str">
        <f t="shared" si="14"/>
        <v>Old Age</v>
      </c>
      <c r="N909" t="s">
        <v>18</v>
      </c>
    </row>
    <row r="910" spans="1:14" x14ac:dyDescent="0.2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5">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5">
        <v>60000</v>
      </c>
      <c r="E917">
        <v>3</v>
      </c>
      <c r="F917" t="s">
        <v>31</v>
      </c>
      <c r="G917" t="s">
        <v>28</v>
      </c>
      <c r="H917" t="s">
        <v>15</v>
      </c>
      <c r="I917">
        <v>2</v>
      </c>
      <c r="J917" t="s">
        <v>47</v>
      </c>
      <c r="K917" t="s">
        <v>32</v>
      </c>
      <c r="L917">
        <v>64</v>
      </c>
      <c r="M917" t="str">
        <f t="shared" si="14"/>
        <v>Old Age</v>
      </c>
      <c r="N917" t="s">
        <v>18</v>
      </c>
    </row>
    <row r="918" spans="1:14" x14ac:dyDescent="0.2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5">
        <v>40000</v>
      </c>
      <c r="E921">
        <v>4</v>
      </c>
      <c r="F921" t="s">
        <v>27</v>
      </c>
      <c r="G921" t="s">
        <v>21</v>
      </c>
      <c r="H921" t="s">
        <v>15</v>
      </c>
      <c r="I921">
        <v>2</v>
      </c>
      <c r="J921" t="s">
        <v>47</v>
      </c>
      <c r="K921" t="s">
        <v>32</v>
      </c>
      <c r="L921">
        <v>61</v>
      </c>
      <c r="M921" t="str">
        <f t="shared" si="14"/>
        <v>Old Age</v>
      </c>
      <c r="N921" t="s">
        <v>18</v>
      </c>
    </row>
    <row r="922" spans="1:14" x14ac:dyDescent="0.2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5">
        <v>40000</v>
      </c>
      <c r="E928">
        <v>2</v>
      </c>
      <c r="F928" t="s">
        <v>27</v>
      </c>
      <c r="G928" t="s">
        <v>21</v>
      </c>
      <c r="H928" t="s">
        <v>15</v>
      </c>
      <c r="I928">
        <v>2</v>
      </c>
      <c r="J928" t="s">
        <v>47</v>
      </c>
      <c r="K928" t="s">
        <v>32</v>
      </c>
      <c r="L928">
        <v>57</v>
      </c>
      <c r="M928" t="str">
        <f t="shared" si="14"/>
        <v>Old Age</v>
      </c>
      <c r="N928" t="s">
        <v>18</v>
      </c>
    </row>
    <row r="929" spans="1:14" x14ac:dyDescent="0.2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5">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5">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5">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5">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5">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5">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5">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25">
      <c r="A964">
        <v>16813</v>
      </c>
      <c r="B964" t="s">
        <v>36</v>
      </c>
      <c r="C964" t="s">
        <v>38</v>
      </c>
      <c r="D964" s="5">
        <v>60000</v>
      </c>
      <c r="E964">
        <v>2</v>
      </c>
      <c r="F964" t="s">
        <v>19</v>
      </c>
      <c r="G964" t="s">
        <v>21</v>
      </c>
      <c r="H964" t="s">
        <v>15</v>
      </c>
      <c r="I964">
        <v>2</v>
      </c>
      <c r="J964" t="s">
        <v>47</v>
      </c>
      <c r="K964" t="s">
        <v>32</v>
      </c>
      <c r="L964">
        <v>55</v>
      </c>
      <c r="M964" t="str">
        <f t="shared" si="15"/>
        <v>Old Age</v>
      </c>
      <c r="N964" t="s">
        <v>18</v>
      </c>
    </row>
    <row r="965" spans="1:14" x14ac:dyDescent="0.25">
      <c r="A965">
        <v>16007</v>
      </c>
      <c r="B965" t="s">
        <v>36</v>
      </c>
      <c r="C965" t="s">
        <v>39</v>
      </c>
      <c r="D965" s="5">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38</v>
      </c>
      <c r="D966" s="5">
        <v>70000</v>
      </c>
      <c r="E966">
        <v>4</v>
      </c>
      <c r="F966" t="s">
        <v>19</v>
      </c>
      <c r="G966" t="s">
        <v>21</v>
      </c>
      <c r="H966" t="s">
        <v>15</v>
      </c>
      <c r="I966">
        <v>1</v>
      </c>
      <c r="J966" t="s">
        <v>47</v>
      </c>
      <c r="K966" t="s">
        <v>32</v>
      </c>
      <c r="L966">
        <v>56</v>
      </c>
      <c r="M966" t="str">
        <f t="shared" si="15"/>
        <v>Old Age</v>
      </c>
      <c r="N966" t="s">
        <v>18</v>
      </c>
    </row>
    <row r="967" spans="1:14" x14ac:dyDescent="0.2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5">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5">
        <v>60000</v>
      </c>
      <c r="E978">
        <v>3</v>
      </c>
      <c r="F978" t="s">
        <v>13</v>
      </c>
      <c r="G978" t="s">
        <v>28</v>
      </c>
      <c r="H978" t="s">
        <v>15</v>
      </c>
      <c r="I978">
        <v>2</v>
      </c>
      <c r="J978" t="s">
        <v>47</v>
      </c>
      <c r="K978" t="s">
        <v>32</v>
      </c>
      <c r="L978">
        <v>66</v>
      </c>
      <c r="M978" t="str">
        <f t="shared" si="15"/>
        <v>Old Age</v>
      </c>
      <c r="N978" t="s">
        <v>18</v>
      </c>
    </row>
    <row r="979" spans="1:14" x14ac:dyDescent="0.25">
      <c r="A979">
        <v>19741</v>
      </c>
      <c r="B979" t="s">
        <v>37</v>
      </c>
      <c r="C979" t="s">
        <v>39</v>
      </c>
      <c r="D979" s="5">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5">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5">
        <v>40000</v>
      </c>
      <c r="E988">
        <v>5</v>
      </c>
      <c r="F988" t="s">
        <v>27</v>
      </c>
      <c r="G988" t="s">
        <v>21</v>
      </c>
      <c r="H988" t="s">
        <v>15</v>
      </c>
      <c r="I988">
        <v>4</v>
      </c>
      <c r="J988" t="s">
        <v>47</v>
      </c>
      <c r="K988" t="s">
        <v>32</v>
      </c>
      <c r="L988">
        <v>60</v>
      </c>
      <c r="M988" t="str">
        <f t="shared" si="15"/>
        <v>Old Age</v>
      </c>
      <c r="N988" t="s">
        <v>15</v>
      </c>
    </row>
    <row r="989" spans="1:14" x14ac:dyDescent="0.25">
      <c r="A989">
        <v>28972</v>
      </c>
      <c r="B989" t="s">
        <v>37</v>
      </c>
      <c r="C989" t="s">
        <v>39</v>
      </c>
      <c r="D989" s="5">
        <v>60000</v>
      </c>
      <c r="E989">
        <v>3</v>
      </c>
      <c r="F989" t="s">
        <v>31</v>
      </c>
      <c r="G989" t="s">
        <v>28</v>
      </c>
      <c r="H989" t="s">
        <v>15</v>
      </c>
      <c r="I989">
        <v>2</v>
      </c>
      <c r="J989" t="s">
        <v>47</v>
      </c>
      <c r="K989" t="s">
        <v>32</v>
      </c>
      <c r="L989">
        <v>66</v>
      </c>
      <c r="M989" t="str">
        <f t="shared" si="15"/>
        <v>Old Age</v>
      </c>
      <c r="N989" t="s">
        <v>18</v>
      </c>
    </row>
    <row r="990" spans="1:14" x14ac:dyDescent="0.25">
      <c r="A990">
        <v>22730</v>
      </c>
      <c r="B990" t="s">
        <v>36</v>
      </c>
      <c r="C990" t="s">
        <v>38</v>
      </c>
      <c r="D990" s="5">
        <v>70000</v>
      </c>
      <c r="E990">
        <v>5</v>
      </c>
      <c r="F990" t="s">
        <v>13</v>
      </c>
      <c r="G990" t="s">
        <v>28</v>
      </c>
      <c r="H990" t="s">
        <v>15</v>
      </c>
      <c r="I990">
        <v>2</v>
      </c>
      <c r="J990" t="s">
        <v>47</v>
      </c>
      <c r="K990" t="s">
        <v>32</v>
      </c>
      <c r="L990">
        <v>63</v>
      </c>
      <c r="M990" t="str">
        <f t="shared" si="15"/>
        <v>Old Age</v>
      </c>
      <c r="N990" t="s">
        <v>18</v>
      </c>
    </row>
    <row r="991" spans="1:14" x14ac:dyDescent="0.25">
      <c r="A991">
        <v>29134</v>
      </c>
      <c r="B991" t="s">
        <v>36</v>
      </c>
      <c r="C991" t="s">
        <v>38</v>
      </c>
      <c r="D991" s="5">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5">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08"/>
  <sheetViews>
    <sheetView topLeftCell="A50" workbookViewId="0">
      <selection activeCell="E35" sqref="E35"/>
    </sheetView>
  </sheetViews>
  <sheetFormatPr defaultRowHeight="15" x14ac:dyDescent="0.25"/>
  <cols>
    <col min="1" max="1" width="22.85546875" customWidth="1"/>
    <col min="2" max="2" width="16.28515625" bestFit="1" customWidth="1"/>
    <col min="3" max="3" width="4.140625" customWidth="1"/>
    <col min="4" max="4" width="11.28515625" customWidth="1"/>
  </cols>
  <sheetData>
    <row r="1" spans="1:4" x14ac:dyDescent="0.25">
      <c r="A1" s="9" t="s">
        <v>45</v>
      </c>
      <c r="B1" s="9" t="s">
        <v>44</v>
      </c>
      <c r="C1" s="10"/>
      <c r="D1" s="10"/>
    </row>
    <row r="2" spans="1:4" x14ac:dyDescent="0.25">
      <c r="A2" s="9" t="s">
        <v>42</v>
      </c>
      <c r="B2" s="10" t="s">
        <v>18</v>
      </c>
      <c r="C2" s="10" t="s">
        <v>15</v>
      </c>
      <c r="D2" s="10" t="s">
        <v>43</v>
      </c>
    </row>
    <row r="3" spans="1:4" x14ac:dyDescent="0.25">
      <c r="A3" s="11" t="s">
        <v>39</v>
      </c>
      <c r="B3" s="10">
        <v>53440</v>
      </c>
      <c r="C3" s="10">
        <v>55774.058577405856</v>
      </c>
      <c r="D3" s="10">
        <v>54580.777096114522</v>
      </c>
    </row>
    <row r="4" spans="1:4" x14ac:dyDescent="0.25">
      <c r="A4" s="11" t="s">
        <v>38</v>
      </c>
      <c r="B4" s="10">
        <v>56208.178438661707</v>
      </c>
      <c r="C4" s="10">
        <v>60123.966942148763</v>
      </c>
      <c r="D4" s="10">
        <v>58062.62230919765</v>
      </c>
    </row>
    <row r="5" spans="1:4" x14ac:dyDescent="0.25">
      <c r="A5" s="11" t="s">
        <v>43</v>
      </c>
      <c r="B5" s="10">
        <v>54874.759152215796</v>
      </c>
      <c r="C5" s="10">
        <v>57962.577962577961</v>
      </c>
      <c r="D5" s="10">
        <v>56360</v>
      </c>
    </row>
    <row r="18" spans="1:4" x14ac:dyDescent="0.25">
      <c r="A18" s="6" t="s">
        <v>46</v>
      </c>
      <c r="B18" s="6" t="s">
        <v>44</v>
      </c>
    </row>
    <row r="19" spans="1:4" x14ac:dyDescent="0.25">
      <c r="A19" s="6" t="s">
        <v>42</v>
      </c>
      <c r="B19" t="s">
        <v>18</v>
      </c>
      <c r="C19" t="s">
        <v>15</v>
      </c>
      <c r="D19" t="s">
        <v>43</v>
      </c>
    </row>
    <row r="20" spans="1:4" x14ac:dyDescent="0.25">
      <c r="A20" s="7" t="s">
        <v>16</v>
      </c>
      <c r="B20" s="8">
        <v>166</v>
      </c>
      <c r="C20" s="8">
        <v>200</v>
      </c>
      <c r="D20" s="8">
        <v>366</v>
      </c>
    </row>
    <row r="21" spans="1:4" x14ac:dyDescent="0.25">
      <c r="A21" s="7" t="s">
        <v>26</v>
      </c>
      <c r="B21" s="8">
        <v>92</v>
      </c>
      <c r="C21" s="8">
        <v>77</v>
      </c>
      <c r="D21" s="8">
        <v>169</v>
      </c>
    </row>
    <row r="22" spans="1:4" x14ac:dyDescent="0.25">
      <c r="A22" s="7" t="s">
        <v>22</v>
      </c>
      <c r="B22" s="8">
        <v>67</v>
      </c>
      <c r="C22" s="8">
        <v>95</v>
      </c>
      <c r="D22" s="8">
        <v>162</v>
      </c>
    </row>
    <row r="23" spans="1:4" x14ac:dyDescent="0.25">
      <c r="A23" s="7" t="s">
        <v>23</v>
      </c>
      <c r="B23" s="8">
        <v>116</v>
      </c>
      <c r="C23" s="8">
        <v>76</v>
      </c>
      <c r="D23" s="8">
        <v>192</v>
      </c>
    </row>
    <row r="24" spans="1:4" x14ac:dyDescent="0.25">
      <c r="A24" s="7" t="s">
        <v>47</v>
      </c>
      <c r="B24" s="8">
        <v>78</v>
      </c>
      <c r="C24" s="8">
        <v>33</v>
      </c>
      <c r="D24" s="8">
        <v>111</v>
      </c>
    </row>
    <row r="25" spans="1:4" x14ac:dyDescent="0.25">
      <c r="A25" s="7" t="s">
        <v>43</v>
      </c>
      <c r="B25" s="8">
        <v>519</v>
      </c>
      <c r="C25" s="8">
        <v>481</v>
      </c>
      <c r="D25" s="8">
        <v>1000</v>
      </c>
    </row>
    <row r="36" spans="1:4" x14ac:dyDescent="0.25">
      <c r="A36" s="6" t="s">
        <v>46</v>
      </c>
      <c r="B36" s="6" t="s">
        <v>44</v>
      </c>
    </row>
    <row r="37" spans="1:4" x14ac:dyDescent="0.25">
      <c r="A37" s="6" t="s">
        <v>42</v>
      </c>
      <c r="B37" t="s">
        <v>18</v>
      </c>
      <c r="C37" t="s">
        <v>15</v>
      </c>
      <c r="D37" t="s">
        <v>43</v>
      </c>
    </row>
    <row r="38" spans="1:4" x14ac:dyDescent="0.25">
      <c r="A38" s="7" t="s">
        <v>48</v>
      </c>
      <c r="B38" s="8">
        <v>71</v>
      </c>
      <c r="C38" s="8">
        <v>39</v>
      </c>
      <c r="D38" s="8">
        <v>110</v>
      </c>
    </row>
    <row r="39" spans="1:4" x14ac:dyDescent="0.25">
      <c r="A39" s="7" t="s">
        <v>49</v>
      </c>
      <c r="B39" s="8">
        <v>318</v>
      </c>
      <c r="C39" s="8">
        <v>383</v>
      </c>
      <c r="D39" s="8">
        <v>701</v>
      </c>
    </row>
    <row r="40" spans="1:4" x14ac:dyDescent="0.25">
      <c r="A40" s="7" t="s">
        <v>50</v>
      </c>
      <c r="B40" s="8">
        <v>130</v>
      </c>
      <c r="C40" s="8">
        <v>59</v>
      </c>
      <c r="D40" s="8">
        <v>189</v>
      </c>
    </row>
    <row r="41" spans="1:4" x14ac:dyDescent="0.25">
      <c r="A41" s="7" t="s">
        <v>43</v>
      </c>
      <c r="B41" s="8">
        <v>519</v>
      </c>
      <c r="C41" s="8">
        <v>481</v>
      </c>
      <c r="D41" s="8">
        <v>1000</v>
      </c>
    </row>
    <row r="53" spans="1:4" x14ac:dyDescent="0.25">
      <c r="A53" s="6" t="s">
        <v>46</v>
      </c>
      <c r="B53" s="6" t="s">
        <v>44</v>
      </c>
    </row>
    <row r="54" spans="1:4" x14ac:dyDescent="0.25">
      <c r="A54" s="6" t="s">
        <v>42</v>
      </c>
      <c r="B54" t="s">
        <v>18</v>
      </c>
      <c r="C54" t="s">
        <v>15</v>
      </c>
      <c r="D54" t="s">
        <v>43</v>
      </c>
    </row>
    <row r="55" spans="1:4" x14ac:dyDescent="0.25">
      <c r="A55" s="7">
        <v>25</v>
      </c>
      <c r="B55" s="8">
        <v>2</v>
      </c>
      <c r="C55" s="8">
        <v>4</v>
      </c>
      <c r="D55" s="8">
        <v>6</v>
      </c>
    </row>
    <row r="56" spans="1:4" x14ac:dyDescent="0.25">
      <c r="A56" s="7">
        <v>26</v>
      </c>
      <c r="B56" s="8">
        <v>8</v>
      </c>
      <c r="C56" s="8">
        <v>8</v>
      </c>
      <c r="D56" s="8">
        <v>16</v>
      </c>
    </row>
    <row r="57" spans="1:4" x14ac:dyDescent="0.25">
      <c r="A57" s="7">
        <v>27</v>
      </c>
      <c r="B57" s="8">
        <v>15</v>
      </c>
      <c r="C57" s="8">
        <v>8</v>
      </c>
      <c r="D57" s="8">
        <v>23</v>
      </c>
    </row>
    <row r="58" spans="1:4" x14ac:dyDescent="0.25">
      <c r="A58" s="7">
        <v>28</v>
      </c>
      <c r="B58" s="8">
        <v>12</v>
      </c>
      <c r="C58" s="8">
        <v>10</v>
      </c>
      <c r="D58" s="8">
        <v>22</v>
      </c>
    </row>
    <row r="59" spans="1:4" x14ac:dyDescent="0.25">
      <c r="A59" s="7">
        <v>29</v>
      </c>
      <c r="B59" s="8">
        <v>11</v>
      </c>
      <c r="C59" s="8">
        <v>5</v>
      </c>
      <c r="D59" s="8">
        <v>16</v>
      </c>
    </row>
    <row r="60" spans="1:4" x14ac:dyDescent="0.25">
      <c r="A60" s="7">
        <v>30</v>
      </c>
      <c r="B60" s="8">
        <v>23</v>
      </c>
      <c r="C60" s="8">
        <v>4</v>
      </c>
      <c r="D60" s="8">
        <v>27</v>
      </c>
    </row>
    <row r="61" spans="1:4" x14ac:dyDescent="0.25">
      <c r="A61" s="7">
        <v>31</v>
      </c>
      <c r="B61" s="8">
        <v>17</v>
      </c>
      <c r="C61" s="8">
        <v>8</v>
      </c>
      <c r="D61" s="8">
        <v>25</v>
      </c>
    </row>
    <row r="62" spans="1:4" x14ac:dyDescent="0.25">
      <c r="A62" s="7">
        <v>32</v>
      </c>
      <c r="B62" s="8">
        <v>19</v>
      </c>
      <c r="C62" s="8">
        <v>14</v>
      </c>
      <c r="D62" s="8">
        <v>33</v>
      </c>
    </row>
    <row r="63" spans="1:4" x14ac:dyDescent="0.25">
      <c r="A63" s="7">
        <v>33</v>
      </c>
      <c r="B63" s="8">
        <v>8</v>
      </c>
      <c r="C63" s="8">
        <v>13</v>
      </c>
      <c r="D63" s="8">
        <v>21</v>
      </c>
    </row>
    <row r="64" spans="1:4" x14ac:dyDescent="0.25">
      <c r="A64" s="7">
        <v>34</v>
      </c>
      <c r="B64" s="8">
        <v>12</v>
      </c>
      <c r="C64" s="8">
        <v>19</v>
      </c>
      <c r="D64" s="8">
        <v>31</v>
      </c>
    </row>
    <row r="65" spans="1:4" x14ac:dyDescent="0.25">
      <c r="A65" s="7">
        <v>35</v>
      </c>
      <c r="B65" s="8">
        <v>14</v>
      </c>
      <c r="C65" s="8">
        <v>22</v>
      </c>
      <c r="D65" s="8">
        <v>36</v>
      </c>
    </row>
    <row r="66" spans="1:4" x14ac:dyDescent="0.25">
      <c r="A66" s="7">
        <v>36</v>
      </c>
      <c r="B66" s="8">
        <v>7</v>
      </c>
      <c r="C66" s="8">
        <v>30</v>
      </c>
      <c r="D66" s="8">
        <v>37</v>
      </c>
    </row>
    <row r="67" spans="1:4" x14ac:dyDescent="0.25">
      <c r="A67" s="7">
        <v>37</v>
      </c>
      <c r="B67" s="8">
        <v>4</v>
      </c>
      <c r="C67" s="8">
        <v>28</v>
      </c>
      <c r="D67" s="8">
        <v>32</v>
      </c>
    </row>
    <row r="68" spans="1:4" x14ac:dyDescent="0.25">
      <c r="A68" s="7">
        <v>38</v>
      </c>
      <c r="B68" s="8">
        <v>8</v>
      </c>
      <c r="C68" s="8">
        <v>29</v>
      </c>
      <c r="D68" s="8">
        <v>37</v>
      </c>
    </row>
    <row r="69" spans="1:4" x14ac:dyDescent="0.25">
      <c r="A69" s="7">
        <v>39</v>
      </c>
      <c r="B69" s="8">
        <v>10</v>
      </c>
      <c r="C69" s="8">
        <v>12</v>
      </c>
      <c r="D69" s="8">
        <v>22</v>
      </c>
    </row>
    <row r="70" spans="1:4" x14ac:dyDescent="0.25">
      <c r="A70" s="7">
        <v>40</v>
      </c>
      <c r="B70" s="8">
        <v>24</v>
      </c>
      <c r="C70" s="8">
        <v>18</v>
      </c>
      <c r="D70" s="8">
        <v>42</v>
      </c>
    </row>
    <row r="71" spans="1:4" x14ac:dyDescent="0.25">
      <c r="A71" s="7">
        <v>41</v>
      </c>
      <c r="B71" s="8">
        <v>13</v>
      </c>
      <c r="C71" s="8">
        <v>15</v>
      </c>
      <c r="D71" s="8">
        <v>28</v>
      </c>
    </row>
    <row r="72" spans="1:4" x14ac:dyDescent="0.25">
      <c r="A72" s="7">
        <v>42</v>
      </c>
      <c r="B72" s="8">
        <v>22</v>
      </c>
      <c r="C72" s="8">
        <v>12</v>
      </c>
      <c r="D72" s="8">
        <v>34</v>
      </c>
    </row>
    <row r="73" spans="1:4" x14ac:dyDescent="0.25">
      <c r="A73" s="7">
        <v>43</v>
      </c>
      <c r="B73" s="8">
        <v>17</v>
      </c>
      <c r="C73" s="8">
        <v>19</v>
      </c>
      <c r="D73" s="8">
        <v>36</v>
      </c>
    </row>
    <row r="74" spans="1:4" x14ac:dyDescent="0.25">
      <c r="A74" s="7">
        <v>44</v>
      </c>
      <c r="B74" s="8">
        <v>15</v>
      </c>
      <c r="C74" s="8">
        <v>12</v>
      </c>
      <c r="D74" s="8">
        <v>27</v>
      </c>
    </row>
    <row r="75" spans="1:4" x14ac:dyDescent="0.25">
      <c r="A75" s="7">
        <v>45</v>
      </c>
      <c r="B75" s="8">
        <v>18</v>
      </c>
      <c r="C75" s="8">
        <v>13</v>
      </c>
      <c r="D75" s="8">
        <v>31</v>
      </c>
    </row>
    <row r="76" spans="1:4" x14ac:dyDescent="0.25">
      <c r="A76" s="7">
        <v>46</v>
      </c>
      <c r="B76" s="8">
        <v>12</v>
      </c>
      <c r="C76" s="8">
        <v>15</v>
      </c>
      <c r="D76" s="8">
        <v>27</v>
      </c>
    </row>
    <row r="77" spans="1:4" x14ac:dyDescent="0.25">
      <c r="A77" s="7">
        <v>47</v>
      </c>
      <c r="B77" s="8">
        <v>19</v>
      </c>
      <c r="C77" s="8">
        <v>20</v>
      </c>
      <c r="D77" s="8">
        <v>39</v>
      </c>
    </row>
    <row r="78" spans="1:4" x14ac:dyDescent="0.25">
      <c r="A78" s="7">
        <v>48</v>
      </c>
      <c r="B78" s="8">
        <v>16</v>
      </c>
      <c r="C78" s="8">
        <v>13</v>
      </c>
      <c r="D78" s="8">
        <v>29</v>
      </c>
    </row>
    <row r="79" spans="1:4" x14ac:dyDescent="0.25">
      <c r="A79" s="7">
        <v>49</v>
      </c>
      <c r="B79" s="8">
        <v>15</v>
      </c>
      <c r="C79" s="8">
        <v>8</v>
      </c>
      <c r="D79" s="8">
        <v>23</v>
      </c>
    </row>
    <row r="80" spans="1:4" x14ac:dyDescent="0.25">
      <c r="A80" s="7">
        <v>50</v>
      </c>
      <c r="B80" s="8">
        <v>12</v>
      </c>
      <c r="C80" s="8">
        <v>12</v>
      </c>
      <c r="D80" s="8">
        <v>24</v>
      </c>
    </row>
    <row r="81" spans="1:4" x14ac:dyDescent="0.25">
      <c r="A81" s="7">
        <v>51</v>
      </c>
      <c r="B81" s="8">
        <v>10</v>
      </c>
      <c r="C81" s="8">
        <v>12</v>
      </c>
      <c r="D81" s="8">
        <v>22</v>
      </c>
    </row>
    <row r="82" spans="1:4" x14ac:dyDescent="0.25">
      <c r="A82" s="7">
        <v>52</v>
      </c>
      <c r="B82" s="8">
        <v>10</v>
      </c>
      <c r="C82" s="8">
        <v>15</v>
      </c>
      <c r="D82" s="8">
        <v>25</v>
      </c>
    </row>
    <row r="83" spans="1:4" x14ac:dyDescent="0.25">
      <c r="A83" s="7">
        <v>53</v>
      </c>
      <c r="B83" s="8">
        <v>11</v>
      </c>
      <c r="C83" s="8">
        <v>13</v>
      </c>
      <c r="D83" s="8">
        <v>24</v>
      </c>
    </row>
    <row r="84" spans="1:4" x14ac:dyDescent="0.25">
      <c r="A84" s="7">
        <v>54</v>
      </c>
      <c r="B84" s="8">
        <v>5</v>
      </c>
      <c r="C84" s="8">
        <v>11</v>
      </c>
      <c r="D84" s="8">
        <v>16</v>
      </c>
    </row>
    <row r="85" spans="1:4" x14ac:dyDescent="0.25">
      <c r="A85" s="7">
        <v>55</v>
      </c>
      <c r="B85" s="8">
        <v>13</v>
      </c>
      <c r="C85" s="8">
        <v>5</v>
      </c>
      <c r="D85" s="8">
        <v>18</v>
      </c>
    </row>
    <row r="86" spans="1:4" x14ac:dyDescent="0.25">
      <c r="A86" s="7">
        <v>56</v>
      </c>
      <c r="B86" s="8">
        <v>13</v>
      </c>
      <c r="C86" s="8">
        <v>3</v>
      </c>
      <c r="D86" s="8">
        <v>16</v>
      </c>
    </row>
    <row r="87" spans="1:4" x14ac:dyDescent="0.25">
      <c r="A87" s="7">
        <v>57</v>
      </c>
      <c r="B87" s="8">
        <v>4</v>
      </c>
      <c r="C87" s="8">
        <v>4</v>
      </c>
      <c r="D87" s="8">
        <v>8</v>
      </c>
    </row>
    <row r="88" spans="1:4" x14ac:dyDescent="0.25">
      <c r="A88" s="7">
        <v>58</v>
      </c>
      <c r="B88" s="8">
        <v>8</v>
      </c>
      <c r="C88" s="8">
        <v>4</v>
      </c>
      <c r="D88" s="8">
        <v>12</v>
      </c>
    </row>
    <row r="89" spans="1:4" x14ac:dyDescent="0.25">
      <c r="A89" s="7">
        <v>59</v>
      </c>
      <c r="B89" s="8">
        <v>14</v>
      </c>
      <c r="C89" s="8">
        <v>6</v>
      </c>
      <c r="D89" s="8">
        <v>20</v>
      </c>
    </row>
    <row r="90" spans="1:4" x14ac:dyDescent="0.25">
      <c r="A90" s="7">
        <v>60</v>
      </c>
      <c r="B90" s="8">
        <v>8</v>
      </c>
      <c r="C90" s="8">
        <v>7</v>
      </c>
      <c r="D90" s="8">
        <v>15</v>
      </c>
    </row>
    <row r="91" spans="1:4" x14ac:dyDescent="0.25">
      <c r="A91" s="7">
        <v>61</v>
      </c>
      <c r="B91" s="8">
        <v>5</v>
      </c>
      <c r="C91" s="8">
        <v>4</v>
      </c>
      <c r="D91" s="8">
        <v>9</v>
      </c>
    </row>
    <row r="92" spans="1:4" x14ac:dyDescent="0.25">
      <c r="A92" s="7">
        <v>62</v>
      </c>
      <c r="B92" s="8">
        <v>9</v>
      </c>
      <c r="C92" s="8">
        <v>4</v>
      </c>
      <c r="D92" s="8">
        <v>13</v>
      </c>
    </row>
    <row r="93" spans="1:4" x14ac:dyDescent="0.25">
      <c r="A93" s="7">
        <v>63</v>
      </c>
      <c r="B93" s="8">
        <v>7</v>
      </c>
      <c r="C93" s="8">
        <v>2</v>
      </c>
      <c r="D93" s="8">
        <v>9</v>
      </c>
    </row>
    <row r="94" spans="1:4" x14ac:dyDescent="0.25">
      <c r="A94" s="7">
        <v>64</v>
      </c>
      <c r="B94" s="8">
        <v>7</v>
      </c>
      <c r="C94" s="8">
        <v>3</v>
      </c>
      <c r="D94" s="8">
        <v>10</v>
      </c>
    </row>
    <row r="95" spans="1:4" x14ac:dyDescent="0.25">
      <c r="A95" s="7">
        <v>65</v>
      </c>
      <c r="B95" s="8">
        <v>6</v>
      </c>
      <c r="C95" s="8">
        <v>3</v>
      </c>
      <c r="D95" s="8">
        <v>9</v>
      </c>
    </row>
    <row r="96" spans="1:4" x14ac:dyDescent="0.25">
      <c r="A96" s="7">
        <v>66</v>
      </c>
      <c r="B96" s="8">
        <v>8</v>
      </c>
      <c r="C96" s="8">
        <v>6</v>
      </c>
      <c r="D96" s="8">
        <v>14</v>
      </c>
    </row>
    <row r="97" spans="1:4" x14ac:dyDescent="0.25">
      <c r="A97" s="7">
        <v>67</v>
      </c>
      <c r="B97" s="8">
        <v>8</v>
      </c>
      <c r="C97" s="8">
        <v>2</v>
      </c>
      <c r="D97" s="8">
        <v>10</v>
      </c>
    </row>
    <row r="98" spans="1:4" x14ac:dyDescent="0.25">
      <c r="A98" s="7">
        <v>68</v>
      </c>
      <c r="B98" s="8">
        <v>3</v>
      </c>
      <c r="C98" s="8"/>
      <c r="D98" s="8">
        <v>3</v>
      </c>
    </row>
    <row r="99" spans="1:4" x14ac:dyDescent="0.25">
      <c r="A99" s="7">
        <v>69</v>
      </c>
      <c r="B99" s="8">
        <v>8</v>
      </c>
      <c r="C99" s="8"/>
      <c r="D99" s="8">
        <v>8</v>
      </c>
    </row>
    <row r="100" spans="1:4" x14ac:dyDescent="0.25">
      <c r="A100" s="7">
        <v>70</v>
      </c>
      <c r="B100" s="8">
        <v>3</v>
      </c>
      <c r="C100" s="8">
        <v>1</v>
      </c>
      <c r="D100" s="8">
        <v>4</v>
      </c>
    </row>
    <row r="101" spans="1:4" x14ac:dyDescent="0.25">
      <c r="A101" s="7">
        <v>71</v>
      </c>
      <c r="B101" s="8">
        <v>1</v>
      </c>
      <c r="C101" s="8"/>
      <c r="D101" s="8">
        <v>1</v>
      </c>
    </row>
    <row r="102" spans="1:4" x14ac:dyDescent="0.25">
      <c r="A102" s="7">
        <v>72</v>
      </c>
      <c r="B102" s="8"/>
      <c r="C102" s="8">
        <v>1</v>
      </c>
      <c r="D102" s="8">
        <v>1</v>
      </c>
    </row>
    <row r="103" spans="1:4" x14ac:dyDescent="0.25">
      <c r="A103" s="7">
        <v>73</v>
      </c>
      <c r="B103" s="8">
        <v>2</v>
      </c>
      <c r="C103" s="8">
        <v>2</v>
      </c>
      <c r="D103" s="8">
        <v>4</v>
      </c>
    </row>
    <row r="104" spans="1:4" x14ac:dyDescent="0.25">
      <c r="A104" s="7">
        <v>74</v>
      </c>
      <c r="B104" s="8"/>
      <c r="C104" s="8">
        <v>1</v>
      </c>
      <c r="D104" s="8">
        <v>1</v>
      </c>
    </row>
    <row r="105" spans="1:4" x14ac:dyDescent="0.25">
      <c r="A105" s="7">
        <v>78</v>
      </c>
      <c r="B105" s="8">
        <v>1</v>
      </c>
      <c r="C105" s="8">
        <v>1</v>
      </c>
      <c r="D105" s="8">
        <v>2</v>
      </c>
    </row>
    <row r="106" spans="1:4" x14ac:dyDescent="0.25">
      <c r="A106" s="7">
        <v>80</v>
      </c>
      <c r="B106" s="8">
        <v>1</v>
      </c>
      <c r="C106" s="8"/>
      <c r="D106" s="8">
        <v>1</v>
      </c>
    </row>
    <row r="107" spans="1:4" x14ac:dyDescent="0.25">
      <c r="A107" s="7">
        <v>89</v>
      </c>
      <c r="B107" s="8">
        <v>1</v>
      </c>
      <c r="C107" s="8"/>
      <c r="D107" s="8">
        <v>1</v>
      </c>
    </row>
    <row r="108" spans="1:4" x14ac:dyDescent="0.25">
      <c r="A108" s="7" t="s">
        <v>43</v>
      </c>
      <c r="B108" s="8">
        <v>519</v>
      </c>
      <c r="C108" s="8">
        <v>481</v>
      </c>
      <c r="D108"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6"/>
  <sheetViews>
    <sheetView showGridLines="0" tabSelected="1" zoomScale="87" zoomScaleNormal="87" workbookViewId="0">
      <selection sqref="A1:O35"/>
    </sheetView>
  </sheetViews>
  <sheetFormatPr defaultRowHeight="15" x14ac:dyDescent="0.25"/>
  <sheetData>
    <row r="1" spans="1:14" x14ac:dyDescent="0.25">
      <c r="A1" s="13" t="s">
        <v>51</v>
      </c>
      <c r="B1" s="12"/>
      <c r="C1" s="12"/>
      <c r="D1" s="12"/>
      <c r="E1" s="12"/>
      <c r="F1" s="12"/>
      <c r="G1" s="12"/>
      <c r="H1" s="12"/>
      <c r="I1" s="12"/>
      <c r="J1" s="12"/>
      <c r="K1" s="12"/>
      <c r="L1" s="12"/>
      <c r="M1" s="12"/>
      <c r="N1" s="12"/>
    </row>
    <row r="2" spans="1:14" x14ac:dyDescent="0.25">
      <c r="A2" s="12"/>
      <c r="B2" s="12"/>
      <c r="C2" s="12"/>
      <c r="D2" s="12"/>
      <c r="E2" s="12"/>
      <c r="F2" s="12"/>
      <c r="G2" s="12"/>
      <c r="H2" s="12"/>
      <c r="I2" s="12"/>
      <c r="J2" s="12"/>
      <c r="K2" s="12"/>
      <c r="L2" s="12"/>
      <c r="M2" s="12"/>
      <c r="N2" s="12"/>
    </row>
    <row r="3" spans="1:14" x14ac:dyDescent="0.25">
      <c r="A3" s="12"/>
      <c r="B3" s="12"/>
      <c r="C3" s="12"/>
      <c r="D3" s="12"/>
      <c r="E3" s="12"/>
      <c r="F3" s="12"/>
      <c r="G3" s="12"/>
      <c r="H3" s="12"/>
      <c r="I3" s="12"/>
      <c r="J3" s="12"/>
      <c r="K3" s="12"/>
      <c r="L3" s="12"/>
      <c r="M3" s="12"/>
      <c r="N3" s="12"/>
    </row>
    <row r="4" spans="1:14" x14ac:dyDescent="0.25">
      <c r="A4" s="12"/>
      <c r="B4" s="12"/>
      <c r="C4" s="12"/>
      <c r="D4" s="12"/>
      <c r="E4" s="12"/>
      <c r="F4" s="12"/>
      <c r="G4" s="12"/>
      <c r="H4" s="12"/>
      <c r="I4" s="12"/>
      <c r="J4" s="12"/>
      <c r="K4" s="12"/>
      <c r="L4" s="12"/>
      <c r="M4" s="12"/>
      <c r="N4" s="12"/>
    </row>
    <row r="5" spans="1:14" x14ac:dyDescent="0.25">
      <c r="A5" s="12"/>
      <c r="B5" s="12"/>
      <c r="C5" s="12"/>
      <c r="D5" s="12"/>
      <c r="E5" s="12"/>
      <c r="F5" s="12"/>
      <c r="G5" s="12"/>
      <c r="H5" s="12"/>
      <c r="I5" s="12"/>
      <c r="J5" s="12"/>
      <c r="K5" s="12"/>
      <c r="L5" s="12"/>
      <c r="M5" s="12"/>
      <c r="N5" s="12"/>
    </row>
    <row r="6" spans="1:14" x14ac:dyDescent="0.25">
      <c r="A6" s="12"/>
      <c r="B6" s="12"/>
      <c r="C6" s="12"/>
      <c r="D6" s="12"/>
      <c r="E6" s="12"/>
      <c r="F6" s="12"/>
      <c r="G6" s="12"/>
      <c r="H6" s="12"/>
      <c r="I6" s="12"/>
      <c r="J6" s="12"/>
      <c r="K6" s="12"/>
      <c r="L6" s="12"/>
      <c r="M6" s="12"/>
      <c r="N6" s="12"/>
    </row>
  </sheetData>
  <mergeCells count="1">
    <mergeCell ref="A1:N6"/>
  </mergeCells>
  <pageMargins left="0.7" right="0.7" top="0.75" bottom="0.75" header="0.3" footer="0.3"/>
  <pageSetup paperSize="8"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iDEApAD</cp:lastModifiedBy>
  <cp:lastPrinted>2023-09-26T07:28:57Z</cp:lastPrinted>
  <dcterms:created xsi:type="dcterms:W3CDTF">2022-03-18T02:50:57Z</dcterms:created>
  <dcterms:modified xsi:type="dcterms:W3CDTF">2023-09-26T07:30:43Z</dcterms:modified>
</cp:coreProperties>
</file>