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cean Computers\Documents\"/>
    </mc:Choice>
  </mc:AlternateContent>
  <xr:revisionPtr revIDLastSave="0" documentId="8_{54F650EA-F4F9-4B99-83A7-2624294525ED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Salary Sheet" sheetId="1" r:id="rId1"/>
    <sheet name="Payslip_E001" sheetId="2" r:id="rId2"/>
    <sheet name="Payslip_E002" sheetId="3" r:id="rId3"/>
    <sheet name="Payslip_E003" sheetId="4" r:id="rId4"/>
    <sheet name="Payslip_E004" sheetId="5" r:id="rId5"/>
    <sheet name="Payslip_E005" sheetId="6" r:id="rId6"/>
    <sheet name="Payslip_E006" sheetId="7" r:id="rId7"/>
    <sheet name="Payslip_E007" sheetId="8" r:id="rId8"/>
    <sheet name="Payslip_E008" sheetId="9" r:id="rId9"/>
    <sheet name="Payslip_E009" sheetId="10" r:id="rId10"/>
    <sheet name="Payslip_E010" sheetId="11" r:id="rId11"/>
    <sheet name="Payslip_E011" sheetId="12" r:id="rId12"/>
    <sheet name="Payslip_E012" sheetId="13" r:id="rId13"/>
    <sheet name="Payslip_E013" sheetId="14" r:id="rId14"/>
    <sheet name="Payslip_E014" sheetId="15" r:id="rId15"/>
    <sheet name="Payslip_E015" sheetId="16" r:id="rId16"/>
    <sheet name="Payslip_E016" sheetId="17" r:id="rId17"/>
    <sheet name="Payslip_E017" sheetId="18" r:id="rId18"/>
    <sheet name="Payslip_E018" sheetId="19" r:id="rId19"/>
    <sheet name="Payslip_E019" sheetId="20" r:id="rId20"/>
    <sheet name="Payslip_E020" sheetId="21" r:id="rId21"/>
    <sheet name="Payslip_E021" sheetId="22" r:id="rId22"/>
    <sheet name="Payslip_E022" sheetId="23" r:id="rId23"/>
    <sheet name="Payslip_E023" sheetId="24" r:id="rId24"/>
    <sheet name="Payslip_E024" sheetId="25" r:id="rId25"/>
    <sheet name="Payslip_E025" sheetId="26" r:id="rId26"/>
    <sheet name="Payslip_E026" sheetId="27" r:id="rId27"/>
    <sheet name="Payslip_E027" sheetId="28" r:id="rId28"/>
    <sheet name="Payslip_E028" sheetId="29" r:id="rId29"/>
    <sheet name="Payslip_E029" sheetId="30" r:id="rId30"/>
    <sheet name="Payslip_E030" sheetId="31" r:id="rId31"/>
    <sheet name="Payslip_E031" sheetId="32" r:id="rId32"/>
    <sheet name="Payslip_E032" sheetId="33" r:id="rId33"/>
    <sheet name="Payslip_E033" sheetId="34" r:id="rId34"/>
    <sheet name="Payslip_E034" sheetId="35" r:id="rId35"/>
    <sheet name="Payslip_E035" sheetId="36" r:id="rId36"/>
    <sheet name="Payslip_E036" sheetId="37" r:id="rId37"/>
    <sheet name="Payslip_E037" sheetId="38" r:id="rId38"/>
    <sheet name="Payslip_E038" sheetId="39" r:id="rId39"/>
    <sheet name="Payslip_E039" sheetId="40" r:id="rId40"/>
    <sheet name="Payslip_E040" sheetId="41" r:id="rId41"/>
    <sheet name="Payslip_E041" sheetId="42" r:id="rId42"/>
    <sheet name="Payslip_E042" sheetId="43" r:id="rId43"/>
    <sheet name="Payslip_E043" sheetId="44" r:id="rId44"/>
    <sheet name="Payslip_E044" sheetId="45" r:id="rId45"/>
    <sheet name="Payslip_E045" sheetId="46" r:id="rId46"/>
    <sheet name="Payslip_E046" sheetId="47" r:id="rId47"/>
    <sheet name="Payslip_E047" sheetId="48" r:id="rId48"/>
    <sheet name="Payslip_E048" sheetId="49" r:id="rId49"/>
    <sheet name="Payslip_E049" sheetId="50" r:id="rId50"/>
    <sheet name="Payslip_E050" sheetId="51" r:id="rId51"/>
    <sheet name="Payslip_E051" sheetId="52" r:id="rId52"/>
    <sheet name="Payslip_E052" sheetId="53" r:id="rId53"/>
    <sheet name="Payslip_E053" sheetId="54" r:id="rId54"/>
    <sheet name="Payslip_E054" sheetId="55" r:id="rId55"/>
    <sheet name="Payslip_E055" sheetId="56" r:id="rId56"/>
    <sheet name="Payslip_E056" sheetId="57" r:id="rId57"/>
    <sheet name="Payslip_E057" sheetId="58" r:id="rId58"/>
    <sheet name="Payslip_E058" sheetId="59" r:id="rId59"/>
    <sheet name="Payslip_E059" sheetId="60" r:id="rId60"/>
    <sheet name="Payslip_E060" sheetId="61" r:id="rId61"/>
    <sheet name="Payslip_E061" sheetId="62" r:id="rId62"/>
    <sheet name="Payslip_E062" sheetId="63" r:id="rId63"/>
    <sheet name="Payslip_E063" sheetId="64" r:id="rId64"/>
    <sheet name="Payslip_E064" sheetId="65" r:id="rId65"/>
    <sheet name="Payslip_E065" sheetId="66" r:id="rId66"/>
    <sheet name="Payslip_E066" sheetId="67" r:id="rId67"/>
    <sheet name="Payslip_E067" sheetId="68" r:id="rId68"/>
    <sheet name="Payslip_E068" sheetId="69" r:id="rId69"/>
    <sheet name="Payslip_E069" sheetId="70" r:id="rId70"/>
    <sheet name="Payslip_E070" sheetId="71" r:id="rId71"/>
    <sheet name="Payslip_E071" sheetId="72" r:id="rId72"/>
    <sheet name="Payslip_E072" sheetId="73" r:id="rId73"/>
    <sheet name="Payslip_E073" sheetId="74" r:id="rId74"/>
    <sheet name="Payslip_E074" sheetId="75" r:id="rId75"/>
    <sheet name="Payslip_E075" sheetId="76" r:id="rId76"/>
    <sheet name="Payslip_E076" sheetId="77" r:id="rId77"/>
    <sheet name="Payslip_E077" sheetId="78" r:id="rId78"/>
    <sheet name="Payslip_E078" sheetId="79" r:id="rId79"/>
    <sheet name="Payslip_E079" sheetId="80" r:id="rId80"/>
    <sheet name="Payslip_E080" sheetId="81" r:id="rId81"/>
    <sheet name="Payslip_E081" sheetId="82" r:id="rId82"/>
    <sheet name="Payslip_E082" sheetId="83" r:id="rId83"/>
    <sheet name="Payslip_E083" sheetId="84" r:id="rId84"/>
    <sheet name="Payslip_E084" sheetId="85" r:id="rId85"/>
    <sheet name="Payslip_E085" sheetId="86" r:id="rId86"/>
    <sheet name="Payslip_E086" sheetId="87" r:id="rId87"/>
    <sheet name="Payslip_E087" sheetId="88" r:id="rId88"/>
    <sheet name="Payslip_E088" sheetId="89" r:id="rId89"/>
    <sheet name="Payslip_E089" sheetId="90" r:id="rId90"/>
    <sheet name="Payslip_E090" sheetId="91" r:id="rId91"/>
    <sheet name="Payslip_E091" sheetId="92" r:id="rId92"/>
    <sheet name="Payslip_E092" sheetId="93" r:id="rId93"/>
    <sheet name="Payslip_E093" sheetId="94" r:id="rId94"/>
    <sheet name="Payslip_E094" sheetId="95" r:id="rId95"/>
    <sheet name="Payslip_E095" sheetId="96" r:id="rId96"/>
    <sheet name="Payslip_E096" sheetId="97" r:id="rId97"/>
    <sheet name="Payslip_E097" sheetId="98" r:id="rId98"/>
    <sheet name="Payslip_E098" sheetId="99" r:id="rId99"/>
    <sheet name="Payslip_E099" sheetId="100" r:id="rId100"/>
    <sheet name="Payslip_E100" sheetId="101" r:id="rId10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01" l="1"/>
  <c r="B6" i="101"/>
  <c r="B4" i="101"/>
  <c r="B3" i="101"/>
  <c r="B7" i="100"/>
  <c r="B6" i="100"/>
  <c r="B5" i="100"/>
  <c r="B4" i="100"/>
  <c r="B3" i="100"/>
  <c r="B7" i="99"/>
  <c r="B6" i="99"/>
  <c r="B4" i="99"/>
  <c r="B3" i="99"/>
  <c r="B7" i="98"/>
  <c r="B6" i="98"/>
  <c r="B5" i="98"/>
  <c r="B4" i="98"/>
  <c r="B3" i="98"/>
  <c r="B7" i="97"/>
  <c r="B6" i="97"/>
  <c r="B4" i="97"/>
  <c r="B3" i="97"/>
  <c r="B7" i="96"/>
  <c r="B6" i="96"/>
  <c r="B5" i="96"/>
  <c r="B4" i="96"/>
  <c r="B3" i="96"/>
  <c r="B7" i="95"/>
  <c r="B6" i="95"/>
  <c r="B4" i="95"/>
  <c r="B3" i="95"/>
  <c r="B7" i="94"/>
  <c r="B6" i="94"/>
  <c r="B4" i="94"/>
  <c r="B3" i="94"/>
  <c r="B7" i="93"/>
  <c r="B6" i="93"/>
  <c r="B4" i="93"/>
  <c r="B3" i="93"/>
  <c r="B7" i="92"/>
  <c r="B6" i="92"/>
  <c r="B4" i="92"/>
  <c r="B3" i="92"/>
  <c r="B7" i="91"/>
  <c r="B6" i="91"/>
  <c r="B4" i="91"/>
  <c r="B3" i="91"/>
  <c r="B7" i="90"/>
  <c r="B6" i="90"/>
  <c r="B4" i="90"/>
  <c r="B3" i="90"/>
  <c r="B7" i="89"/>
  <c r="B6" i="89"/>
  <c r="B4" i="89"/>
  <c r="B3" i="89"/>
  <c r="B7" i="88"/>
  <c r="B6" i="88"/>
  <c r="B4" i="88"/>
  <c r="B3" i="88"/>
  <c r="B7" i="87"/>
  <c r="B6" i="87"/>
  <c r="B4" i="87"/>
  <c r="B3" i="87"/>
  <c r="B7" i="86"/>
  <c r="B6" i="86"/>
  <c r="B4" i="86"/>
  <c r="B3" i="86"/>
  <c r="B7" i="85"/>
  <c r="B6" i="85"/>
  <c r="B4" i="85"/>
  <c r="B3" i="85"/>
  <c r="B7" i="84"/>
  <c r="B6" i="84"/>
  <c r="B4" i="84"/>
  <c r="B3" i="84"/>
  <c r="B7" i="83"/>
  <c r="B6" i="83"/>
  <c r="B4" i="83"/>
  <c r="B3" i="83"/>
  <c r="B7" i="82"/>
  <c r="B6" i="82"/>
  <c r="B4" i="82"/>
  <c r="B3" i="82"/>
  <c r="B7" i="81"/>
  <c r="B6" i="81"/>
  <c r="B4" i="81"/>
  <c r="B3" i="81"/>
  <c r="B7" i="80"/>
  <c r="B6" i="80"/>
  <c r="B4" i="80"/>
  <c r="B3" i="80"/>
  <c r="B7" i="79"/>
  <c r="B6" i="79"/>
  <c r="B4" i="79"/>
  <c r="B3" i="79"/>
  <c r="B7" i="78"/>
  <c r="B6" i="78"/>
  <c r="B4" i="78"/>
  <c r="B3" i="78"/>
  <c r="B7" i="77"/>
  <c r="B6" i="77"/>
  <c r="B4" i="77"/>
  <c r="B3" i="77"/>
  <c r="B7" i="76"/>
  <c r="B6" i="76"/>
  <c r="B4" i="76"/>
  <c r="B3" i="76"/>
  <c r="B7" i="75"/>
  <c r="B6" i="75"/>
  <c r="B4" i="75"/>
  <c r="B3" i="75"/>
  <c r="B7" i="74"/>
  <c r="B6" i="74"/>
  <c r="B4" i="74"/>
  <c r="B3" i="74"/>
  <c r="B7" i="73"/>
  <c r="B6" i="73"/>
  <c r="B4" i="73"/>
  <c r="B3" i="73"/>
  <c r="B7" i="72"/>
  <c r="B6" i="72"/>
  <c r="B4" i="72"/>
  <c r="B3" i="72"/>
  <c r="B7" i="71"/>
  <c r="B6" i="71"/>
  <c r="B4" i="71"/>
  <c r="B3" i="71"/>
  <c r="B7" i="70"/>
  <c r="B6" i="70"/>
  <c r="B4" i="70"/>
  <c r="B3" i="70"/>
  <c r="B7" i="69"/>
  <c r="B6" i="69"/>
  <c r="B4" i="69"/>
  <c r="B3" i="69"/>
  <c r="B7" i="68"/>
  <c r="B6" i="68"/>
  <c r="B4" i="68"/>
  <c r="B3" i="68"/>
  <c r="B7" i="67"/>
  <c r="B6" i="67"/>
  <c r="B4" i="67"/>
  <c r="B3" i="67"/>
  <c r="B7" i="66"/>
  <c r="B6" i="66"/>
  <c r="B4" i="66"/>
  <c r="B3" i="66"/>
  <c r="B7" i="65"/>
  <c r="B6" i="65"/>
  <c r="B4" i="65"/>
  <c r="B3" i="65"/>
  <c r="B7" i="64"/>
  <c r="B6" i="64"/>
  <c r="B4" i="64"/>
  <c r="B3" i="64"/>
  <c r="B7" i="63"/>
  <c r="B6" i="63"/>
  <c r="B4" i="63"/>
  <c r="B3" i="63"/>
  <c r="B7" i="62"/>
  <c r="B6" i="62"/>
  <c r="B4" i="62"/>
  <c r="B3" i="62"/>
  <c r="B7" i="61"/>
  <c r="B6" i="61"/>
  <c r="B4" i="61"/>
  <c r="B3" i="61"/>
  <c r="B7" i="60"/>
  <c r="B6" i="60"/>
  <c r="B4" i="60"/>
  <c r="B3" i="60"/>
  <c r="B7" i="59"/>
  <c r="B6" i="59"/>
  <c r="B4" i="59"/>
  <c r="B3" i="59"/>
  <c r="B7" i="58"/>
  <c r="B6" i="58"/>
  <c r="B4" i="58"/>
  <c r="B3" i="58"/>
  <c r="B7" i="57"/>
  <c r="B6" i="57"/>
  <c r="B4" i="57"/>
  <c r="B3" i="57"/>
  <c r="B7" i="56"/>
  <c r="B6" i="56"/>
  <c r="B5" i="56"/>
  <c r="B4" i="56"/>
  <c r="B3" i="56"/>
  <c r="B7" i="55"/>
  <c r="B6" i="55"/>
  <c r="B4" i="55"/>
  <c r="B3" i="55"/>
  <c r="B7" i="54"/>
  <c r="B6" i="54"/>
  <c r="B4" i="54"/>
  <c r="B3" i="54"/>
  <c r="B7" i="53"/>
  <c r="B6" i="53"/>
  <c r="B4" i="53"/>
  <c r="B3" i="53"/>
  <c r="B7" i="52"/>
  <c r="B6" i="52"/>
  <c r="B4" i="52"/>
  <c r="B3" i="52"/>
  <c r="B7" i="51"/>
  <c r="B6" i="51"/>
  <c r="B4" i="51"/>
  <c r="B3" i="51"/>
  <c r="B7" i="50"/>
  <c r="B6" i="50"/>
  <c r="B4" i="50"/>
  <c r="B3" i="50"/>
  <c r="B7" i="49"/>
  <c r="B6" i="49"/>
  <c r="B4" i="49"/>
  <c r="B3" i="49"/>
  <c r="B7" i="48"/>
  <c r="B6" i="48"/>
  <c r="B4" i="48"/>
  <c r="B3" i="48"/>
  <c r="B7" i="47"/>
  <c r="B6" i="47"/>
  <c r="B4" i="47"/>
  <c r="B3" i="47"/>
  <c r="B7" i="46"/>
  <c r="B6" i="46"/>
  <c r="B4" i="46"/>
  <c r="B3" i="46"/>
  <c r="B7" i="45"/>
  <c r="B6" i="45"/>
  <c r="B4" i="45"/>
  <c r="B3" i="45"/>
  <c r="B7" i="44"/>
  <c r="B6" i="44"/>
  <c r="B4" i="44"/>
  <c r="B3" i="44"/>
  <c r="B7" i="43"/>
  <c r="B6" i="43"/>
  <c r="B4" i="43"/>
  <c r="B3" i="43"/>
  <c r="B7" i="42"/>
  <c r="B6" i="42"/>
  <c r="B4" i="42"/>
  <c r="B3" i="42"/>
  <c r="B7" i="41"/>
  <c r="B6" i="41"/>
  <c r="B4" i="41"/>
  <c r="B3" i="41"/>
  <c r="B7" i="40"/>
  <c r="B6" i="40"/>
  <c r="B4" i="40"/>
  <c r="B3" i="40"/>
  <c r="B7" i="39"/>
  <c r="B6" i="39"/>
  <c r="B4" i="39"/>
  <c r="B3" i="39"/>
  <c r="B7" i="38"/>
  <c r="B6" i="38"/>
  <c r="B4" i="38"/>
  <c r="B3" i="38"/>
  <c r="B7" i="37"/>
  <c r="B6" i="37"/>
  <c r="B4" i="37"/>
  <c r="B3" i="37"/>
  <c r="B7" i="36"/>
  <c r="B6" i="36"/>
  <c r="B4" i="36"/>
  <c r="B3" i="36"/>
  <c r="B7" i="35"/>
  <c r="B6" i="35"/>
  <c r="B4" i="35"/>
  <c r="B3" i="35"/>
  <c r="B7" i="34"/>
  <c r="B6" i="34"/>
  <c r="B4" i="34"/>
  <c r="B3" i="34"/>
  <c r="B7" i="33"/>
  <c r="B6" i="33"/>
  <c r="B4" i="33"/>
  <c r="B3" i="33"/>
  <c r="B7" i="32"/>
  <c r="B6" i="32"/>
  <c r="B4" i="32"/>
  <c r="B3" i="32"/>
  <c r="B7" i="31"/>
  <c r="B6" i="31"/>
  <c r="B4" i="31"/>
  <c r="B3" i="31"/>
  <c r="B7" i="30"/>
  <c r="B6" i="30"/>
  <c r="B4" i="30"/>
  <c r="B3" i="30"/>
  <c r="B7" i="29"/>
  <c r="B6" i="29"/>
  <c r="B4" i="29"/>
  <c r="B3" i="29"/>
  <c r="B7" i="28"/>
  <c r="B6" i="28"/>
  <c r="B4" i="28"/>
  <c r="B3" i="28"/>
  <c r="B7" i="27"/>
  <c r="B6" i="27"/>
  <c r="B4" i="27"/>
  <c r="B3" i="27"/>
  <c r="B7" i="26"/>
  <c r="B6" i="26"/>
  <c r="B4" i="26"/>
  <c r="B3" i="26"/>
  <c r="B7" i="25"/>
  <c r="B6" i="25"/>
  <c r="B4" i="25"/>
  <c r="B3" i="25"/>
  <c r="B7" i="24"/>
  <c r="B6" i="24"/>
  <c r="B5" i="24"/>
  <c r="B4" i="24"/>
  <c r="B3" i="24"/>
  <c r="B7" i="23"/>
  <c r="B6" i="23"/>
  <c r="B4" i="23"/>
  <c r="B3" i="23"/>
  <c r="B7" i="22"/>
  <c r="B6" i="22"/>
  <c r="B4" i="22"/>
  <c r="B3" i="22"/>
  <c r="B7" i="21"/>
  <c r="B6" i="21"/>
  <c r="B4" i="21"/>
  <c r="B3" i="21"/>
  <c r="B7" i="20"/>
  <c r="B6" i="20"/>
  <c r="B4" i="20"/>
  <c r="B3" i="20"/>
  <c r="B7" i="19"/>
  <c r="B6" i="19"/>
  <c r="B4" i="19"/>
  <c r="B3" i="19"/>
  <c r="B7" i="18"/>
  <c r="B6" i="18"/>
  <c r="B4" i="18"/>
  <c r="B3" i="18"/>
  <c r="B7" i="17"/>
  <c r="B6" i="17"/>
  <c r="B4" i="17"/>
  <c r="B3" i="17"/>
  <c r="B7" i="16"/>
  <c r="B6" i="16"/>
  <c r="B4" i="16"/>
  <c r="B3" i="16"/>
  <c r="B7" i="15"/>
  <c r="B6" i="15"/>
  <c r="B4" i="15"/>
  <c r="B3" i="15"/>
  <c r="B7" i="14"/>
  <c r="B6" i="14"/>
  <c r="B4" i="14"/>
  <c r="B3" i="14"/>
  <c r="B7" i="13"/>
  <c r="B6" i="13"/>
  <c r="B4" i="13"/>
  <c r="B3" i="13"/>
  <c r="B7" i="12"/>
  <c r="B6" i="12"/>
  <c r="B4" i="12"/>
  <c r="B3" i="12"/>
  <c r="B7" i="11"/>
  <c r="B6" i="11"/>
  <c r="B4" i="11"/>
  <c r="B3" i="11"/>
  <c r="B7" i="10"/>
  <c r="B6" i="10"/>
  <c r="B4" i="10"/>
  <c r="B3" i="10"/>
  <c r="B7" i="9"/>
  <c r="B6" i="9"/>
  <c r="B4" i="9"/>
  <c r="B3" i="9"/>
  <c r="B7" i="8"/>
  <c r="B6" i="8"/>
  <c r="B4" i="8"/>
  <c r="B3" i="8"/>
  <c r="B7" i="7"/>
  <c r="B6" i="7"/>
  <c r="B4" i="7"/>
  <c r="B3" i="7"/>
  <c r="B7" i="6"/>
  <c r="B6" i="6"/>
  <c r="B4" i="6"/>
  <c r="B3" i="6"/>
  <c r="B7" i="5"/>
  <c r="B6" i="5"/>
  <c r="B4" i="5"/>
  <c r="B3" i="5"/>
  <c r="B7" i="4"/>
  <c r="B6" i="4"/>
  <c r="B4" i="4"/>
  <c r="B3" i="4"/>
  <c r="B7" i="3"/>
  <c r="B6" i="3"/>
  <c r="B4" i="3"/>
  <c r="B3" i="3"/>
  <c r="B7" i="2"/>
  <c r="B6" i="2"/>
  <c r="B4" i="2"/>
  <c r="B3" i="2"/>
  <c r="J101" i="1"/>
  <c r="B8" i="101" s="1"/>
  <c r="I101" i="1"/>
  <c r="B5" i="101" s="1"/>
  <c r="H101" i="1"/>
  <c r="I100" i="1"/>
  <c r="H100" i="1"/>
  <c r="I99" i="1"/>
  <c r="B5" i="99" s="1"/>
  <c r="H99" i="1"/>
  <c r="J98" i="1"/>
  <c r="B8" i="98" s="1"/>
  <c r="I98" i="1"/>
  <c r="H98" i="1"/>
  <c r="J97" i="1"/>
  <c r="B8" i="97" s="1"/>
  <c r="I97" i="1"/>
  <c r="B5" i="97" s="1"/>
  <c r="H97" i="1"/>
  <c r="I96" i="1"/>
  <c r="H96" i="1"/>
  <c r="I95" i="1"/>
  <c r="B5" i="95" s="1"/>
  <c r="H95" i="1"/>
  <c r="J94" i="1"/>
  <c r="B8" i="94" s="1"/>
  <c r="I94" i="1"/>
  <c r="B5" i="94" s="1"/>
  <c r="H94" i="1"/>
  <c r="J93" i="1"/>
  <c r="B8" i="93" s="1"/>
  <c r="I93" i="1"/>
  <c r="B5" i="93" s="1"/>
  <c r="H93" i="1"/>
  <c r="I92" i="1"/>
  <c r="B5" i="92" s="1"/>
  <c r="H92" i="1"/>
  <c r="I91" i="1"/>
  <c r="B5" i="91" s="1"/>
  <c r="H91" i="1"/>
  <c r="J91" i="1" s="1"/>
  <c r="B8" i="91" s="1"/>
  <c r="I90" i="1"/>
  <c r="B5" i="90" s="1"/>
  <c r="H90" i="1"/>
  <c r="J90" i="1" s="1"/>
  <c r="B8" i="90" s="1"/>
  <c r="I89" i="1"/>
  <c r="B5" i="89" s="1"/>
  <c r="H89" i="1"/>
  <c r="J89" i="1" s="1"/>
  <c r="B8" i="89" s="1"/>
  <c r="I88" i="1"/>
  <c r="B5" i="88" s="1"/>
  <c r="H88" i="1"/>
  <c r="J88" i="1" s="1"/>
  <c r="B8" i="88" s="1"/>
  <c r="I87" i="1"/>
  <c r="B5" i="87" s="1"/>
  <c r="H87" i="1"/>
  <c r="J87" i="1" s="1"/>
  <c r="B8" i="87" s="1"/>
  <c r="I86" i="1"/>
  <c r="B5" i="86" s="1"/>
  <c r="H86" i="1"/>
  <c r="J86" i="1" s="1"/>
  <c r="B8" i="86" s="1"/>
  <c r="I85" i="1"/>
  <c r="B5" i="85" s="1"/>
  <c r="H85" i="1"/>
  <c r="J85" i="1" s="1"/>
  <c r="B8" i="85" s="1"/>
  <c r="I84" i="1"/>
  <c r="B5" i="84" s="1"/>
  <c r="H84" i="1"/>
  <c r="J84" i="1" s="1"/>
  <c r="B8" i="84" s="1"/>
  <c r="I83" i="1"/>
  <c r="B5" i="83" s="1"/>
  <c r="H83" i="1"/>
  <c r="J83" i="1" s="1"/>
  <c r="B8" i="83" s="1"/>
  <c r="I82" i="1"/>
  <c r="B5" i="82" s="1"/>
  <c r="H82" i="1"/>
  <c r="J82" i="1" s="1"/>
  <c r="B8" i="82" s="1"/>
  <c r="I81" i="1"/>
  <c r="B5" i="81" s="1"/>
  <c r="H81" i="1"/>
  <c r="J81" i="1" s="1"/>
  <c r="B8" i="81" s="1"/>
  <c r="I80" i="1"/>
  <c r="B5" i="80" s="1"/>
  <c r="H80" i="1"/>
  <c r="J80" i="1" s="1"/>
  <c r="B8" i="80" s="1"/>
  <c r="I79" i="1"/>
  <c r="B5" i="79" s="1"/>
  <c r="H79" i="1"/>
  <c r="J79" i="1" s="1"/>
  <c r="B8" i="79" s="1"/>
  <c r="I78" i="1"/>
  <c r="B5" i="78" s="1"/>
  <c r="H78" i="1"/>
  <c r="I77" i="1"/>
  <c r="B5" i="77" s="1"/>
  <c r="H77" i="1"/>
  <c r="I76" i="1"/>
  <c r="B5" i="76" s="1"/>
  <c r="H76" i="1"/>
  <c r="I75" i="1"/>
  <c r="B5" i="75" s="1"/>
  <c r="H75" i="1"/>
  <c r="I74" i="1"/>
  <c r="B5" i="74" s="1"/>
  <c r="H74" i="1"/>
  <c r="I73" i="1"/>
  <c r="B5" i="73" s="1"/>
  <c r="H73" i="1"/>
  <c r="I72" i="1"/>
  <c r="B5" i="72" s="1"/>
  <c r="H72" i="1"/>
  <c r="I71" i="1"/>
  <c r="B5" i="71" s="1"/>
  <c r="H71" i="1"/>
  <c r="I70" i="1"/>
  <c r="B5" i="70" s="1"/>
  <c r="H70" i="1"/>
  <c r="I69" i="1"/>
  <c r="B5" i="69" s="1"/>
  <c r="H69" i="1"/>
  <c r="I68" i="1"/>
  <c r="B5" i="68" s="1"/>
  <c r="H68" i="1"/>
  <c r="I67" i="1"/>
  <c r="B5" i="67" s="1"/>
  <c r="H67" i="1"/>
  <c r="I66" i="1"/>
  <c r="B5" i="66" s="1"/>
  <c r="H66" i="1"/>
  <c r="I65" i="1"/>
  <c r="B5" i="65" s="1"/>
  <c r="H65" i="1"/>
  <c r="I64" i="1"/>
  <c r="B5" i="64" s="1"/>
  <c r="H64" i="1"/>
  <c r="I63" i="1"/>
  <c r="B5" i="63" s="1"/>
  <c r="H63" i="1"/>
  <c r="I62" i="1"/>
  <c r="B5" i="62" s="1"/>
  <c r="H62" i="1"/>
  <c r="I61" i="1"/>
  <c r="B5" i="61" s="1"/>
  <c r="H61" i="1"/>
  <c r="I60" i="1"/>
  <c r="B5" i="60" s="1"/>
  <c r="H60" i="1"/>
  <c r="I59" i="1"/>
  <c r="B5" i="59" s="1"/>
  <c r="H59" i="1"/>
  <c r="I58" i="1"/>
  <c r="B5" i="58" s="1"/>
  <c r="H58" i="1"/>
  <c r="I57" i="1"/>
  <c r="B5" i="57" s="1"/>
  <c r="H57" i="1"/>
  <c r="I56" i="1"/>
  <c r="H56" i="1"/>
  <c r="I55" i="1"/>
  <c r="B5" i="55" s="1"/>
  <c r="H55" i="1"/>
  <c r="I54" i="1"/>
  <c r="B5" i="54" s="1"/>
  <c r="H54" i="1"/>
  <c r="I53" i="1"/>
  <c r="B5" i="53" s="1"/>
  <c r="H53" i="1"/>
  <c r="I52" i="1"/>
  <c r="B5" i="52" s="1"/>
  <c r="H52" i="1"/>
  <c r="I51" i="1"/>
  <c r="B5" i="51" s="1"/>
  <c r="H51" i="1"/>
  <c r="I50" i="1"/>
  <c r="B5" i="50" s="1"/>
  <c r="H50" i="1"/>
  <c r="I49" i="1"/>
  <c r="B5" i="49" s="1"/>
  <c r="H49" i="1"/>
  <c r="I48" i="1"/>
  <c r="B5" i="48" s="1"/>
  <c r="H48" i="1"/>
  <c r="J48" i="1" s="1"/>
  <c r="B8" i="48" s="1"/>
  <c r="K47" i="1"/>
  <c r="B9" i="47" s="1"/>
  <c r="I47" i="1"/>
  <c r="B5" i="47" s="1"/>
  <c r="H47" i="1"/>
  <c r="J47" i="1" s="1"/>
  <c r="B8" i="47" s="1"/>
  <c r="I46" i="1"/>
  <c r="B5" i="46" s="1"/>
  <c r="H46" i="1"/>
  <c r="J46" i="1" s="1"/>
  <c r="B8" i="46" s="1"/>
  <c r="I45" i="1"/>
  <c r="B5" i="45" s="1"/>
  <c r="H45" i="1"/>
  <c r="J45" i="1" s="1"/>
  <c r="B8" i="45" s="1"/>
  <c r="I44" i="1"/>
  <c r="B5" i="44" s="1"/>
  <c r="H44" i="1"/>
  <c r="J44" i="1" s="1"/>
  <c r="B8" i="44" s="1"/>
  <c r="K43" i="1"/>
  <c r="B9" i="43" s="1"/>
  <c r="I43" i="1"/>
  <c r="B5" i="43" s="1"/>
  <c r="H43" i="1"/>
  <c r="J43" i="1" s="1"/>
  <c r="B8" i="43" s="1"/>
  <c r="I42" i="1"/>
  <c r="B5" i="42" s="1"/>
  <c r="H42" i="1"/>
  <c r="J42" i="1" s="1"/>
  <c r="B8" i="42" s="1"/>
  <c r="I41" i="1"/>
  <c r="B5" i="41" s="1"/>
  <c r="H41" i="1"/>
  <c r="J41" i="1" s="1"/>
  <c r="B8" i="41" s="1"/>
  <c r="I40" i="1"/>
  <c r="B5" i="40" s="1"/>
  <c r="H40" i="1"/>
  <c r="J40" i="1" s="1"/>
  <c r="B8" i="40" s="1"/>
  <c r="I39" i="1"/>
  <c r="B5" i="39" s="1"/>
  <c r="H39" i="1"/>
  <c r="J39" i="1" s="1"/>
  <c r="I38" i="1"/>
  <c r="B5" i="38" s="1"/>
  <c r="H38" i="1"/>
  <c r="J38" i="1" s="1"/>
  <c r="I37" i="1"/>
  <c r="B5" i="37" s="1"/>
  <c r="H37" i="1"/>
  <c r="J37" i="1" s="1"/>
  <c r="I36" i="1"/>
  <c r="B5" i="36" s="1"/>
  <c r="H36" i="1"/>
  <c r="J36" i="1" s="1"/>
  <c r="I35" i="1"/>
  <c r="B5" i="35" s="1"/>
  <c r="H35" i="1"/>
  <c r="J35" i="1" s="1"/>
  <c r="I34" i="1"/>
  <c r="B5" i="34" s="1"/>
  <c r="H34" i="1"/>
  <c r="J34" i="1" s="1"/>
  <c r="I33" i="1"/>
  <c r="B5" i="33" s="1"/>
  <c r="H33" i="1"/>
  <c r="J33" i="1" s="1"/>
  <c r="I32" i="1"/>
  <c r="B5" i="32" s="1"/>
  <c r="H32" i="1"/>
  <c r="J32" i="1" s="1"/>
  <c r="I31" i="1"/>
  <c r="B5" i="31" s="1"/>
  <c r="H31" i="1"/>
  <c r="J31" i="1" s="1"/>
  <c r="I30" i="1"/>
  <c r="B5" i="30" s="1"/>
  <c r="H30" i="1"/>
  <c r="J30" i="1" s="1"/>
  <c r="I29" i="1"/>
  <c r="B5" i="29" s="1"/>
  <c r="H29" i="1"/>
  <c r="J29" i="1" s="1"/>
  <c r="I28" i="1"/>
  <c r="B5" i="28" s="1"/>
  <c r="H28" i="1"/>
  <c r="J28" i="1" s="1"/>
  <c r="I27" i="1"/>
  <c r="B5" i="27" s="1"/>
  <c r="H27" i="1"/>
  <c r="J27" i="1" s="1"/>
  <c r="I26" i="1"/>
  <c r="B5" i="26" s="1"/>
  <c r="H26" i="1"/>
  <c r="J26" i="1" s="1"/>
  <c r="I25" i="1"/>
  <c r="B5" i="25" s="1"/>
  <c r="H25" i="1"/>
  <c r="J25" i="1" s="1"/>
  <c r="I24" i="1"/>
  <c r="H24" i="1"/>
  <c r="J24" i="1" s="1"/>
  <c r="I23" i="1"/>
  <c r="B5" i="23" s="1"/>
  <c r="H23" i="1"/>
  <c r="J23" i="1" s="1"/>
  <c r="I22" i="1"/>
  <c r="B5" i="22" s="1"/>
  <c r="H22" i="1"/>
  <c r="J22" i="1" s="1"/>
  <c r="I21" i="1"/>
  <c r="B5" i="21" s="1"/>
  <c r="H21" i="1"/>
  <c r="J21" i="1" s="1"/>
  <c r="I20" i="1"/>
  <c r="B5" i="20" s="1"/>
  <c r="H20" i="1"/>
  <c r="J20" i="1" s="1"/>
  <c r="I19" i="1"/>
  <c r="B5" i="19" s="1"/>
  <c r="H19" i="1"/>
  <c r="J19" i="1" s="1"/>
  <c r="I18" i="1"/>
  <c r="B5" i="18" s="1"/>
  <c r="H18" i="1"/>
  <c r="J18" i="1" s="1"/>
  <c r="I17" i="1"/>
  <c r="B5" i="17" s="1"/>
  <c r="H17" i="1"/>
  <c r="J17" i="1" s="1"/>
  <c r="I16" i="1"/>
  <c r="B5" i="16" s="1"/>
  <c r="H16" i="1"/>
  <c r="J16" i="1" s="1"/>
  <c r="I15" i="1"/>
  <c r="B5" i="15" s="1"/>
  <c r="H15" i="1"/>
  <c r="J15" i="1" s="1"/>
  <c r="I14" i="1"/>
  <c r="B5" i="14" s="1"/>
  <c r="H14" i="1"/>
  <c r="J14" i="1" s="1"/>
  <c r="I13" i="1"/>
  <c r="B5" i="13" s="1"/>
  <c r="H13" i="1"/>
  <c r="J13" i="1" s="1"/>
  <c r="I12" i="1"/>
  <c r="B5" i="12" s="1"/>
  <c r="H12" i="1"/>
  <c r="J12" i="1" s="1"/>
  <c r="I11" i="1"/>
  <c r="B5" i="11" s="1"/>
  <c r="H11" i="1"/>
  <c r="J11" i="1" s="1"/>
  <c r="I10" i="1"/>
  <c r="B5" i="10" s="1"/>
  <c r="H10" i="1"/>
  <c r="J10" i="1" s="1"/>
  <c r="I9" i="1"/>
  <c r="B5" i="9" s="1"/>
  <c r="H9" i="1"/>
  <c r="J9" i="1" s="1"/>
  <c r="I8" i="1"/>
  <c r="B5" i="8" s="1"/>
  <c r="H8" i="1"/>
  <c r="J8" i="1" s="1"/>
  <c r="I7" i="1"/>
  <c r="B5" i="7" s="1"/>
  <c r="H7" i="1"/>
  <c r="J7" i="1" s="1"/>
  <c r="I6" i="1"/>
  <c r="B5" i="6" s="1"/>
  <c r="H6" i="1"/>
  <c r="J6" i="1" s="1"/>
  <c r="I5" i="1"/>
  <c r="B5" i="5" s="1"/>
  <c r="H5" i="1"/>
  <c r="J5" i="1" s="1"/>
  <c r="I4" i="1"/>
  <c r="B5" i="4" s="1"/>
  <c r="H4" i="1"/>
  <c r="J4" i="1" s="1"/>
  <c r="I3" i="1"/>
  <c r="B5" i="3" s="1"/>
  <c r="H3" i="1"/>
  <c r="J3" i="1" s="1"/>
  <c r="I2" i="1"/>
  <c r="B5" i="2" s="1"/>
  <c r="H2" i="1"/>
  <c r="J2" i="1" s="1"/>
  <c r="B8" i="26" l="1"/>
  <c r="K26" i="1"/>
  <c r="B9" i="26" s="1"/>
  <c r="B8" i="32"/>
  <c r="K32" i="1"/>
  <c r="B9" i="32" s="1"/>
  <c r="B8" i="38"/>
  <c r="K38" i="1"/>
  <c r="B9" i="38" s="1"/>
  <c r="B8" i="3"/>
  <c r="K3" i="1"/>
  <c r="B9" i="3" s="1"/>
  <c r="B8" i="5"/>
  <c r="K5" i="1"/>
  <c r="B9" i="5" s="1"/>
  <c r="B8" i="9"/>
  <c r="K9" i="1"/>
  <c r="B9" i="9" s="1"/>
  <c r="B8" i="13"/>
  <c r="K13" i="1"/>
  <c r="B9" i="13" s="1"/>
  <c r="B8" i="17"/>
  <c r="K17" i="1"/>
  <c r="B9" i="17" s="1"/>
  <c r="B8" i="21"/>
  <c r="K21" i="1"/>
  <c r="B9" i="21" s="1"/>
  <c r="B8" i="31"/>
  <c r="K31" i="1"/>
  <c r="B9" i="31" s="1"/>
  <c r="B8" i="2"/>
  <c r="K2" i="1"/>
  <c r="B9" i="2" s="1"/>
  <c r="B8" i="4"/>
  <c r="K4" i="1"/>
  <c r="B9" i="4" s="1"/>
  <c r="B8" i="6"/>
  <c r="K6" i="1"/>
  <c r="B9" i="6" s="1"/>
  <c r="B8" i="8"/>
  <c r="K8" i="1"/>
  <c r="B9" i="8" s="1"/>
  <c r="B8" i="10"/>
  <c r="K10" i="1"/>
  <c r="B9" i="10" s="1"/>
  <c r="B8" i="12"/>
  <c r="K12" i="1"/>
  <c r="B9" i="12" s="1"/>
  <c r="B8" i="14"/>
  <c r="K14" i="1"/>
  <c r="B9" i="14" s="1"/>
  <c r="B8" i="16"/>
  <c r="K16" i="1"/>
  <c r="B9" i="16" s="1"/>
  <c r="B8" i="18"/>
  <c r="K18" i="1"/>
  <c r="B9" i="18" s="1"/>
  <c r="B8" i="20"/>
  <c r="K20" i="1"/>
  <c r="B9" i="20" s="1"/>
  <c r="B8" i="22"/>
  <c r="K22" i="1"/>
  <c r="B9" i="22" s="1"/>
  <c r="B8" i="24"/>
  <c r="K24" i="1"/>
  <c r="B9" i="24" s="1"/>
  <c r="B8" i="28"/>
  <c r="K28" i="1"/>
  <c r="B9" i="28" s="1"/>
  <c r="B8" i="30"/>
  <c r="K30" i="1"/>
  <c r="B9" i="30" s="1"/>
  <c r="B8" i="34"/>
  <c r="K34" i="1"/>
  <c r="B9" i="34" s="1"/>
  <c r="B8" i="36"/>
  <c r="K36" i="1"/>
  <c r="B9" i="36" s="1"/>
  <c r="B8" i="7"/>
  <c r="K7" i="1"/>
  <c r="B9" i="7" s="1"/>
  <c r="B8" i="11"/>
  <c r="K11" i="1"/>
  <c r="B9" i="11" s="1"/>
  <c r="B8" i="15"/>
  <c r="K15" i="1"/>
  <c r="B9" i="15" s="1"/>
  <c r="B8" i="19"/>
  <c r="K19" i="1"/>
  <c r="B9" i="19" s="1"/>
  <c r="B8" i="23"/>
  <c r="K23" i="1"/>
  <c r="B9" i="23" s="1"/>
  <c r="B8" i="25"/>
  <c r="K25" i="1"/>
  <c r="B9" i="25" s="1"/>
  <c r="B8" i="27"/>
  <c r="K27" i="1"/>
  <c r="B9" i="27" s="1"/>
  <c r="B8" i="29"/>
  <c r="K29" i="1"/>
  <c r="B9" i="29" s="1"/>
  <c r="B8" i="33"/>
  <c r="K33" i="1"/>
  <c r="B9" i="33" s="1"/>
  <c r="B8" i="35"/>
  <c r="K35" i="1"/>
  <c r="B9" i="35" s="1"/>
  <c r="B8" i="37"/>
  <c r="K37" i="1"/>
  <c r="B9" i="37" s="1"/>
  <c r="B8" i="39"/>
  <c r="K39" i="1"/>
  <c r="B9" i="39" s="1"/>
  <c r="J51" i="1"/>
  <c r="B8" i="51" s="1"/>
  <c r="K51" i="1"/>
  <c r="B9" i="51" s="1"/>
  <c r="J57" i="1"/>
  <c r="B8" i="57" s="1"/>
  <c r="K57" i="1"/>
  <c r="B9" i="57" s="1"/>
  <c r="J61" i="1"/>
  <c r="B8" i="61" s="1"/>
  <c r="K61" i="1"/>
  <c r="B9" i="61" s="1"/>
  <c r="J65" i="1"/>
  <c r="B8" i="65" s="1"/>
  <c r="K65" i="1"/>
  <c r="B9" i="65" s="1"/>
  <c r="J71" i="1"/>
  <c r="B8" i="71" s="1"/>
  <c r="K71" i="1"/>
  <c r="B9" i="71" s="1"/>
  <c r="J77" i="1"/>
  <c r="B8" i="77" s="1"/>
  <c r="K77" i="1"/>
  <c r="B9" i="77" s="1"/>
  <c r="K42" i="1"/>
  <c r="B9" i="42" s="1"/>
  <c r="K46" i="1"/>
  <c r="B9" i="46" s="1"/>
  <c r="J49" i="1"/>
  <c r="B8" i="49" s="1"/>
  <c r="K49" i="1"/>
  <c r="B9" i="49" s="1"/>
  <c r="J55" i="1"/>
  <c r="B8" i="55" s="1"/>
  <c r="K55" i="1"/>
  <c r="B9" i="55" s="1"/>
  <c r="J63" i="1"/>
  <c r="B8" i="63" s="1"/>
  <c r="K63" i="1"/>
  <c r="B9" i="63" s="1"/>
  <c r="J69" i="1"/>
  <c r="B8" i="69" s="1"/>
  <c r="K69" i="1"/>
  <c r="B9" i="69" s="1"/>
  <c r="J75" i="1"/>
  <c r="B8" i="75" s="1"/>
  <c r="K75" i="1"/>
  <c r="B9" i="75" s="1"/>
  <c r="J99" i="1"/>
  <c r="B8" i="99" s="1"/>
  <c r="K41" i="1"/>
  <c r="B9" i="41" s="1"/>
  <c r="K45" i="1"/>
  <c r="B9" i="45" s="1"/>
  <c r="J50" i="1"/>
  <c r="B8" i="50" s="1"/>
  <c r="K50" i="1"/>
  <c r="B9" i="50" s="1"/>
  <c r="J52" i="1"/>
  <c r="B8" i="52" s="1"/>
  <c r="K52" i="1"/>
  <c r="B9" i="52" s="1"/>
  <c r="J54" i="1"/>
  <c r="B8" i="54" s="1"/>
  <c r="K54" i="1"/>
  <c r="B9" i="54" s="1"/>
  <c r="J56" i="1"/>
  <c r="B8" i="56" s="1"/>
  <c r="K56" i="1"/>
  <c r="B9" i="56" s="1"/>
  <c r="J58" i="1"/>
  <c r="B8" i="58" s="1"/>
  <c r="K58" i="1"/>
  <c r="B9" i="58" s="1"/>
  <c r="J60" i="1"/>
  <c r="B8" i="60" s="1"/>
  <c r="K60" i="1"/>
  <c r="B9" i="60" s="1"/>
  <c r="J62" i="1"/>
  <c r="B8" i="62" s="1"/>
  <c r="K62" i="1"/>
  <c r="B9" i="62" s="1"/>
  <c r="J64" i="1"/>
  <c r="B8" i="64" s="1"/>
  <c r="K64" i="1"/>
  <c r="B9" i="64" s="1"/>
  <c r="J66" i="1"/>
  <c r="B8" i="66" s="1"/>
  <c r="K66" i="1"/>
  <c r="B9" i="66" s="1"/>
  <c r="J68" i="1"/>
  <c r="B8" i="68" s="1"/>
  <c r="K68" i="1"/>
  <c r="B9" i="68" s="1"/>
  <c r="J70" i="1"/>
  <c r="B8" i="70" s="1"/>
  <c r="K70" i="1"/>
  <c r="B9" i="70" s="1"/>
  <c r="J72" i="1"/>
  <c r="B8" i="72" s="1"/>
  <c r="K72" i="1"/>
  <c r="B9" i="72" s="1"/>
  <c r="J74" i="1"/>
  <c r="B8" i="74" s="1"/>
  <c r="K74" i="1"/>
  <c r="B9" i="74" s="1"/>
  <c r="J76" i="1"/>
  <c r="B8" i="76" s="1"/>
  <c r="K76" i="1"/>
  <c r="B9" i="76" s="1"/>
  <c r="J78" i="1"/>
  <c r="B8" i="78" s="1"/>
  <c r="K78" i="1"/>
  <c r="B9" i="78" s="1"/>
  <c r="J95" i="1"/>
  <c r="B8" i="95" s="1"/>
  <c r="J53" i="1"/>
  <c r="B8" i="53" s="1"/>
  <c r="K53" i="1"/>
  <c r="B9" i="53" s="1"/>
  <c r="J59" i="1"/>
  <c r="B8" i="59" s="1"/>
  <c r="K59" i="1"/>
  <c r="B9" i="59" s="1"/>
  <c r="J67" i="1"/>
  <c r="B8" i="67" s="1"/>
  <c r="K67" i="1"/>
  <c r="B9" i="67" s="1"/>
  <c r="J73" i="1"/>
  <c r="B8" i="73" s="1"/>
  <c r="K73" i="1"/>
  <c r="B9" i="73" s="1"/>
  <c r="K40" i="1"/>
  <c r="B9" i="40" s="1"/>
  <c r="K44" i="1"/>
  <c r="B9" i="44" s="1"/>
  <c r="K48" i="1"/>
  <c r="B9" i="48" s="1"/>
  <c r="K79" i="1"/>
  <c r="B9" i="79" s="1"/>
  <c r="K80" i="1"/>
  <c r="B9" i="80" s="1"/>
  <c r="K81" i="1"/>
  <c r="B9" i="81" s="1"/>
  <c r="K82" i="1"/>
  <c r="B9" i="82" s="1"/>
  <c r="K83" i="1"/>
  <c r="B9" i="83" s="1"/>
  <c r="K84" i="1"/>
  <c r="B9" i="84" s="1"/>
  <c r="K85" i="1"/>
  <c r="B9" i="85" s="1"/>
  <c r="K86" i="1"/>
  <c r="B9" i="86" s="1"/>
  <c r="K87" i="1"/>
  <c r="B9" i="87" s="1"/>
  <c r="K88" i="1"/>
  <c r="B9" i="88" s="1"/>
  <c r="K89" i="1"/>
  <c r="B9" i="89" s="1"/>
  <c r="K90" i="1"/>
  <c r="B9" i="90" s="1"/>
  <c r="K91" i="1"/>
  <c r="B9" i="91" s="1"/>
  <c r="K93" i="1"/>
  <c r="B9" i="93" s="1"/>
  <c r="K97" i="1"/>
  <c r="B9" i="97" s="1"/>
  <c r="K101" i="1"/>
  <c r="B9" i="101" s="1"/>
  <c r="K92" i="1"/>
  <c r="B9" i="92" s="1"/>
  <c r="J92" i="1"/>
  <c r="B8" i="92" s="1"/>
  <c r="K94" i="1"/>
  <c r="B9" i="94" s="1"/>
  <c r="J96" i="1"/>
  <c r="B8" i="96" s="1"/>
  <c r="K98" i="1"/>
  <c r="B9" i="98" s="1"/>
  <c r="J100" i="1"/>
  <c r="B8" i="100" s="1"/>
  <c r="K95" i="1" l="1"/>
  <c r="B9" i="95" s="1"/>
  <c r="K100" i="1"/>
  <c r="B9" i="100" s="1"/>
  <c r="K96" i="1"/>
  <c r="B9" i="96" s="1"/>
  <c r="K99" i="1"/>
  <c r="B9" i="99" s="1"/>
</calcChain>
</file>

<file path=xl/sharedStrings.xml><?xml version="1.0" encoding="utf-8"?>
<sst xmlns="http://schemas.openxmlformats.org/spreadsheetml/2006/main" count="1311" uniqueCount="211">
  <si>
    <t>Employee ID</t>
  </si>
  <si>
    <t>Name</t>
  </si>
  <si>
    <t>Basic Salary</t>
  </si>
  <si>
    <t>Attendance (Days)</t>
  </si>
  <si>
    <t>Overtime (Hours)</t>
  </si>
  <si>
    <t>Deductions</t>
  </si>
  <si>
    <t>Bonuses</t>
  </si>
  <si>
    <t>Gross Salary</t>
  </si>
  <si>
    <t>Overtime Pay</t>
  </si>
  <si>
    <t>Tax (10%)</t>
  </si>
  <si>
    <t>Net Salary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</si>
  <si>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</si>
  <si>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</si>
  <si>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</si>
  <si>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</si>
  <si>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</si>
  <si>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</si>
  <si>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</si>
  <si>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</si>
  <si>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</si>
  <si>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</si>
  <si>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</si>
  <si>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</si>
  <si>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</si>
  <si>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</si>
  <si>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</si>
  <si>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</si>
  <si>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</si>
  <si>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</si>
  <si>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</si>
  <si>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</si>
  <si>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</si>
  <si>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</si>
  <si>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</si>
  <si>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</si>
  <si>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</si>
  <si>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</si>
  <si>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</si>
  <si>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</si>
  <si>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</si>
  <si>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</si>
  <si>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</si>
  <si>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</si>
  <si>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</si>
  <si>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</si>
  <si>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</si>
  <si>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</si>
  <si>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E037</t>
  </si>
  <si>
    <t>E038</t>
  </si>
  <si>
    <t>E039</t>
  </si>
  <si>
    <t>E040</t>
  </si>
  <si>
    <t>E041</t>
  </si>
  <si>
    <t>E042</t>
  </si>
  <si>
    <t>E043</t>
  </si>
  <si>
    <t>E044</t>
  </si>
  <si>
    <t>E045</t>
  </si>
  <si>
    <t>E046</t>
  </si>
  <si>
    <t>E047</t>
  </si>
  <si>
    <t>E048</t>
  </si>
  <si>
    <t>E049</t>
  </si>
  <si>
    <t>E050</t>
  </si>
  <si>
    <t>E051</t>
  </si>
  <si>
    <t>E052</t>
  </si>
  <si>
    <t>E053</t>
  </si>
  <si>
    <t>E054</t>
  </si>
  <si>
    <t>E055</t>
  </si>
  <si>
    <t>E056</t>
  </si>
  <si>
    <t>E057</t>
  </si>
  <si>
    <t>E058</t>
  </si>
  <si>
    <t>E059</t>
  </si>
  <si>
    <t>E060</t>
  </si>
  <si>
    <t>E061</t>
  </si>
  <si>
    <t>E062</t>
  </si>
  <si>
    <t>E063</t>
  </si>
  <si>
    <t>E064</t>
  </si>
  <si>
    <t>E065</t>
  </si>
  <si>
    <t>E066</t>
  </si>
  <si>
    <t>E067</t>
  </si>
  <si>
    <t>E068</t>
  </si>
  <si>
    <t>E069</t>
  </si>
  <si>
    <t>E070</t>
  </si>
  <si>
    <t>E071</t>
  </si>
  <si>
    <t>E072</t>
  </si>
  <si>
    <t>E073</t>
  </si>
  <si>
    <t>E074</t>
  </si>
  <si>
    <t>E075</t>
  </si>
  <si>
    <t>E076</t>
  </si>
  <si>
    <t>E077</t>
  </si>
  <si>
    <t>E078</t>
  </si>
  <si>
    <t>E079</t>
  </si>
  <si>
    <t>E080</t>
  </si>
  <si>
    <t>E081</t>
  </si>
  <si>
    <t>E082</t>
  </si>
  <si>
    <t>E083</t>
  </si>
  <si>
    <t>E084</t>
  </si>
  <si>
    <t>E085</t>
  </si>
  <si>
    <t>E086</t>
  </si>
  <si>
    <t>E087</t>
  </si>
  <si>
    <t>E088</t>
  </si>
  <si>
    <t>E089</t>
  </si>
  <si>
    <t>E090</t>
  </si>
  <si>
    <t>E091</t>
  </si>
  <si>
    <t>E092</t>
  </si>
  <si>
    <t>E093</t>
  </si>
  <si>
    <t>E094</t>
  </si>
  <si>
    <t>E095</t>
  </si>
  <si>
    <t>E096</t>
  </si>
  <si>
    <t>E097</t>
  </si>
  <si>
    <t>E098</t>
  </si>
  <si>
    <t>E099</t>
  </si>
  <si>
    <t>E100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</si>
  <si>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</si>
  <si>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</si>
  <si>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</si>
  <si>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</si>
  <si>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</si>
  <si>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</si>
  <si>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</si>
  <si>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</si>
  <si>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</si>
  <si>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</si>
  <si>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</si>
  <si>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</si>
  <si>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</si>
  <si>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</si>
  <si>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</si>
  <si>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</si>
  <si>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</si>
  <si>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</si>
  <si>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</si>
  <si>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</si>
  <si>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</si>
  <si>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</si>
  <si>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</si>
  <si>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</si>
  <si>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</si>
  <si>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</si>
  <si>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</si>
  <si>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</si>
  <si>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</si>
  <si>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</si>
  <si>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</si>
  <si>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</si>
  <si>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</si>
  <si>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</si>
  <si>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</si>
  <si>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</si>
  <si>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</si>
  <si>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</si>
  <si>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</si>
  <si>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</si>
  <si>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</si>
  <si>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</si>
  <si>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</si>
  <si>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</si>
  <si>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</si>
  <si>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</si>
  <si>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</si>
  <si>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</si>
  <si>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</si>
  <si>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</si>
  <si>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Employee 51</t>
  </si>
  <si>
    <t>Employee 52</t>
  </si>
  <si>
    <t>Employee 53</t>
  </si>
  <si>
    <t>Employee 54</t>
  </si>
  <si>
    <t>Employee 55</t>
  </si>
  <si>
    <t>Employee 56</t>
  </si>
  <si>
    <t>Employee 57</t>
  </si>
  <si>
    <t>Employee 58</t>
  </si>
  <si>
    <t>Employee 59</t>
  </si>
  <si>
    <t>Employee 60</t>
  </si>
  <si>
    <t>Employee 61</t>
  </si>
  <si>
    <t>Employee 62</t>
  </si>
  <si>
    <t>Employee 63</t>
  </si>
  <si>
    <t>Employee 64</t>
  </si>
  <si>
    <t>Employee 65</t>
  </si>
  <si>
    <t>Employee 66</t>
  </si>
  <si>
    <t>Employee 67</t>
  </si>
  <si>
    <t>Employee 68</t>
  </si>
  <si>
    <t>Employee 69</t>
  </si>
  <si>
    <t>Employee 70</t>
  </si>
  <si>
    <t>Employee 71</t>
  </si>
  <si>
    <t>Employee 72</t>
  </si>
  <si>
    <t>Employee 73</t>
  </si>
  <si>
    <t>Employee 74</t>
  </si>
  <si>
    <t>Employee 75</t>
  </si>
  <si>
    <t>Employee 76</t>
  </si>
  <si>
    <t>Employee 77</t>
  </si>
  <si>
    <t>Employee 78</t>
  </si>
  <si>
    <t>Employee 79</t>
  </si>
  <si>
    <t>Employee 80</t>
  </si>
  <si>
    <t>Employee 81</t>
  </si>
  <si>
    <t>Employee 82</t>
  </si>
  <si>
    <t>Employee 83</t>
  </si>
  <si>
    <t>Employee 84</t>
  </si>
  <si>
    <t>Employee 85</t>
  </si>
  <si>
    <t>Employee 86</t>
  </si>
  <si>
    <t>Employee 87</t>
  </si>
  <si>
    <t>Employee 88</t>
  </si>
  <si>
    <t>Employee 89</t>
  </si>
  <si>
    <t>Employee 90</t>
  </si>
  <si>
    <t>Employee 91</t>
  </si>
  <si>
    <t>Employee 92</t>
  </si>
  <si>
    <t>Employee 93</t>
  </si>
  <si>
    <t>Employee 94</t>
  </si>
  <si>
    <t>Employee 95</t>
  </si>
  <si>
    <t>Employee 96</t>
  </si>
  <si>
    <t>Employee 97</t>
  </si>
  <si>
    <t>Employee 98</t>
  </si>
  <si>
    <t>Employee 99</t>
  </si>
  <si>
    <t>Employee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</si>
</sst>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404939-529F-41EB-8F9A-1D3549116482}" name="Table2" displayName="Table2" ref="A1:K101" totalsRowShown="0" headerRowDxfId="2" headerRowBorderDxfId="3" tableBorderDxfId="4">
  <autoFilter ref="A1:K101" xr:uid="{38E9BE5F-B31E-40BE-911D-0F363F0AB1E9}"/>
  <tableColumns count="11">
    <tableColumn id="1" xr3:uid="{1A198A8B-25EC-4577-BEF1-E9218E0BA587}" name="Employee ID"/>
    <tableColumn id="2" xr3:uid="{695084A9-07FA-4C7C-A3AC-F93722BC8608}" name="Name"/>
    <tableColumn id="3" xr3:uid="{8BE0AC7C-1327-4E76-80A1-CACE9DF82E42}" name="Basic Salary"/>
    <tableColumn id="4" xr3:uid="{9C381E87-807A-4610-A516-D23547C66937}" name="Attendance (Days)"/>
    <tableColumn id="5" xr3:uid="{AEC1F439-32A4-468A-A67F-6F117C6472ED}" name="Overtime (Hours)"/>
    <tableColumn id="6" xr3:uid="{9AF877AA-1C01-4587-A368-6BA64E87DA1B}" name="Deductions"/>
    <tableColumn id="7" xr3:uid="{C4F96FB2-28A8-44A8-BAF5-D44EA77C698E}" name="Bonuses"/>
    <tableColumn id="8" xr3:uid="{77206783-E12A-4C7C-A44A-ABC36B7960F2}" name="Gross Salary">
      <calculatedColumnFormula>C2+G2</calculatedColumnFormula>
    </tableColumn>
    <tableColumn id="9" xr3:uid="{0970DB58-1E56-49A7-BDFB-86D1C0ECE7A3}" name="Overtime Pay">
      <calculatedColumnFormula>E2*100</calculatedColumnFormula>
    </tableColumn>
    <tableColumn id="10" xr3:uid="{05109F9A-26DB-4B86-9F40-F36E029FE14A}" name="Tax (10%)">
      <calculatedColumnFormula>H2*0.1</calculatedColumnFormula>
    </tableColumn>
    <tableColumn id="11" xr3:uid="{A82BB929-90C2-4D6F-9D4C-375B92364BAF}" name="Net Salary">
      <calculatedColumnFormula>H2+I2-F2-J2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47A67E-F79F-4148-92C3-B9D4275E50CD}" name="Table3" displayName="Table3" ref="A1:B9" totalsRowShown="0">
  <autoFilter ref="A1:B9" xr:uid="{7B9EE270-24EC-4EE8-8FB0-D7E6BE4871BA}"/>
  <tableColumns count="2">
    <tableColumn id="1" xr3:uid="{69E4C7DD-09BE-4AD5-89DC-D90358754975}" name="Employee ID"/>
    <tableColumn id="2" xr3:uid="{26675192-04DA-4E70-80EC-369E9EF79BD4}" name="E00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B8985D-A417-410D-BD69-66FB7E92FF5A}" name="Table4" displayName="Table4" ref="A1:B9" totalsRowShown="0">
  <autoFilter ref="A1:B9" xr:uid="{1AD24083-43EB-4BA5-8B99-E51C21EA54AB}"/>
  <tableColumns count="2">
    <tableColumn id="1" xr3:uid="{0B7505C3-7A6E-45E3-9226-31167656CCD3}" name="Employee ID"/>
    <tableColumn id="2" xr3:uid="{AEC126FB-61A1-46AB-8666-9AF2FE60E5DE}" name="E00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5E5655-7996-461A-ADF8-40B01CA31B42}" name="Table5" displayName="Table5" ref="A1:B9" totalsRowShown="0">
  <autoFilter ref="A1:B9" xr:uid="{67BDF4EE-3F04-431E-B1DF-81751CF1934A}"/>
  <tableColumns count="2">
    <tableColumn id="1" xr3:uid="{8E7E404C-DBF9-4092-BC51-0A4DD5BAE74F}" name="Employee ID"/>
    <tableColumn id="2" xr3:uid="{652E111A-C5B2-4278-BAB9-AA24B428C88D}" name="E00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EDE77A-368B-4CC4-9244-5191EA1D48EE}" name="Table6" displayName="Table6" ref="A1:B9" totalsRowShown="0">
  <autoFilter ref="A1:B9" xr:uid="{39F124BA-4E02-4B0F-8F41-5D4606EC5568}"/>
  <tableColumns count="2">
    <tableColumn id="1" xr3:uid="{A203C93D-27AA-457F-986F-8FFC76B42441}" name="Employee ID"/>
    <tableColumn id="2" xr3:uid="{0C3655C8-A75F-4B1A-8DE0-078D5BE86FE7}" name="E00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opLeftCell="B1" workbookViewId="0">
      <selection activeCell="L5" sqref="L5"/>
    </sheetView>
  </sheetViews>
  <sheetFormatPr defaultRowHeight="15" x14ac:dyDescent="0.25"/>
  <cols>
    <col min="1" max="1" width="19.5703125" customWidth="1"/>
    <col min="2" max="2" width="13.28515625" customWidth="1"/>
    <col min="3" max="3" width="18" customWidth="1"/>
    <col min="4" max="4" width="21.85546875" customWidth="1"/>
    <col min="5" max="5" width="21.7109375" customWidth="1"/>
    <col min="6" max="6" width="18.28515625" customWidth="1"/>
    <col min="7" max="7" width="14.7109375" customWidth="1"/>
    <col min="8" max="8" width="19.42578125" customWidth="1"/>
    <col min="9" max="9" width="19.5703125" customWidth="1"/>
    <col min="10" max="10" width="14.28515625" customWidth="1"/>
    <col min="11" max="11" width="16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111</v>
      </c>
      <c r="C2">
        <v>30100</v>
      </c>
      <c r="D2">
        <v>20</v>
      </c>
      <c r="E2">
        <v>5</v>
      </c>
      <c r="F2">
        <v>2000</v>
      </c>
      <c r="G2">
        <v>3000</v>
      </c>
      <c r="H2">
        <f t="shared" ref="H2:H33" si="0">C2+G2</f>
        <v>33100</v>
      </c>
      <c r="I2">
        <f t="shared" ref="I2:I33" si="1">E2*100</f>
        <v>500</v>
      </c>
      <c r="J2">
        <f t="shared" ref="J2:J33" si="2">H2*0.1</f>
        <v>3310</v>
      </c>
      <c r="K2">
        <f t="shared" ref="K2:K33" si="3">H2+I2-F2-J2</f>
        <v>28290</v>
      </c>
    </row>
    <row r="3" spans="1:11" x14ac:dyDescent="0.25">
      <c r="A3" t="s">
        <v>12</v>
      </c>
      <c r="B3" t="s">
        <v>112</v>
      </c>
      <c r="C3">
        <v>30200</v>
      </c>
      <c r="D3">
        <v>20</v>
      </c>
      <c r="E3">
        <v>5</v>
      </c>
      <c r="F3">
        <v>2000</v>
      </c>
      <c r="G3">
        <v>3000</v>
      </c>
      <c r="H3">
        <f t="shared" si="0"/>
        <v>33200</v>
      </c>
      <c r="I3">
        <f t="shared" si="1"/>
        <v>500</v>
      </c>
      <c r="J3">
        <f t="shared" si="2"/>
        <v>3320</v>
      </c>
      <c r="K3">
        <f t="shared" si="3"/>
        <v>28380</v>
      </c>
    </row>
    <row r="4" spans="1:11" x14ac:dyDescent="0.25">
      <c r="A4" t="s">
        <v>13</v>
      </c>
      <c r="B4" t="s">
        <v>113</v>
      </c>
      <c r="C4">
        <v>30300</v>
      </c>
      <c r="D4">
        <v>20</v>
      </c>
      <c r="E4">
        <v>5</v>
      </c>
      <c r="F4">
        <v>2000</v>
      </c>
      <c r="G4">
        <v>3000</v>
      </c>
      <c r="H4">
        <f t="shared" si="0"/>
        <v>33300</v>
      </c>
      <c r="I4">
        <f t="shared" si="1"/>
        <v>500</v>
      </c>
      <c r="J4">
        <f t="shared" si="2"/>
        <v>3330</v>
      </c>
      <c r="K4">
        <f t="shared" si="3"/>
        <v>28470</v>
      </c>
    </row>
    <row r="5" spans="1:11" x14ac:dyDescent="0.25">
      <c r="A5" t="s">
        <v>14</v>
      </c>
      <c r="B5" t="s">
        <v>114</v>
      </c>
      <c r="C5">
        <v>30400</v>
      </c>
      <c r="D5">
        <v>20</v>
      </c>
      <c r="E5">
        <v>5</v>
      </c>
      <c r="F5">
        <v>2000</v>
      </c>
      <c r="G5">
        <v>3000</v>
      </c>
      <c r="H5">
        <f t="shared" si="0"/>
        <v>33400</v>
      </c>
      <c r="I5">
        <f t="shared" si="1"/>
        <v>500</v>
      </c>
      <c r="J5">
        <f t="shared" si="2"/>
        <v>3340</v>
      </c>
      <c r="K5">
        <f t="shared" si="3"/>
        <v>28560</v>
      </c>
    </row>
    <row r="6" spans="1:11" x14ac:dyDescent="0.25">
      <c r="A6" t="s">
        <v>15</v>
      </c>
      <c r="B6" t="s">
        <v>115</v>
      </c>
      <c r="C6">
        <v>30500</v>
      </c>
      <c r="D6">
        <v>20</v>
      </c>
      <c r="E6">
        <v>5</v>
      </c>
      <c r="F6">
        <v>2000</v>
      </c>
      <c r="G6">
        <v>3000</v>
      </c>
      <c r="H6">
        <f t="shared" si="0"/>
        <v>33500</v>
      </c>
      <c r="I6">
        <f t="shared" si="1"/>
        <v>500</v>
      </c>
      <c r="J6">
        <f t="shared" si="2"/>
        <v>3350</v>
      </c>
      <c r="K6">
        <f t="shared" si="3"/>
        <v>28650</v>
      </c>
    </row>
    <row r="7" spans="1:11" x14ac:dyDescent="0.25">
      <c r="A7" t="s">
        <v>16</v>
      </c>
      <c r="B7" t="s">
        <v>116</v>
      </c>
      <c r="C7">
        <v>30600</v>
      </c>
      <c r="D7">
        <v>20</v>
      </c>
      <c r="E7">
        <v>5</v>
      </c>
      <c r="F7">
        <v>2000</v>
      </c>
      <c r="G7">
        <v>3000</v>
      </c>
      <c r="H7">
        <f t="shared" si="0"/>
        <v>33600</v>
      </c>
      <c r="I7">
        <f t="shared" si="1"/>
        <v>500</v>
      </c>
      <c r="J7">
        <f t="shared" si="2"/>
        <v>3360</v>
      </c>
      <c r="K7">
        <f t="shared" si="3"/>
        <v>28740</v>
      </c>
    </row>
    <row r="8" spans="1:11" x14ac:dyDescent="0.25">
      <c r="A8" t="s">
        <v>17</v>
      </c>
      <c r="B8" t="s">
        <v>117</v>
      </c>
      <c r="C8">
        <v>30700</v>
      </c>
      <c r="D8">
        <v>20</v>
      </c>
      <c r="E8">
        <v>5</v>
      </c>
      <c r="F8">
        <v>2000</v>
      </c>
      <c r="G8">
        <v>3000</v>
      </c>
      <c r="H8">
        <f t="shared" si="0"/>
        <v>33700</v>
      </c>
      <c r="I8">
        <f t="shared" si="1"/>
        <v>500</v>
      </c>
      <c r="J8">
        <f t="shared" si="2"/>
        <v>3370</v>
      </c>
      <c r="K8">
        <f t="shared" si="3"/>
        <v>28830</v>
      </c>
    </row>
    <row r="9" spans="1:11" x14ac:dyDescent="0.25">
      <c r="A9" t="s">
        <v>18</v>
      </c>
      <c r="B9" t="s">
        <v>118</v>
      </c>
      <c r="C9">
        <v>30800</v>
      </c>
      <c r="D9">
        <v>20</v>
      </c>
      <c r="E9">
        <v>5</v>
      </c>
      <c r="F9">
        <v>2000</v>
      </c>
      <c r="G9">
        <v>3000</v>
      </c>
      <c r="H9">
        <f t="shared" si="0"/>
        <v>33800</v>
      </c>
      <c r="I9">
        <f t="shared" si="1"/>
        <v>500</v>
      </c>
      <c r="J9">
        <f t="shared" si="2"/>
        <v>3380</v>
      </c>
      <c r="K9">
        <f t="shared" si="3"/>
        <v>28920</v>
      </c>
    </row>
    <row r="10" spans="1:11" x14ac:dyDescent="0.25">
      <c r="A10" t="s">
        <v>19</v>
      </c>
      <c r="B10" t="s">
        <v>119</v>
      </c>
      <c r="C10">
        <v>30900</v>
      </c>
      <c r="D10">
        <v>20</v>
      </c>
      <c r="E10">
        <v>5</v>
      </c>
      <c r="F10">
        <v>2000</v>
      </c>
      <c r="G10">
        <v>3000</v>
      </c>
      <c r="H10">
        <f t="shared" si="0"/>
        <v>33900</v>
      </c>
      <c r="I10">
        <f t="shared" si="1"/>
        <v>500</v>
      </c>
      <c r="J10">
        <f t="shared" si="2"/>
        <v>3390</v>
      </c>
      <c r="K10">
        <f t="shared" si="3"/>
        <v>29010</v>
      </c>
    </row>
    <row r="11" spans="1:11" x14ac:dyDescent="0.25">
      <c r="A11" t="s">
        <v>20</v>
      </c>
      <c r="B11" t="s">
        <v>120</v>
      </c>
      <c r="C11">
        <v>31000</v>
      </c>
      <c r="D11">
        <v>20</v>
      </c>
      <c r="E11">
        <v>5</v>
      </c>
      <c r="F11">
        <v>2000</v>
      </c>
      <c r="G11">
        <v>3000</v>
      </c>
      <c r="H11">
        <f t="shared" si="0"/>
        <v>34000</v>
      </c>
      <c r="I11">
        <f t="shared" si="1"/>
        <v>500</v>
      </c>
      <c r="J11">
        <f t="shared" si="2"/>
        <v>3400</v>
      </c>
      <c r="K11">
        <f t="shared" si="3"/>
        <v>29100</v>
      </c>
    </row>
    <row r="12" spans="1:11" x14ac:dyDescent="0.25">
      <c r="A12" t="s">
        <v>21</v>
      </c>
      <c r="B12" t="s">
        <v>121</v>
      </c>
      <c r="C12">
        <v>31100</v>
      </c>
      <c r="D12">
        <v>20</v>
      </c>
      <c r="E12">
        <v>5</v>
      </c>
      <c r="F12">
        <v>2000</v>
      </c>
      <c r="G12">
        <v>3000</v>
      </c>
      <c r="H12">
        <f t="shared" si="0"/>
        <v>34100</v>
      </c>
      <c r="I12">
        <f t="shared" si="1"/>
        <v>500</v>
      </c>
      <c r="J12">
        <f t="shared" si="2"/>
        <v>3410</v>
      </c>
      <c r="K12">
        <f t="shared" si="3"/>
        <v>29190</v>
      </c>
    </row>
    <row r="13" spans="1:11" x14ac:dyDescent="0.25">
      <c r="A13" t="s">
        <v>22</v>
      </c>
      <c r="B13" t="s">
        <v>122</v>
      </c>
      <c r="C13">
        <v>31200</v>
      </c>
      <c r="D13">
        <v>20</v>
      </c>
      <c r="E13">
        <v>5</v>
      </c>
      <c r="F13">
        <v>2000</v>
      </c>
      <c r="G13">
        <v>3000</v>
      </c>
      <c r="H13">
        <f t="shared" si="0"/>
        <v>34200</v>
      </c>
      <c r="I13">
        <f t="shared" si="1"/>
        <v>500</v>
      </c>
      <c r="J13">
        <f t="shared" si="2"/>
        <v>3420</v>
      </c>
      <c r="K13">
        <f t="shared" si="3"/>
        <v>29280</v>
      </c>
    </row>
    <row r="14" spans="1:11" x14ac:dyDescent="0.25">
      <c r="A14" t="s">
        <v>23</v>
      </c>
      <c r="B14" t="s">
        <v>123</v>
      </c>
      <c r="C14">
        <v>31300</v>
      </c>
      <c r="D14">
        <v>20</v>
      </c>
      <c r="E14">
        <v>5</v>
      </c>
      <c r="F14">
        <v>2000</v>
      </c>
      <c r="G14">
        <v>3000</v>
      </c>
      <c r="H14">
        <f t="shared" si="0"/>
        <v>34300</v>
      </c>
      <c r="I14">
        <f t="shared" si="1"/>
        <v>500</v>
      </c>
      <c r="J14">
        <f t="shared" si="2"/>
        <v>3430</v>
      </c>
      <c r="K14">
        <f t="shared" si="3"/>
        <v>29370</v>
      </c>
    </row>
    <row r="15" spans="1:11" x14ac:dyDescent="0.25">
      <c r="A15" t="s">
        <v>24</v>
      </c>
      <c r="B15" t="s">
        <v>124</v>
      </c>
      <c r="C15">
        <v>31400</v>
      </c>
      <c r="D15">
        <v>20</v>
      </c>
      <c r="E15">
        <v>5</v>
      </c>
      <c r="F15">
        <v>2000</v>
      </c>
      <c r="G15">
        <v>3000</v>
      </c>
      <c r="H15">
        <f t="shared" si="0"/>
        <v>34400</v>
      </c>
      <c r="I15">
        <f t="shared" si="1"/>
        <v>500</v>
      </c>
      <c r="J15">
        <f t="shared" si="2"/>
        <v>3440</v>
      </c>
      <c r="K15">
        <f t="shared" si="3"/>
        <v>29460</v>
      </c>
    </row>
    <row r="16" spans="1:11" x14ac:dyDescent="0.25">
      <c r="A16" t="s">
        <v>25</v>
      </c>
      <c r="B16" t="s">
        <v>125</v>
      </c>
      <c r="C16">
        <v>31500</v>
      </c>
      <c r="D16">
        <v>20</v>
      </c>
      <c r="E16">
        <v>5</v>
      </c>
      <c r="F16">
        <v>2000</v>
      </c>
      <c r="G16">
        <v>3000</v>
      </c>
      <c r="H16">
        <f t="shared" si="0"/>
        <v>34500</v>
      </c>
      <c r="I16">
        <f t="shared" si="1"/>
        <v>500</v>
      </c>
      <c r="J16">
        <f t="shared" si="2"/>
        <v>3450</v>
      </c>
      <c r="K16">
        <f t="shared" si="3"/>
        <v>29550</v>
      </c>
    </row>
    <row r="17" spans="1:11" x14ac:dyDescent="0.25">
      <c r="A17" t="s">
        <v>26</v>
      </c>
      <c r="B17" t="s">
        <v>126</v>
      </c>
      <c r="C17">
        <v>31600</v>
      </c>
      <c r="D17">
        <v>20</v>
      </c>
      <c r="E17">
        <v>5</v>
      </c>
      <c r="F17">
        <v>2000</v>
      </c>
      <c r="G17">
        <v>3000</v>
      </c>
      <c r="H17">
        <f t="shared" si="0"/>
        <v>34600</v>
      </c>
      <c r="I17">
        <f t="shared" si="1"/>
        <v>500</v>
      </c>
      <c r="J17">
        <f t="shared" si="2"/>
        <v>3460</v>
      </c>
      <c r="K17">
        <f t="shared" si="3"/>
        <v>29640</v>
      </c>
    </row>
    <row r="18" spans="1:11" x14ac:dyDescent="0.25">
      <c r="A18" t="s">
        <v>27</v>
      </c>
      <c r="B18" t="s">
        <v>127</v>
      </c>
      <c r="C18">
        <v>31700</v>
      </c>
      <c r="D18">
        <v>20</v>
      </c>
      <c r="E18">
        <v>5</v>
      </c>
      <c r="F18">
        <v>2000</v>
      </c>
      <c r="G18">
        <v>3000</v>
      </c>
      <c r="H18">
        <f t="shared" si="0"/>
        <v>34700</v>
      </c>
      <c r="I18">
        <f t="shared" si="1"/>
        <v>500</v>
      </c>
      <c r="J18">
        <f t="shared" si="2"/>
        <v>3470</v>
      </c>
      <c r="K18">
        <f t="shared" si="3"/>
        <v>29730</v>
      </c>
    </row>
    <row r="19" spans="1:11" x14ac:dyDescent="0.25">
      <c r="A19" t="s">
        <v>28</v>
      </c>
      <c r="B19" t="s">
        <v>128</v>
      </c>
      <c r="C19">
        <v>31800</v>
      </c>
      <c r="D19">
        <v>20</v>
      </c>
      <c r="E19">
        <v>5</v>
      </c>
      <c r="F19">
        <v>2000</v>
      </c>
      <c r="G19">
        <v>3000</v>
      </c>
      <c r="H19">
        <f t="shared" si="0"/>
        <v>34800</v>
      </c>
      <c r="I19">
        <f t="shared" si="1"/>
        <v>500</v>
      </c>
      <c r="J19">
        <f t="shared" si="2"/>
        <v>3480</v>
      </c>
      <c r="K19">
        <f t="shared" si="3"/>
        <v>29820</v>
      </c>
    </row>
    <row r="20" spans="1:11" x14ac:dyDescent="0.25">
      <c r="A20" t="s">
        <v>29</v>
      </c>
      <c r="B20" t="s">
        <v>129</v>
      </c>
      <c r="C20">
        <v>31900</v>
      </c>
      <c r="D20">
        <v>20</v>
      </c>
      <c r="E20">
        <v>5</v>
      </c>
      <c r="F20">
        <v>2000</v>
      </c>
      <c r="G20">
        <v>3000</v>
      </c>
      <c r="H20">
        <f t="shared" si="0"/>
        <v>34900</v>
      </c>
      <c r="I20">
        <f t="shared" si="1"/>
        <v>500</v>
      </c>
      <c r="J20">
        <f t="shared" si="2"/>
        <v>3490</v>
      </c>
      <c r="K20">
        <f t="shared" si="3"/>
        <v>29910</v>
      </c>
    </row>
    <row r="21" spans="1:11" x14ac:dyDescent="0.25">
      <c r="A21" t="s">
        <v>30</v>
      </c>
      <c r="B21" t="s">
        <v>130</v>
      </c>
      <c r="C21">
        <v>32000</v>
      </c>
      <c r="D21">
        <v>20</v>
      </c>
      <c r="E21">
        <v>5</v>
      </c>
      <c r="F21">
        <v>2000</v>
      </c>
      <c r="G21">
        <v>3000</v>
      </c>
      <c r="H21">
        <f t="shared" si="0"/>
        <v>35000</v>
      </c>
      <c r="I21">
        <f t="shared" si="1"/>
        <v>500</v>
      </c>
      <c r="J21">
        <f t="shared" si="2"/>
        <v>3500</v>
      </c>
      <c r="K21">
        <f t="shared" si="3"/>
        <v>30000</v>
      </c>
    </row>
    <row r="22" spans="1:11" x14ac:dyDescent="0.25">
      <c r="A22" t="s">
        <v>31</v>
      </c>
      <c r="B22" t="s">
        <v>131</v>
      </c>
      <c r="C22">
        <v>32100</v>
      </c>
      <c r="D22">
        <v>20</v>
      </c>
      <c r="E22">
        <v>5</v>
      </c>
      <c r="F22">
        <v>2000</v>
      </c>
      <c r="G22">
        <v>3000</v>
      </c>
      <c r="H22">
        <f t="shared" si="0"/>
        <v>35100</v>
      </c>
      <c r="I22">
        <f t="shared" si="1"/>
        <v>500</v>
      </c>
      <c r="J22">
        <f t="shared" si="2"/>
        <v>3510</v>
      </c>
      <c r="K22">
        <f t="shared" si="3"/>
        <v>30090</v>
      </c>
    </row>
    <row r="23" spans="1:11" x14ac:dyDescent="0.25">
      <c r="A23" t="s">
        <v>32</v>
      </c>
      <c r="B23" t="s">
        <v>132</v>
      </c>
      <c r="C23">
        <v>32200</v>
      </c>
      <c r="D23">
        <v>20</v>
      </c>
      <c r="E23">
        <v>5</v>
      </c>
      <c r="F23">
        <v>2000</v>
      </c>
      <c r="G23">
        <v>3000</v>
      </c>
      <c r="H23">
        <f t="shared" si="0"/>
        <v>35200</v>
      </c>
      <c r="I23">
        <f t="shared" si="1"/>
        <v>500</v>
      </c>
      <c r="J23">
        <f t="shared" si="2"/>
        <v>3520</v>
      </c>
      <c r="K23">
        <f t="shared" si="3"/>
        <v>30180</v>
      </c>
    </row>
    <row r="24" spans="1:11" x14ac:dyDescent="0.25">
      <c r="A24" t="s">
        <v>33</v>
      </c>
      <c r="B24" t="s">
        <v>133</v>
      </c>
      <c r="C24">
        <v>32300</v>
      </c>
      <c r="D24">
        <v>20</v>
      </c>
      <c r="E24">
        <v>5</v>
      </c>
      <c r="F24">
        <v>2000</v>
      </c>
      <c r="G24">
        <v>3000</v>
      </c>
      <c r="H24">
        <f t="shared" si="0"/>
        <v>35300</v>
      </c>
      <c r="I24">
        <f t="shared" si="1"/>
        <v>500</v>
      </c>
      <c r="J24">
        <f t="shared" si="2"/>
        <v>3530</v>
      </c>
      <c r="K24">
        <f t="shared" si="3"/>
        <v>30270</v>
      </c>
    </row>
    <row r="25" spans="1:11" x14ac:dyDescent="0.25">
      <c r="A25" t="s">
        <v>34</v>
      </c>
      <c r="B25" t="s">
        <v>134</v>
      </c>
      <c r="C25">
        <v>32400</v>
      </c>
      <c r="D25">
        <v>20</v>
      </c>
      <c r="E25">
        <v>5</v>
      </c>
      <c r="F25">
        <v>2000</v>
      </c>
      <c r="G25">
        <v>3000</v>
      </c>
      <c r="H25">
        <f t="shared" si="0"/>
        <v>35400</v>
      </c>
      <c r="I25">
        <f t="shared" si="1"/>
        <v>500</v>
      </c>
      <c r="J25">
        <f t="shared" si="2"/>
        <v>3540</v>
      </c>
      <c r="K25">
        <f t="shared" si="3"/>
        <v>30360</v>
      </c>
    </row>
    <row r="26" spans="1:11" x14ac:dyDescent="0.25">
      <c r="A26" t="s">
        <v>35</v>
      </c>
      <c r="B26" t="s">
        <v>135</v>
      </c>
      <c r="C26">
        <v>32500</v>
      </c>
      <c r="D26">
        <v>20</v>
      </c>
      <c r="E26">
        <v>5</v>
      </c>
      <c r="F26">
        <v>2000</v>
      </c>
      <c r="G26">
        <v>3000</v>
      </c>
      <c r="H26">
        <f t="shared" si="0"/>
        <v>35500</v>
      </c>
      <c r="I26">
        <f t="shared" si="1"/>
        <v>500</v>
      </c>
      <c r="J26">
        <f t="shared" si="2"/>
        <v>3550</v>
      </c>
      <c r="K26">
        <f t="shared" si="3"/>
        <v>30450</v>
      </c>
    </row>
    <row r="27" spans="1:11" x14ac:dyDescent="0.25">
      <c r="A27" t="s">
        <v>36</v>
      </c>
      <c r="B27" t="s">
        <v>136</v>
      </c>
      <c r="C27">
        <v>32600</v>
      </c>
      <c r="D27">
        <v>20</v>
      </c>
      <c r="E27">
        <v>5</v>
      </c>
      <c r="F27">
        <v>2000</v>
      </c>
      <c r="G27">
        <v>3000</v>
      </c>
      <c r="H27">
        <f t="shared" si="0"/>
        <v>35600</v>
      </c>
      <c r="I27">
        <f t="shared" si="1"/>
        <v>500</v>
      </c>
      <c r="J27">
        <f t="shared" si="2"/>
        <v>3560</v>
      </c>
      <c r="K27">
        <f t="shared" si="3"/>
        <v>30540</v>
      </c>
    </row>
    <row r="28" spans="1:11" x14ac:dyDescent="0.25">
      <c r="A28" t="s">
        <v>37</v>
      </c>
      <c r="B28" t="s">
        <v>137</v>
      </c>
      <c r="C28">
        <v>32700</v>
      </c>
      <c r="D28">
        <v>20</v>
      </c>
      <c r="E28">
        <v>5</v>
      </c>
      <c r="F28">
        <v>2000</v>
      </c>
      <c r="G28">
        <v>3000</v>
      </c>
      <c r="H28">
        <f t="shared" si="0"/>
        <v>35700</v>
      </c>
      <c r="I28">
        <f t="shared" si="1"/>
        <v>500</v>
      </c>
      <c r="J28">
        <f t="shared" si="2"/>
        <v>3570</v>
      </c>
      <c r="K28">
        <f t="shared" si="3"/>
        <v>30630</v>
      </c>
    </row>
    <row r="29" spans="1:11" x14ac:dyDescent="0.25">
      <c r="A29" t="s">
        <v>38</v>
      </c>
      <c r="B29" t="s">
        <v>138</v>
      </c>
      <c r="C29">
        <v>32800</v>
      </c>
      <c r="D29">
        <v>20</v>
      </c>
      <c r="E29">
        <v>5</v>
      </c>
      <c r="F29">
        <v>2000</v>
      </c>
      <c r="G29">
        <v>3000</v>
      </c>
      <c r="H29">
        <f t="shared" si="0"/>
        <v>35800</v>
      </c>
      <c r="I29">
        <f t="shared" si="1"/>
        <v>500</v>
      </c>
      <c r="J29">
        <f t="shared" si="2"/>
        <v>3580</v>
      </c>
      <c r="K29">
        <f t="shared" si="3"/>
        <v>30720</v>
      </c>
    </row>
    <row r="30" spans="1:11" x14ac:dyDescent="0.25">
      <c r="A30" t="s">
        <v>39</v>
      </c>
      <c r="B30" t="s">
        <v>139</v>
      </c>
      <c r="C30">
        <v>32900</v>
      </c>
      <c r="D30">
        <v>20</v>
      </c>
      <c r="E30">
        <v>5</v>
      </c>
      <c r="F30">
        <v>2000</v>
      </c>
      <c r="G30">
        <v>3000</v>
      </c>
      <c r="H30">
        <f t="shared" si="0"/>
        <v>35900</v>
      </c>
      <c r="I30">
        <f t="shared" si="1"/>
        <v>500</v>
      </c>
      <c r="J30">
        <f t="shared" si="2"/>
        <v>3590</v>
      </c>
      <c r="K30">
        <f t="shared" si="3"/>
        <v>30810</v>
      </c>
    </row>
    <row r="31" spans="1:11" x14ac:dyDescent="0.25">
      <c r="A31" t="s">
        <v>40</v>
      </c>
      <c r="B31" t="s">
        <v>140</v>
      </c>
      <c r="C31">
        <v>33000</v>
      </c>
      <c r="D31">
        <v>20</v>
      </c>
      <c r="E31">
        <v>5</v>
      </c>
      <c r="F31">
        <v>2000</v>
      </c>
      <c r="G31">
        <v>3000</v>
      </c>
      <c r="H31">
        <f t="shared" si="0"/>
        <v>36000</v>
      </c>
      <c r="I31">
        <f t="shared" si="1"/>
        <v>500</v>
      </c>
      <c r="J31">
        <f t="shared" si="2"/>
        <v>3600</v>
      </c>
      <c r="K31">
        <f t="shared" si="3"/>
        <v>30900</v>
      </c>
    </row>
    <row r="32" spans="1:11" x14ac:dyDescent="0.25">
      <c r="A32" t="s">
        <v>41</v>
      </c>
      <c r="B32" t="s">
        <v>141</v>
      </c>
      <c r="C32">
        <v>33100</v>
      </c>
      <c r="D32">
        <v>20</v>
      </c>
      <c r="E32">
        <v>5</v>
      </c>
      <c r="F32">
        <v>2000</v>
      </c>
      <c r="G32">
        <v>3000</v>
      </c>
      <c r="H32">
        <f t="shared" si="0"/>
        <v>36100</v>
      </c>
      <c r="I32">
        <f t="shared" si="1"/>
        <v>500</v>
      </c>
      <c r="J32">
        <f t="shared" si="2"/>
        <v>3610</v>
      </c>
      <c r="K32">
        <f t="shared" si="3"/>
        <v>30990</v>
      </c>
    </row>
    <row r="33" spans="1:11" x14ac:dyDescent="0.25">
      <c r="A33" t="s">
        <v>42</v>
      </c>
      <c r="B33" t="s">
        <v>142</v>
      </c>
      <c r="C33">
        <v>33200</v>
      </c>
      <c r="D33">
        <v>20</v>
      </c>
      <c r="E33">
        <v>5</v>
      </c>
      <c r="F33">
        <v>2000</v>
      </c>
      <c r="G33">
        <v>3000</v>
      </c>
      <c r="H33">
        <f t="shared" si="0"/>
        <v>36200</v>
      </c>
      <c r="I33">
        <f t="shared" si="1"/>
        <v>500</v>
      </c>
      <c r="J33">
        <f t="shared" si="2"/>
        <v>3620</v>
      </c>
      <c r="K33">
        <f t="shared" si="3"/>
        <v>31080</v>
      </c>
    </row>
    <row r="34" spans="1:11" x14ac:dyDescent="0.25">
      <c r="A34" t="s">
        <v>43</v>
      </c>
      <c r="B34" t="s">
        <v>143</v>
      </c>
      <c r="C34">
        <v>33300</v>
      </c>
      <c r="D34">
        <v>20</v>
      </c>
      <c r="E34">
        <v>5</v>
      </c>
      <c r="F34">
        <v>2000</v>
      </c>
      <c r="G34">
        <v>3000</v>
      </c>
      <c r="H34">
        <f t="shared" ref="H34:H65" si="4">C34+G34</f>
        <v>36300</v>
      </c>
      <c r="I34">
        <f t="shared" ref="I34:I65" si="5">E34*100</f>
        <v>500</v>
      </c>
      <c r="J34">
        <f t="shared" ref="J34:J65" si="6">H34*0.1</f>
        <v>3630</v>
      </c>
      <c r="K34">
        <f t="shared" ref="K34:K65" si="7">H34+I34-F34-J34</f>
        <v>31170</v>
      </c>
    </row>
    <row r="35" spans="1:11" x14ac:dyDescent="0.25">
      <c r="A35" t="s">
        <v>44</v>
      </c>
      <c r="B35" t="s">
        <v>144</v>
      </c>
      <c r="C35">
        <v>33400</v>
      </c>
      <c r="D35">
        <v>20</v>
      </c>
      <c r="E35">
        <v>5</v>
      </c>
      <c r="F35">
        <v>2000</v>
      </c>
      <c r="G35">
        <v>3000</v>
      </c>
      <c r="H35">
        <f t="shared" si="4"/>
        <v>36400</v>
      </c>
      <c r="I35">
        <f t="shared" si="5"/>
        <v>500</v>
      </c>
      <c r="J35">
        <f t="shared" si="6"/>
        <v>3640</v>
      </c>
      <c r="K35">
        <f t="shared" si="7"/>
        <v>31260</v>
      </c>
    </row>
    <row r="36" spans="1:11" x14ac:dyDescent="0.25">
      <c r="A36" t="s">
        <v>45</v>
      </c>
      <c r="B36" t="s">
        <v>145</v>
      </c>
      <c r="C36">
        <v>33500</v>
      </c>
      <c r="D36">
        <v>20</v>
      </c>
      <c r="E36">
        <v>5</v>
      </c>
      <c r="F36">
        <v>2000</v>
      </c>
      <c r="G36">
        <v>3000</v>
      </c>
      <c r="H36">
        <f t="shared" si="4"/>
        <v>36500</v>
      </c>
      <c r="I36">
        <f t="shared" si="5"/>
        <v>500</v>
      </c>
      <c r="J36">
        <f t="shared" si="6"/>
        <v>3650</v>
      </c>
      <c r="K36">
        <f t="shared" si="7"/>
        <v>31350</v>
      </c>
    </row>
    <row r="37" spans="1:11" x14ac:dyDescent="0.25">
      <c r="A37" t="s">
        <v>46</v>
      </c>
      <c r="B37" t="s">
        <v>146</v>
      </c>
      <c r="C37">
        <v>33600</v>
      </c>
      <c r="D37">
        <v>20</v>
      </c>
      <c r="E37">
        <v>5</v>
      </c>
      <c r="F37">
        <v>2000</v>
      </c>
      <c r="G37">
        <v>3000</v>
      </c>
      <c r="H37">
        <f t="shared" si="4"/>
        <v>36600</v>
      </c>
      <c r="I37">
        <f t="shared" si="5"/>
        <v>500</v>
      </c>
      <c r="J37">
        <f t="shared" si="6"/>
        <v>3660</v>
      </c>
      <c r="K37">
        <f t="shared" si="7"/>
        <v>31440</v>
      </c>
    </row>
    <row r="38" spans="1:11" x14ac:dyDescent="0.25">
      <c r="A38" t="s">
        <v>47</v>
      </c>
      <c r="B38" t="s">
        <v>147</v>
      </c>
      <c r="C38">
        <v>33700</v>
      </c>
      <c r="D38">
        <v>20</v>
      </c>
      <c r="E38">
        <v>5</v>
      </c>
      <c r="F38">
        <v>2000</v>
      </c>
      <c r="G38">
        <v>3000</v>
      </c>
      <c r="H38">
        <f t="shared" si="4"/>
        <v>36700</v>
      </c>
      <c r="I38">
        <f t="shared" si="5"/>
        <v>500</v>
      </c>
      <c r="J38">
        <f t="shared" si="6"/>
        <v>3670</v>
      </c>
      <c r="K38">
        <f t="shared" si="7"/>
        <v>31530</v>
      </c>
    </row>
    <row r="39" spans="1:11" x14ac:dyDescent="0.25">
      <c r="A39" t="s">
        <v>48</v>
      </c>
      <c r="B39" t="s">
        <v>148</v>
      </c>
      <c r="C39">
        <v>33800</v>
      </c>
      <c r="D39">
        <v>20</v>
      </c>
      <c r="E39">
        <v>5</v>
      </c>
      <c r="F39">
        <v>2000</v>
      </c>
      <c r="G39">
        <v>3000</v>
      </c>
      <c r="H39">
        <f t="shared" si="4"/>
        <v>36800</v>
      </c>
      <c r="I39">
        <f t="shared" si="5"/>
        <v>500</v>
      </c>
      <c r="J39">
        <f t="shared" si="6"/>
        <v>3680</v>
      </c>
      <c r="K39">
        <f t="shared" si="7"/>
        <v>31620</v>
      </c>
    </row>
    <row r="40" spans="1:11" x14ac:dyDescent="0.25">
      <c r="A40" t="s">
        <v>49</v>
      </c>
      <c r="B40" t="s">
        <v>149</v>
      </c>
      <c r="C40">
        <v>33900</v>
      </c>
      <c r="D40">
        <v>20</v>
      </c>
      <c r="E40">
        <v>5</v>
      </c>
      <c r="F40">
        <v>2000</v>
      </c>
      <c r="G40">
        <v>3000</v>
      </c>
      <c r="H40">
        <f t="shared" si="4"/>
        <v>36900</v>
      </c>
      <c r="I40">
        <f t="shared" si="5"/>
        <v>500</v>
      </c>
      <c r="J40">
        <f t="shared" si="6"/>
        <v>3690</v>
      </c>
      <c r="K40">
        <f t="shared" si="7"/>
        <v>31710</v>
      </c>
    </row>
    <row r="41" spans="1:11" x14ac:dyDescent="0.25">
      <c r="A41" t="s">
        <v>50</v>
      </c>
      <c r="B41" t="s">
        <v>150</v>
      </c>
      <c r="C41">
        <v>34000</v>
      </c>
      <c r="D41">
        <v>20</v>
      </c>
      <c r="E41">
        <v>5</v>
      </c>
      <c r="F41">
        <v>2000</v>
      </c>
      <c r="G41">
        <v>3000</v>
      </c>
      <c r="H41">
        <f t="shared" si="4"/>
        <v>37000</v>
      </c>
      <c r="I41">
        <f t="shared" si="5"/>
        <v>500</v>
      </c>
      <c r="J41">
        <f t="shared" si="6"/>
        <v>3700</v>
      </c>
      <c r="K41">
        <f t="shared" si="7"/>
        <v>31800</v>
      </c>
    </row>
    <row r="42" spans="1:11" x14ac:dyDescent="0.25">
      <c r="A42" t="s">
        <v>51</v>
      </c>
      <c r="B42" t="s">
        <v>151</v>
      </c>
      <c r="C42">
        <v>34100</v>
      </c>
      <c r="D42">
        <v>20</v>
      </c>
      <c r="E42">
        <v>5</v>
      </c>
      <c r="F42">
        <v>2000</v>
      </c>
      <c r="G42">
        <v>3000</v>
      </c>
      <c r="H42">
        <f t="shared" si="4"/>
        <v>37100</v>
      </c>
      <c r="I42">
        <f t="shared" si="5"/>
        <v>500</v>
      </c>
      <c r="J42">
        <f t="shared" si="6"/>
        <v>3710</v>
      </c>
      <c r="K42">
        <f t="shared" si="7"/>
        <v>31890</v>
      </c>
    </row>
    <row r="43" spans="1:11" x14ac:dyDescent="0.25">
      <c r="A43" t="s">
        <v>52</v>
      </c>
      <c r="B43" t="s">
        <v>152</v>
      </c>
      <c r="C43">
        <v>34200</v>
      </c>
      <c r="D43">
        <v>20</v>
      </c>
      <c r="E43">
        <v>5</v>
      </c>
      <c r="F43">
        <v>2000</v>
      </c>
      <c r="G43">
        <v>3000</v>
      </c>
      <c r="H43">
        <f t="shared" si="4"/>
        <v>37200</v>
      </c>
      <c r="I43">
        <f t="shared" si="5"/>
        <v>500</v>
      </c>
      <c r="J43">
        <f t="shared" si="6"/>
        <v>3720</v>
      </c>
      <c r="K43">
        <f t="shared" si="7"/>
        <v>31980</v>
      </c>
    </row>
    <row r="44" spans="1:11" x14ac:dyDescent="0.25">
      <c r="A44" t="s">
        <v>53</v>
      </c>
      <c r="B44" t="s">
        <v>153</v>
      </c>
      <c r="C44">
        <v>34300</v>
      </c>
      <c r="D44">
        <v>20</v>
      </c>
      <c r="E44">
        <v>5</v>
      </c>
      <c r="F44">
        <v>2000</v>
      </c>
      <c r="G44">
        <v>3000</v>
      </c>
      <c r="H44">
        <f t="shared" si="4"/>
        <v>37300</v>
      </c>
      <c r="I44">
        <f t="shared" si="5"/>
        <v>500</v>
      </c>
      <c r="J44">
        <f t="shared" si="6"/>
        <v>3730</v>
      </c>
      <c r="K44">
        <f t="shared" si="7"/>
        <v>32070</v>
      </c>
    </row>
    <row r="45" spans="1:11" x14ac:dyDescent="0.25">
      <c r="A45" t="s">
        <v>54</v>
      </c>
      <c r="B45" t="s">
        <v>154</v>
      </c>
      <c r="C45">
        <v>34400</v>
      </c>
      <c r="D45">
        <v>20</v>
      </c>
      <c r="E45">
        <v>5</v>
      </c>
      <c r="F45">
        <v>2000</v>
      </c>
      <c r="G45">
        <v>3000</v>
      </c>
      <c r="H45">
        <f t="shared" si="4"/>
        <v>37400</v>
      </c>
      <c r="I45">
        <f t="shared" si="5"/>
        <v>500</v>
      </c>
      <c r="J45">
        <f t="shared" si="6"/>
        <v>3740</v>
      </c>
      <c r="K45">
        <f t="shared" si="7"/>
        <v>32160</v>
      </c>
    </row>
    <row r="46" spans="1:11" x14ac:dyDescent="0.25">
      <c r="A46" t="s">
        <v>55</v>
      </c>
      <c r="B46" t="s">
        <v>155</v>
      </c>
      <c r="C46">
        <v>34500</v>
      </c>
      <c r="D46">
        <v>20</v>
      </c>
      <c r="E46">
        <v>5</v>
      </c>
      <c r="F46">
        <v>2000</v>
      </c>
      <c r="G46">
        <v>3000</v>
      </c>
      <c r="H46">
        <f t="shared" si="4"/>
        <v>37500</v>
      </c>
      <c r="I46">
        <f t="shared" si="5"/>
        <v>500</v>
      </c>
      <c r="J46">
        <f t="shared" si="6"/>
        <v>3750</v>
      </c>
      <c r="K46">
        <f t="shared" si="7"/>
        <v>32250</v>
      </c>
    </row>
    <row r="47" spans="1:11" x14ac:dyDescent="0.25">
      <c r="A47" t="s">
        <v>56</v>
      </c>
      <c r="B47" t="s">
        <v>156</v>
      </c>
      <c r="C47">
        <v>34600</v>
      </c>
      <c r="D47">
        <v>20</v>
      </c>
      <c r="E47">
        <v>5</v>
      </c>
      <c r="F47">
        <v>2000</v>
      </c>
      <c r="G47">
        <v>3000</v>
      </c>
      <c r="H47">
        <f t="shared" si="4"/>
        <v>37600</v>
      </c>
      <c r="I47">
        <f t="shared" si="5"/>
        <v>500</v>
      </c>
      <c r="J47">
        <f t="shared" si="6"/>
        <v>3760</v>
      </c>
      <c r="K47">
        <f t="shared" si="7"/>
        <v>32340</v>
      </c>
    </row>
    <row r="48" spans="1:11" x14ac:dyDescent="0.25">
      <c r="A48" t="s">
        <v>57</v>
      </c>
      <c r="B48" t="s">
        <v>157</v>
      </c>
      <c r="C48">
        <v>34700</v>
      </c>
      <c r="D48">
        <v>20</v>
      </c>
      <c r="E48">
        <v>5</v>
      </c>
      <c r="F48">
        <v>2000</v>
      </c>
      <c r="G48">
        <v>3000</v>
      </c>
      <c r="H48">
        <f t="shared" si="4"/>
        <v>37700</v>
      </c>
      <c r="I48">
        <f t="shared" si="5"/>
        <v>500</v>
      </c>
      <c r="J48">
        <f t="shared" si="6"/>
        <v>3770</v>
      </c>
      <c r="K48">
        <f t="shared" si="7"/>
        <v>32430</v>
      </c>
    </row>
    <row r="49" spans="1:11" x14ac:dyDescent="0.25">
      <c r="A49" t="s">
        <v>58</v>
      </c>
      <c r="B49" t="s">
        <v>158</v>
      </c>
      <c r="C49">
        <v>34800</v>
      </c>
      <c r="D49">
        <v>20</v>
      </c>
      <c r="E49">
        <v>5</v>
      </c>
      <c r="F49">
        <v>2000</v>
      </c>
      <c r="G49">
        <v>3000</v>
      </c>
      <c r="H49">
        <f t="shared" si="4"/>
        <v>37800</v>
      </c>
      <c r="I49">
        <f t="shared" si="5"/>
        <v>500</v>
      </c>
      <c r="J49">
        <f t="shared" si="6"/>
        <v>3780</v>
      </c>
      <c r="K49">
        <f t="shared" si="7"/>
        <v>32520</v>
      </c>
    </row>
    <row r="50" spans="1:11" x14ac:dyDescent="0.25">
      <c r="A50" t="s">
        <v>59</v>
      </c>
      <c r="B50" t="s">
        <v>159</v>
      </c>
      <c r="C50">
        <v>34900</v>
      </c>
      <c r="D50">
        <v>20</v>
      </c>
      <c r="E50">
        <v>5</v>
      </c>
      <c r="F50">
        <v>2000</v>
      </c>
      <c r="G50">
        <v>3000</v>
      </c>
      <c r="H50">
        <f t="shared" si="4"/>
        <v>37900</v>
      </c>
      <c r="I50">
        <f t="shared" si="5"/>
        <v>500</v>
      </c>
      <c r="J50">
        <f t="shared" si="6"/>
        <v>3790</v>
      </c>
      <c r="K50">
        <f t="shared" si="7"/>
        <v>32610</v>
      </c>
    </row>
    <row r="51" spans="1:11" x14ac:dyDescent="0.25">
      <c r="A51" t="s">
        <v>60</v>
      </c>
      <c r="B51" t="s">
        <v>160</v>
      </c>
      <c r="C51">
        <v>35000</v>
      </c>
      <c r="D51">
        <v>20</v>
      </c>
      <c r="E51">
        <v>5</v>
      </c>
      <c r="F51">
        <v>2000</v>
      </c>
      <c r="G51">
        <v>3000</v>
      </c>
      <c r="H51">
        <f t="shared" si="4"/>
        <v>38000</v>
      </c>
      <c r="I51">
        <f t="shared" si="5"/>
        <v>500</v>
      </c>
      <c r="J51">
        <f t="shared" si="6"/>
        <v>3800</v>
      </c>
      <c r="K51">
        <f t="shared" si="7"/>
        <v>32700</v>
      </c>
    </row>
    <row r="52" spans="1:11" x14ac:dyDescent="0.25">
      <c r="A52" t="s">
        <v>61</v>
      </c>
      <c r="B52" t="s">
        <v>161</v>
      </c>
      <c r="C52">
        <v>35100</v>
      </c>
      <c r="D52">
        <v>20</v>
      </c>
      <c r="E52">
        <v>5</v>
      </c>
      <c r="F52">
        <v>2000</v>
      </c>
      <c r="G52">
        <v>3000</v>
      </c>
      <c r="H52">
        <f t="shared" si="4"/>
        <v>38100</v>
      </c>
      <c r="I52">
        <f t="shared" si="5"/>
        <v>500</v>
      </c>
      <c r="J52">
        <f t="shared" si="6"/>
        <v>3810</v>
      </c>
      <c r="K52">
        <f t="shared" si="7"/>
        <v>32790</v>
      </c>
    </row>
    <row r="53" spans="1:11" x14ac:dyDescent="0.25">
      <c r="A53" t="s">
        <v>62</v>
      </c>
      <c r="B53" t="s">
        <v>162</v>
      </c>
      <c r="C53">
        <v>35200</v>
      </c>
      <c r="D53">
        <v>20</v>
      </c>
      <c r="E53">
        <v>5</v>
      </c>
      <c r="F53">
        <v>2000</v>
      </c>
      <c r="G53">
        <v>3000</v>
      </c>
      <c r="H53">
        <f t="shared" si="4"/>
        <v>38200</v>
      </c>
      <c r="I53">
        <f t="shared" si="5"/>
        <v>500</v>
      </c>
      <c r="J53">
        <f t="shared" si="6"/>
        <v>3820</v>
      </c>
      <c r="K53">
        <f t="shared" si="7"/>
        <v>32880</v>
      </c>
    </row>
    <row r="54" spans="1:11" x14ac:dyDescent="0.25">
      <c r="A54" t="s">
        <v>63</v>
      </c>
      <c r="B54" t="s">
        <v>163</v>
      </c>
      <c r="C54">
        <v>35300</v>
      </c>
      <c r="D54">
        <v>20</v>
      </c>
      <c r="E54">
        <v>5</v>
      </c>
      <c r="F54">
        <v>2000</v>
      </c>
      <c r="G54">
        <v>3000</v>
      </c>
      <c r="H54">
        <f t="shared" si="4"/>
        <v>38300</v>
      </c>
      <c r="I54">
        <f t="shared" si="5"/>
        <v>500</v>
      </c>
      <c r="J54">
        <f t="shared" si="6"/>
        <v>3830</v>
      </c>
      <c r="K54">
        <f t="shared" si="7"/>
        <v>32970</v>
      </c>
    </row>
    <row r="55" spans="1:11" x14ac:dyDescent="0.25">
      <c r="A55" t="s">
        <v>64</v>
      </c>
      <c r="B55" t="s">
        <v>164</v>
      </c>
      <c r="C55">
        <v>35400</v>
      </c>
      <c r="D55">
        <v>20</v>
      </c>
      <c r="E55">
        <v>5</v>
      </c>
      <c r="F55">
        <v>2000</v>
      </c>
      <c r="G55">
        <v>3000</v>
      </c>
      <c r="H55">
        <f t="shared" si="4"/>
        <v>38400</v>
      </c>
      <c r="I55">
        <f t="shared" si="5"/>
        <v>500</v>
      </c>
      <c r="J55">
        <f t="shared" si="6"/>
        <v>3840</v>
      </c>
      <c r="K55">
        <f t="shared" si="7"/>
        <v>33060</v>
      </c>
    </row>
    <row r="56" spans="1:11" x14ac:dyDescent="0.25">
      <c r="A56" t="s">
        <v>65</v>
      </c>
      <c r="B56" t="s">
        <v>165</v>
      </c>
      <c r="C56">
        <v>35500</v>
      </c>
      <c r="D56">
        <v>20</v>
      </c>
      <c r="E56">
        <v>5</v>
      </c>
      <c r="F56">
        <v>2000</v>
      </c>
      <c r="G56">
        <v>3000</v>
      </c>
      <c r="H56">
        <f t="shared" si="4"/>
        <v>38500</v>
      </c>
      <c r="I56">
        <f t="shared" si="5"/>
        <v>500</v>
      </c>
      <c r="J56">
        <f t="shared" si="6"/>
        <v>3850</v>
      </c>
      <c r="K56">
        <f t="shared" si="7"/>
        <v>33150</v>
      </c>
    </row>
    <row r="57" spans="1:11" x14ac:dyDescent="0.25">
      <c r="A57" t="s">
        <v>66</v>
      </c>
      <c r="B57" t="s">
        <v>166</v>
      </c>
      <c r="C57">
        <v>35600</v>
      </c>
      <c r="D57">
        <v>20</v>
      </c>
      <c r="E57">
        <v>5</v>
      </c>
      <c r="F57">
        <v>2000</v>
      </c>
      <c r="G57">
        <v>3000</v>
      </c>
      <c r="H57">
        <f t="shared" si="4"/>
        <v>38600</v>
      </c>
      <c r="I57">
        <f t="shared" si="5"/>
        <v>500</v>
      </c>
      <c r="J57">
        <f t="shared" si="6"/>
        <v>3860</v>
      </c>
      <c r="K57">
        <f t="shared" si="7"/>
        <v>33240</v>
      </c>
    </row>
    <row r="58" spans="1:11" x14ac:dyDescent="0.25">
      <c r="A58" t="s">
        <v>67</v>
      </c>
      <c r="B58" t="s">
        <v>167</v>
      </c>
      <c r="C58">
        <v>35700</v>
      </c>
      <c r="D58">
        <v>20</v>
      </c>
      <c r="E58">
        <v>5</v>
      </c>
      <c r="F58">
        <v>2000</v>
      </c>
      <c r="G58">
        <v>3000</v>
      </c>
      <c r="H58">
        <f t="shared" si="4"/>
        <v>38700</v>
      </c>
      <c r="I58">
        <f t="shared" si="5"/>
        <v>500</v>
      </c>
      <c r="J58">
        <f t="shared" si="6"/>
        <v>3870</v>
      </c>
      <c r="K58">
        <f t="shared" si="7"/>
        <v>33330</v>
      </c>
    </row>
    <row r="59" spans="1:11" x14ac:dyDescent="0.25">
      <c r="A59" t="s">
        <v>68</v>
      </c>
      <c r="B59" t="s">
        <v>168</v>
      </c>
      <c r="C59">
        <v>35800</v>
      </c>
      <c r="D59">
        <v>20</v>
      </c>
      <c r="E59">
        <v>5</v>
      </c>
      <c r="F59">
        <v>2000</v>
      </c>
      <c r="G59">
        <v>3000</v>
      </c>
      <c r="H59">
        <f t="shared" si="4"/>
        <v>38800</v>
      </c>
      <c r="I59">
        <f t="shared" si="5"/>
        <v>500</v>
      </c>
      <c r="J59">
        <f t="shared" si="6"/>
        <v>3880</v>
      </c>
      <c r="K59">
        <f t="shared" si="7"/>
        <v>33420</v>
      </c>
    </row>
    <row r="60" spans="1:11" x14ac:dyDescent="0.25">
      <c r="A60" t="s">
        <v>69</v>
      </c>
      <c r="B60" t="s">
        <v>169</v>
      </c>
      <c r="C60">
        <v>35900</v>
      </c>
      <c r="D60">
        <v>20</v>
      </c>
      <c r="E60">
        <v>5</v>
      </c>
      <c r="F60">
        <v>2000</v>
      </c>
      <c r="G60">
        <v>3000</v>
      </c>
      <c r="H60">
        <f t="shared" si="4"/>
        <v>38900</v>
      </c>
      <c r="I60">
        <f t="shared" si="5"/>
        <v>500</v>
      </c>
      <c r="J60">
        <f t="shared" si="6"/>
        <v>3890</v>
      </c>
      <c r="K60">
        <f t="shared" si="7"/>
        <v>33510</v>
      </c>
    </row>
    <row r="61" spans="1:11" x14ac:dyDescent="0.25">
      <c r="A61" t="s">
        <v>70</v>
      </c>
      <c r="B61" t="s">
        <v>170</v>
      </c>
      <c r="C61">
        <v>36000</v>
      </c>
      <c r="D61">
        <v>20</v>
      </c>
      <c r="E61">
        <v>5</v>
      </c>
      <c r="F61">
        <v>2000</v>
      </c>
      <c r="G61">
        <v>3000</v>
      </c>
      <c r="H61">
        <f t="shared" si="4"/>
        <v>39000</v>
      </c>
      <c r="I61">
        <f t="shared" si="5"/>
        <v>500</v>
      </c>
      <c r="J61">
        <f t="shared" si="6"/>
        <v>3900</v>
      </c>
      <c r="K61">
        <f t="shared" si="7"/>
        <v>33600</v>
      </c>
    </row>
    <row r="62" spans="1:11" x14ac:dyDescent="0.25">
      <c r="A62" t="s">
        <v>71</v>
      </c>
      <c r="B62" t="s">
        <v>171</v>
      </c>
      <c r="C62">
        <v>36100</v>
      </c>
      <c r="D62">
        <v>20</v>
      </c>
      <c r="E62">
        <v>5</v>
      </c>
      <c r="F62">
        <v>2000</v>
      </c>
      <c r="G62">
        <v>3000</v>
      </c>
      <c r="H62">
        <f t="shared" si="4"/>
        <v>39100</v>
      </c>
      <c r="I62">
        <f t="shared" si="5"/>
        <v>500</v>
      </c>
      <c r="J62">
        <f t="shared" si="6"/>
        <v>3910</v>
      </c>
      <c r="K62">
        <f t="shared" si="7"/>
        <v>33690</v>
      </c>
    </row>
    <row r="63" spans="1:11" x14ac:dyDescent="0.25">
      <c r="A63" t="s">
        <v>72</v>
      </c>
      <c r="B63" t="s">
        <v>172</v>
      </c>
      <c r="C63">
        <v>36200</v>
      </c>
      <c r="D63">
        <v>20</v>
      </c>
      <c r="E63">
        <v>5</v>
      </c>
      <c r="F63">
        <v>2000</v>
      </c>
      <c r="G63">
        <v>3000</v>
      </c>
      <c r="H63">
        <f t="shared" si="4"/>
        <v>39200</v>
      </c>
      <c r="I63">
        <f t="shared" si="5"/>
        <v>500</v>
      </c>
      <c r="J63">
        <f t="shared" si="6"/>
        <v>3920</v>
      </c>
      <c r="K63">
        <f t="shared" si="7"/>
        <v>33780</v>
      </c>
    </row>
    <row r="64" spans="1:11" x14ac:dyDescent="0.25">
      <c r="A64" t="s">
        <v>73</v>
      </c>
      <c r="B64" t="s">
        <v>173</v>
      </c>
      <c r="C64">
        <v>36300</v>
      </c>
      <c r="D64">
        <v>20</v>
      </c>
      <c r="E64">
        <v>5</v>
      </c>
      <c r="F64">
        <v>2000</v>
      </c>
      <c r="G64">
        <v>3000</v>
      </c>
      <c r="H64">
        <f t="shared" si="4"/>
        <v>39300</v>
      </c>
      <c r="I64">
        <f t="shared" si="5"/>
        <v>500</v>
      </c>
      <c r="J64">
        <f t="shared" si="6"/>
        <v>3930</v>
      </c>
      <c r="K64">
        <f t="shared" si="7"/>
        <v>33870</v>
      </c>
    </row>
    <row r="65" spans="1:11" x14ac:dyDescent="0.25">
      <c r="A65" t="s">
        <v>74</v>
      </c>
      <c r="B65" t="s">
        <v>174</v>
      </c>
      <c r="C65">
        <v>36400</v>
      </c>
      <c r="D65">
        <v>20</v>
      </c>
      <c r="E65">
        <v>5</v>
      </c>
      <c r="F65">
        <v>2000</v>
      </c>
      <c r="G65">
        <v>3000</v>
      </c>
      <c r="H65">
        <f t="shared" si="4"/>
        <v>39400</v>
      </c>
      <c r="I65">
        <f t="shared" si="5"/>
        <v>500</v>
      </c>
      <c r="J65">
        <f t="shared" si="6"/>
        <v>3940</v>
      </c>
      <c r="K65">
        <f t="shared" si="7"/>
        <v>33960</v>
      </c>
    </row>
    <row r="66" spans="1:11" x14ac:dyDescent="0.25">
      <c r="A66" t="s">
        <v>75</v>
      </c>
      <c r="B66" t="s">
        <v>175</v>
      </c>
      <c r="C66">
        <v>36500</v>
      </c>
      <c r="D66">
        <v>20</v>
      </c>
      <c r="E66">
        <v>5</v>
      </c>
      <c r="F66">
        <v>2000</v>
      </c>
      <c r="G66">
        <v>3000</v>
      </c>
      <c r="H66">
        <f t="shared" ref="H66:H97" si="8">C66+G66</f>
        <v>39500</v>
      </c>
      <c r="I66">
        <f t="shared" ref="I66:I101" si="9">E66*100</f>
        <v>500</v>
      </c>
      <c r="J66">
        <f t="shared" ref="J66:J101" si="10">H66*0.1</f>
        <v>3950</v>
      </c>
      <c r="K66">
        <f t="shared" ref="K66:K97" si="11">H66+I66-F66-J66</f>
        <v>34050</v>
      </c>
    </row>
    <row r="67" spans="1:11" x14ac:dyDescent="0.25">
      <c r="A67" t="s">
        <v>76</v>
      </c>
      <c r="B67" t="s">
        <v>176</v>
      </c>
      <c r="C67">
        <v>36600</v>
      </c>
      <c r="D67">
        <v>20</v>
      </c>
      <c r="E67">
        <v>5</v>
      </c>
      <c r="F67">
        <v>2000</v>
      </c>
      <c r="G67">
        <v>3000</v>
      </c>
      <c r="H67">
        <f t="shared" si="8"/>
        <v>39600</v>
      </c>
      <c r="I67">
        <f t="shared" si="9"/>
        <v>500</v>
      </c>
      <c r="J67">
        <f t="shared" si="10"/>
        <v>3960</v>
      </c>
      <c r="K67">
        <f t="shared" si="11"/>
        <v>34140</v>
      </c>
    </row>
    <row r="68" spans="1:11" x14ac:dyDescent="0.25">
      <c r="A68" t="s">
        <v>77</v>
      </c>
      <c r="B68" t="s">
        <v>177</v>
      </c>
      <c r="C68">
        <v>36700</v>
      </c>
      <c r="D68">
        <v>20</v>
      </c>
      <c r="E68">
        <v>5</v>
      </c>
      <c r="F68">
        <v>2000</v>
      </c>
      <c r="G68">
        <v>3000</v>
      </c>
      <c r="H68">
        <f t="shared" si="8"/>
        <v>39700</v>
      </c>
      <c r="I68">
        <f t="shared" si="9"/>
        <v>500</v>
      </c>
      <c r="J68">
        <f t="shared" si="10"/>
        <v>3970</v>
      </c>
      <c r="K68">
        <f t="shared" si="11"/>
        <v>34230</v>
      </c>
    </row>
    <row r="69" spans="1:11" x14ac:dyDescent="0.25">
      <c r="A69" t="s">
        <v>78</v>
      </c>
      <c r="B69" t="s">
        <v>178</v>
      </c>
      <c r="C69">
        <v>36800</v>
      </c>
      <c r="D69">
        <v>20</v>
      </c>
      <c r="E69">
        <v>5</v>
      </c>
      <c r="F69">
        <v>2000</v>
      </c>
      <c r="G69">
        <v>3000</v>
      </c>
      <c r="H69">
        <f t="shared" si="8"/>
        <v>39800</v>
      </c>
      <c r="I69">
        <f t="shared" si="9"/>
        <v>500</v>
      </c>
      <c r="J69">
        <f t="shared" si="10"/>
        <v>3980</v>
      </c>
      <c r="K69">
        <f t="shared" si="11"/>
        <v>34320</v>
      </c>
    </row>
    <row r="70" spans="1:11" x14ac:dyDescent="0.25">
      <c r="A70" t="s">
        <v>79</v>
      </c>
      <c r="B70" t="s">
        <v>179</v>
      </c>
      <c r="C70">
        <v>36900</v>
      </c>
      <c r="D70">
        <v>20</v>
      </c>
      <c r="E70">
        <v>5</v>
      </c>
      <c r="F70">
        <v>2000</v>
      </c>
      <c r="G70">
        <v>3000</v>
      </c>
      <c r="H70">
        <f t="shared" si="8"/>
        <v>39900</v>
      </c>
      <c r="I70">
        <f t="shared" si="9"/>
        <v>500</v>
      </c>
      <c r="J70">
        <f t="shared" si="10"/>
        <v>3990</v>
      </c>
      <c r="K70">
        <f t="shared" si="11"/>
        <v>34410</v>
      </c>
    </row>
    <row r="71" spans="1:11" x14ac:dyDescent="0.25">
      <c r="A71" t="s">
        <v>80</v>
      </c>
      <c r="B71" t="s">
        <v>180</v>
      </c>
      <c r="C71">
        <v>37000</v>
      </c>
      <c r="D71">
        <v>20</v>
      </c>
      <c r="E71">
        <v>5</v>
      </c>
      <c r="F71">
        <v>2000</v>
      </c>
      <c r="G71">
        <v>3000</v>
      </c>
      <c r="H71">
        <f t="shared" si="8"/>
        <v>40000</v>
      </c>
      <c r="I71">
        <f t="shared" si="9"/>
        <v>500</v>
      </c>
      <c r="J71">
        <f t="shared" si="10"/>
        <v>4000</v>
      </c>
      <c r="K71">
        <f t="shared" si="11"/>
        <v>34500</v>
      </c>
    </row>
    <row r="72" spans="1:11" x14ac:dyDescent="0.25">
      <c r="A72" t="s">
        <v>81</v>
      </c>
      <c r="B72" t="s">
        <v>181</v>
      </c>
      <c r="C72">
        <v>37100</v>
      </c>
      <c r="D72">
        <v>20</v>
      </c>
      <c r="E72">
        <v>5</v>
      </c>
      <c r="F72">
        <v>2000</v>
      </c>
      <c r="G72">
        <v>3000</v>
      </c>
      <c r="H72">
        <f t="shared" si="8"/>
        <v>40100</v>
      </c>
      <c r="I72">
        <f t="shared" si="9"/>
        <v>500</v>
      </c>
      <c r="J72">
        <f t="shared" si="10"/>
        <v>4010</v>
      </c>
      <c r="K72">
        <f t="shared" si="11"/>
        <v>34590</v>
      </c>
    </row>
    <row r="73" spans="1:11" x14ac:dyDescent="0.25">
      <c r="A73" t="s">
        <v>82</v>
      </c>
      <c r="B73" t="s">
        <v>182</v>
      </c>
      <c r="C73">
        <v>37200</v>
      </c>
      <c r="D73">
        <v>20</v>
      </c>
      <c r="E73">
        <v>5</v>
      </c>
      <c r="F73">
        <v>2000</v>
      </c>
      <c r="G73">
        <v>3000</v>
      </c>
      <c r="H73">
        <f t="shared" si="8"/>
        <v>40200</v>
      </c>
      <c r="I73">
        <f t="shared" si="9"/>
        <v>500</v>
      </c>
      <c r="J73">
        <f t="shared" si="10"/>
        <v>4020</v>
      </c>
      <c r="K73">
        <f t="shared" si="11"/>
        <v>34680</v>
      </c>
    </row>
    <row r="74" spans="1:11" x14ac:dyDescent="0.25">
      <c r="A74" t="s">
        <v>83</v>
      </c>
      <c r="B74" t="s">
        <v>183</v>
      </c>
      <c r="C74">
        <v>37300</v>
      </c>
      <c r="D74">
        <v>20</v>
      </c>
      <c r="E74">
        <v>5</v>
      </c>
      <c r="F74">
        <v>2000</v>
      </c>
      <c r="G74">
        <v>3000</v>
      </c>
      <c r="H74">
        <f t="shared" si="8"/>
        <v>40300</v>
      </c>
      <c r="I74">
        <f t="shared" si="9"/>
        <v>500</v>
      </c>
      <c r="J74">
        <f t="shared" si="10"/>
        <v>4030</v>
      </c>
      <c r="K74">
        <f t="shared" si="11"/>
        <v>34770</v>
      </c>
    </row>
    <row r="75" spans="1:11" x14ac:dyDescent="0.25">
      <c r="A75" t="s">
        <v>84</v>
      </c>
      <c r="B75" t="s">
        <v>184</v>
      </c>
      <c r="C75">
        <v>37400</v>
      </c>
      <c r="D75">
        <v>20</v>
      </c>
      <c r="E75">
        <v>5</v>
      </c>
      <c r="F75">
        <v>2000</v>
      </c>
      <c r="G75">
        <v>3000</v>
      </c>
      <c r="H75">
        <f t="shared" si="8"/>
        <v>40400</v>
      </c>
      <c r="I75">
        <f t="shared" si="9"/>
        <v>500</v>
      </c>
      <c r="J75">
        <f t="shared" si="10"/>
        <v>4040</v>
      </c>
      <c r="K75">
        <f t="shared" si="11"/>
        <v>34860</v>
      </c>
    </row>
    <row r="76" spans="1:11" x14ac:dyDescent="0.25">
      <c r="A76" t="s">
        <v>85</v>
      </c>
      <c r="B76" t="s">
        <v>185</v>
      </c>
      <c r="C76">
        <v>37500</v>
      </c>
      <c r="D76">
        <v>20</v>
      </c>
      <c r="E76">
        <v>5</v>
      </c>
      <c r="F76">
        <v>2000</v>
      </c>
      <c r="G76">
        <v>3000</v>
      </c>
      <c r="H76">
        <f t="shared" si="8"/>
        <v>40500</v>
      </c>
      <c r="I76">
        <f t="shared" si="9"/>
        <v>500</v>
      </c>
      <c r="J76">
        <f t="shared" si="10"/>
        <v>4050</v>
      </c>
      <c r="K76">
        <f t="shared" si="11"/>
        <v>34950</v>
      </c>
    </row>
    <row r="77" spans="1:11" x14ac:dyDescent="0.25">
      <c r="A77" t="s">
        <v>86</v>
      </c>
      <c r="B77" t="s">
        <v>186</v>
      </c>
      <c r="C77">
        <v>37600</v>
      </c>
      <c r="D77">
        <v>20</v>
      </c>
      <c r="E77">
        <v>5</v>
      </c>
      <c r="F77">
        <v>2000</v>
      </c>
      <c r="G77">
        <v>3000</v>
      </c>
      <c r="H77">
        <f t="shared" si="8"/>
        <v>40600</v>
      </c>
      <c r="I77">
        <f t="shared" si="9"/>
        <v>500</v>
      </c>
      <c r="J77">
        <f t="shared" si="10"/>
        <v>4060</v>
      </c>
      <c r="K77">
        <f t="shared" si="11"/>
        <v>35040</v>
      </c>
    </row>
    <row r="78" spans="1:11" x14ac:dyDescent="0.25">
      <c r="A78" t="s">
        <v>87</v>
      </c>
      <c r="B78" t="s">
        <v>187</v>
      </c>
      <c r="C78">
        <v>37700</v>
      </c>
      <c r="D78">
        <v>20</v>
      </c>
      <c r="E78">
        <v>5</v>
      </c>
      <c r="F78">
        <v>2000</v>
      </c>
      <c r="G78">
        <v>3000</v>
      </c>
      <c r="H78">
        <f t="shared" si="8"/>
        <v>40700</v>
      </c>
      <c r="I78">
        <f t="shared" si="9"/>
        <v>500</v>
      </c>
      <c r="J78">
        <f t="shared" si="10"/>
        <v>4070</v>
      </c>
      <c r="K78">
        <f t="shared" si="11"/>
        <v>35130</v>
      </c>
    </row>
    <row r="79" spans="1:11" x14ac:dyDescent="0.25">
      <c r="A79" t="s">
        <v>88</v>
      </c>
      <c r="B79" t="s">
        <v>188</v>
      </c>
      <c r="C79">
        <v>37800</v>
      </c>
      <c r="D79">
        <v>20</v>
      </c>
      <c r="E79">
        <v>5</v>
      </c>
      <c r="F79">
        <v>2000</v>
      </c>
      <c r="G79">
        <v>3000</v>
      </c>
      <c r="H79">
        <f t="shared" si="8"/>
        <v>40800</v>
      </c>
      <c r="I79">
        <f t="shared" si="9"/>
        <v>500</v>
      </c>
      <c r="J79">
        <f t="shared" si="10"/>
        <v>4080</v>
      </c>
      <c r="K79">
        <f t="shared" si="11"/>
        <v>35220</v>
      </c>
    </row>
    <row r="80" spans="1:11" x14ac:dyDescent="0.25">
      <c r="A80" t="s">
        <v>89</v>
      </c>
      <c r="B80" t="s">
        <v>189</v>
      </c>
      <c r="C80">
        <v>37900</v>
      </c>
      <c r="D80">
        <v>20</v>
      </c>
      <c r="E80">
        <v>5</v>
      </c>
      <c r="F80">
        <v>2000</v>
      </c>
      <c r="G80">
        <v>3000</v>
      </c>
      <c r="H80">
        <f t="shared" si="8"/>
        <v>40900</v>
      </c>
      <c r="I80">
        <f t="shared" si="9"/>
        <v>500</v>
      </c>
      <c r="J80">
        <f t="shared" si="10"/>
        <v>4090</v>
      </c>
      <c r="K80">
        <f t="shared" si="11"/>
        <v>35310</v>
      </c>
    </row>
    <row r="81" spans="1:11" x14ac:dyDescent="0.25">
      <c r="A81" t="s">
        <v>90</v>
      </c>
      <c r="B81" t="s">
        <v>190</v>
      </c>
      <c r="C81">
        <v>38000</v>
      </c>
      <c r="D81">
        <v>20</v>
      </c>
      <c r="E81">
        <v>5</v>
      </c>
      <c r="F81">
        <v>2000</v>
      </c>
      <c r="G81">
        <v>3000</v>
      </c>
      <c r="H81">
        <f t="shared" si="8"/>
        <v>41000</v>
      </c>
      <c r="I81">
        <f t="shared" si="9"/>
        <v>500</v>
      </c>
      <c r="J81">
        <f t="shared" si="10"/>
        <v>4100</v>
      </c>
      <c r="K81">
        <f t="shared" si="11"/>
        <v>35400</v>
      </c>
    </row>
    <row r="82" spans="1:11" x14ac:dyDescent="0.25">
      <c r="A82" t="s">
        <v>91</v>
      </c>
      <c r="B82" t="s">
        <v>191</v>
      </c>
      <c r="C82">
        <v>38100</v>
      </c>
      <c r="D82">
        <v>20</v>
      </c>
      <c r="E82">
        <v>5</v>
      </c>
      <c r="F82">
        <v>2000</v>
      </c>
      <c r="G82">
        <v>3000</v>
      </c>
      <c r="H82">
        <f t="shared" si="8"/>
        <v>41100</v>
      </c>
      <c r="I82">
        <f t="shared" si="9"/>
        <v>500</v>
      </c>
      <c r="J82">
        <f t="shared" si="10"/>
        <v>4110</v>
      </c>
      <c r="K82">
        <f t="shared" si="11"/>
        <v>35490</v>
      </c>
    </row>
    <row r="83" spans="1:11" x14ac:dyDescent="0.25">
      <c r="A83" t="s">
        <v>92</v>
      </c>
      <c r="B83" t="s">
        <v>192</v>
      </c>
      <c r="C83">
        <v>38200</v>
      </c>
      <c r="D83">
        <v>20</v>
      </c>
      <c r="E83">
        <v>5</v>
      </c>
      <c r="F83">
        <v>2000</v>
      </c>
      <c r="G83">
        <v>3000</v>
      </c>
      <c r="H83">
        <f t="shared" si="8"/>
        <v>41200</v>
      </c>
      <c r="I83">
        <f t="shared" si="9"/>
        <v>500</v>
      </c>
      <c r="J83">
        <f t="shared" si="10"/>
        <v>4120</v>
      </c>
      <c r="K83">
        <f t="shared" si="11"/>
        <v>35580</v>
      </c>
    </row>
    <row r="84" spans="1:11" x14ac:dyDescent="0.25">
      <c r="A84" t="s">
        <v>93</v>
      </c>
      <c r="B84" t="s">
        <v>193</v>
      </c>
      <c r="C84">
        <v>38300</v>
      </c>
      <c r="D84">
        <v>20</v>
      </c>
      <c r="E84">
        <v>5</v>
      </c>
      <c r="F84">
        <v>2000</v>
      </c>
      <c r="G84">
        <v>3000</v>
      </c>
      <c r="H84">
        <f t="shared" si="8"/>
        <v>41300</v>
      </c>
      <c r="I84">
        <f t="shared" si="9"/>
        <v>500</v>
      </c>
      <c r="J84">
        <f t="shared" si="10"/>
        <v>4130</v>
      </c>
      <c r="K84">
        <f t="shared" si="11"/>
        <v>35670</v>
      </c>
    </row>
    <row r="85" spans="1:11" x14ac:dyDescent="0.25">
      <c r="A85" t="s">
        <v>94</v>
      </c>
      <c r="B85" t="s">
        <v>194</v>
      </c>
      <c r="C85">
        <v>38400</v>
      </c>
      <c r="D85">
        <v>20</v>
      </c>
      <c r="E85">
        <v>5</v>
      </c>
      <c r="F85">
        <v>2000</v>
      </c>
      <c r="G85">
        <v>3000</v>
      </c>
      <c r="H85">
        <f t="shared" si="8"/>
        <v>41400</v>
      </c>
      <c r="I85">
        <f t="shared" si="9"/>
        <v>500</v>
      </c>
      <c r="J85">
        <f t="shared" si="10"/>
        <v>4140</v>
      </c>
      <c r="K85">
        <f t="shared" si="11"/>
        <v>35760</v>
      </c>
    </row>
    <row r="86" spans="1:11" x14ac:dyDescent="0.25">
      <c r="A86" t="s">
        <v>95</v>
      </c>
      <c r="B86" t="s">
        <v>195</v>
      </c>
      <c r="C86">
        <v>38500</v>
      </c>
      <c r="D86">
        <v>20</v>
      </c>
      <c r="E86">
        <v>5</v>
      </c>
      <c r="F86">
        <v>2000</v>
      </c>
      <c r="G86">
        <v>3000</v>
      </c>
      <c r="H86">
        <f t="shared" si="8"/>
        <v>41500</v>
      </c>
      <c r="I86">
        <f t="shared" si="9"/>
        <v>500</v>
      </c>
      <c r="J86">
        <f t="shared" si="10"/>
        <v>4150</v>
      </c>
      <c r="K86">
        <f t="shared" si="11"/>
        <v>35850</v>
      </c>
    </row>
    <row r="87" spans="1:11" x14ac:dyDescent="0.25">
      <c r="A87" t="s">
        <v>96</v>
      </c>
      <c r="B87" t="s">
        <v>196</v>
      </c>
      <c r="C87">
        <v>38600</v>
      </c>
      <c r="D87">
        <v>20</v>
      </c>
      <c r="E87">
        <v>5</v>
      </c>
      <c r="F87">
        <v>2000</v>
      </c>
      <c r="G87">
        <v>3000</v>
      </c>
      <c r="H87">
        <f t="shared" si="8"/>
        <v>41600</v>
      </c>
      <c r="I87">
        <f t="shared" si="9"/>
        <v>500</v>
      </c>
      <c r="J87">
        <f t="shared" si="10"/>
        <v>4160</v>
      </c>
      <c r="K87">
        <f t="shared" si="11"/>
        <v>35940</v>
      </c>
    </row>
    <row r="88" spans="1:11" x14ac:dyDescent="0.25">
      <c r="A88" t="s">
        <v>97</v>
      </c>
      <c r="B88" t="s">
        <v>197</v>
      </c>
      <c r="C88">
        <v>38700</v>
      </c>
      <c r="D88">
        <v>20</v>
      </c>
      <c r="E88">
        <v>5</v>
      </c>
      <c r="F88">
        <v>2000</v>
      </c>
      <c r="G88">
        <v>3000</v>
      </c>
      <c r="H88">
        <f t="shared" si="8"/>
        <v>41700</v>
      </c>
      <c r="I88">
        <f t="shared" si="9"/>
        <v>500</v>
      </c>
      <c r="J88">
        <f t="shared" si="10"/>
        <v>4170</v>
      </c>
      <c r="K88">
        <f t="shared" si="11"/>
        <v>36030</v>
      </c>
    </row>
    <row r="89" spans="1:11" x14ac:dyDescent="0.25">
      <c r="A89" t="s">
        <v>98</v>
      </c>
      <c r="B89" t="s">
        <v>198</v>
      </c>
      <c r="C89">
        <v>38800</v>
      </c>
      <c r="D89">
        <v>20</v>
      </c>
      <c r="E89">
        <v>5</v>
      </c>
      <c r="F89">
        <v>2000</v>
      </c>
      <c r="G89">
        <v>3000</v>
      </c>
      <c r="H89">
        <f t="shared" si="8"/>
        <v>41800</v>
      </c>
      <c r="I89">
        <f t="shared" si="9"/>
        <v>500</v>
      </c>
      <c r="J89">
        <f t="shared" si="10"/>
        <v>4180</v>
      </c>
      <c r="K89">
        <f t="shared" si="11"/>
        <v>36120</v>
      </c>
    </row>
    <row r="90" spans="1:11" x14ac:dyDescent="0.25">
      <c r="A90" t="s">
        <v>99</v>
      </c>
      <c r="B90" t="s">
        <v>199</v>
      </c>
      <c r="C90">
        <v>38900</v>
      </c>
      <c r="D90">
        <v>20</v>
      </c>
      <c r="E90">
        <v>5</v>
      </c>
      <c r="F90">
        <v>2000</v>
      </c>
      <c r="G90">
        <v>3000</v>
      </c>
      <c r="H90">
        <f t="shared" si="8"/>
        <v>41900</v>
      </c>
      <c r="I90">
        <f t="shared" si="9"/>
        <v>500</v>
      </c>
      <c r="J90">
        <f t="shared" si="10"/>
        <v>4190</v>
      </c>
      <c r="K90">
        <f t="shared" si="11"/>
        <v>36210</v>
      </c>
    </row>
    <row r="91" spans="1:11" x14ac:dyDescent="0.25">
      <c r="A91" t="s">
        <v>100</v>
      </c>
      <c r="B91" t="s">
        <v>200</v>
      </c>
      <c r="C91">
        <v>39000</v>
      </c>
      <c r="D91">
        <v>20</v>
      </c>
      <c r="E91">
        <v>5</v>
      </c>
      <c r="F91">
        <v>2000</v>
      </c>
      <c r="G91">
        <v>3000</v>
      </c>
      <c r="H91">
        <f t="shared" si="8"/>
        <v>42000</v>
      </c>
      <c r="I91">
        <f t="shared" si="9"/>
        <v>500</v>
      </c>
      <c r="J91">
        <f t="shared" si="10"/>
        <v>4200</v>
      </c>
      <c r="K91">
        <f t="shared" si="11"/>
        <v>36300</v>
      </c>
    </row>
    <row r="92" spans="1:11" x14ac:dyDescent="0.25">
      <c r="A92" t="s">
        <v>101</v>
      </c>
      <c r="B92" t="s">
        <v>201</v>
      </c>
      <c r="C92">
        <v>39100</v>
      </c>
      <c r="D92">
        <v>20</v>
      </c>
      <c r="E92">
        <v>5</v>
      </c>
      <c r="F92">
        <v>2000</v>
      </c>
      <c r="G92">
        <v>3000</v>
      </c>
      <c r="H92">
        <f t="shared" si="8"/>
        <v>42100</v>
      </c>
      <c r="I92">
        <f t="shared" si="9"/>
        <v>500</v>
      </c>
      <c r="J92">
        <f t="shared" si="10"/>
        <v>4210</v>
      </c>
      <c r="K92">
        <f t="shared" si="11"/>
        <v>36390</v>
      </c>
    </row>
    <row r="93" spans="1:11" x14ac:dyDescent="0.25">
      <c r="A93" t="s">
        <v>102</v>
      </c>
      <c r="B93" t="s">
        <v>202</v>
      </c>
      <c r="C93">
        <v>39200</v>
      </c>
      <c r="D93">
        <v>20</v>
      </c>
      <c r="E93">
        <v>5</v>
      </c>
      <c r="F93">
        <v>2000</v>
      </c>
      <c r="G93">
        <v>3000</v>
      </c>
      <c r="H93">
        <f t="shared" si="8"/>
        <v>42200</v>
      </c>
      <c r="I93">
        <f t="shared" si="9"/>
        <v>500</v>
      </c>
      <c r="J93">
        <f t="shared" si="10"/>
        <v>4220</v>
      </c>
      <c r="K93">
        <f t="shared" si="11"/>
        <v>36480</v>
      </c>
    </row>
    <row r="94" spans="1:11" x14ac:dyDescent="0.25">
      <c r="A94" t="s">
        <v>103</v>
      </c>
      <c r="B94" t="s">
        <v>203</v>
      </c>
      <c r="C94">
        <v>39300</v>
      </c>
      <c r="D94">
        <v>20</v>
      </c>
      <c r="E94">
        <v>5</v>
      </c>
      <c r="F94">
        <v>2000</v>
      </c>
      <c r="G94">
        <v>3000</v>
      </c>
      <c r="H94">
        <f t="shared" si="8"/>
        <v>42300</v>
      </c>
      <c r="I94">
        <f t="shared" si="9"/>
        <v>500</v>
      </c>
      <c r="J94">
        <f t="shared" si="10"/>
        <v>4230</v>
      </c>
      <c r="K94">
        <f t="shared" si="11"/>
        <v>36570</v>
      </c>
    </row>
    <row r="95" spans="1:11" x14ac:dyDescent="0.25">
      <c r="A95" t="s">
        <v>104</v>
      </c>
      <c r="B95" t="s">
        <v>204</v>
      </c>
      <c r="C95">
        <v>39400</v>
      </c>
      <c r="D95">
        <v>20</v>
      </c>
      <c r="E95">
        <v>5</v>
      </c>
      <c r="F95">
        <v>2000</v>
      </c>
      <c r="G95">
        <v>3000</v>
      </c>
      <c r="H95">
        <f t="shared" si="8"/>
        <v>42400</v>
      </c>
      <c r="I95">
        <f t="shared" si="9"/>
        <v>500</v>
      </c>
      <c r="J95">
        <f t="shared" si="10"/>
        <v>4240</v>
      </c>
      <c r="K95">
        <f t="shared" si="11"/>
        <v>36660</v>
      </c>
    </row>
    <row r="96" spans="1:11" x14ac:dyDescent="0.25">
      <c r="A96" t="s">
        <v>105</v>
      </c>
      <c r="B96" t="s">
        <v>205</v>
      </c>
      <c r="C96">
        <v>39500</v>
      </c>
      <c r="D96">
        <v>20</v>
      </c>
      <c r="E96">
        <v>5</v>
      </c>
      <c r="F96">
        <v>2000</v>
      </c>
      <c r="G96">
        <v>3000</v>
      </c>
      <c r="H96">
        <f t="shared" si="8"/>
        <v>42500</v>
      </c>
      <c r="I96">
        <f t="shared" si="9"/>
        <v>500</v>
      </c>
      <c r="J96">
        <f t="shared" si="10"/>
        <v>4250</v>
      </c>
      <c r="K96">
        <f t="shared" si="11"/>
        <v>36750</v>
      </c>
    </row>
    <row r="97" spans="1:11" x14ac:dyDescent="0.25">
      <c r="A97" t="s">
        <v>106</v>
      </c>
      <c r="B97" t="s">
        <v>206</v>
      </c>
      <c r="C97">
        <v>39600</v>
      </c>
      <c r="D97">
        <v>20</v>
      </c>
      <c r="E97">
        <v>5</v>
      </c>
      <c r="F97">
        <v>2000</v>
      </c>
      <c r="G97">
        <v>3000</v>
      </c>
      <c r="H97">
        <f t="shared" si="8"/>
        <v>42600</v>
      </c>
      <c r="I97">
        <f t="shared" si="9"/>
        <v>500</v>
      </c>
      <c r="J97">
        <f t="shared" si="10"/>
        <v>4260</v>
      </c>
      <c r="K97">
        <f t="shared" si="11"/>
        <v>36840</v>
      </c>
    </row>
    <row r="98" spans="1:11" x14ac:dyDescent="0.25">
      <c r="A98" t="s">
        <v>107</v>
      </c>
      <c r="B98" t="s">
        <v>207</v>
      </c>
      <c r="C98">
        <v>39700</v>
      </c>
      <c r="D98">
        <v>20</v>
      </c>
      <c r="E98">
        <v>5</v>
      </c>
      <c r="F98">
        <v>2000</v>
      </c>
      <c r="G98">
        <v>3000</v>
      </c>
      <c r="H98">
        <f t="shared" ref="H98:H129" si="12">C98+G98</f>
        <v>42700</v>
      </c>
      <c r="I98">
        <f t="shared" si="9"/>
        <v>500</v>
      </c>
      <c r="J98">
        <f t="shared" si="10"/>
        <v>4270</v>
      </c>
      <c r="K98">
        <f t="shared" ref="K98:K129" si="13">H98+I98-F98-J98</f>
        <v>36930</v>
      </c>
    </row>
    <row r="99" spans="1:11" x14ac:dyDescent="0.25">
      <c r="A99" t="s">
        <v>108</v>
      </c>
      <c r="B99" t="s">
        <v>208</v>
      </c>
      <c r="C99">
        <v>39800</v>
      </c>
      <c r="D99">
        <v>20</v>
      </c>
      <c r="E99">
        <v>5</v>
      </c>
      <c r="F99">
        <v>2000</v>
      </c>
      <c r="G99">
        <v>3000</v>
      </c>
      <c r="H99">
        <f t="shared" si="12"/>
        <v>42800</v>
      </c>
      <c r="I99">
        <f t="shared" si="9"/>
        <v>500</v>
      </c>
      <c r="J99">
        <f t="shared" si="10"/>
        <v>4280</v>
      </c>
      <c r="K99">
        <f t="shared" si="13"/>
        <v>37020</v>
      </c>
    </row>
    <row r="100" spans="1:11" x14ac:dyDescent="0.25">
      <c r="A100" t="s">
        <v>109</v>
      </c>
      <c r="B100" t="s">
        <v>209</v>
      </c>
      <c r="C100">
        <v>39900</v>
      </c>
      <c r="D100">
        <v>20</v>
      </c>
      <c r="E100">
        <v>5</v>
      </c>
      <c r="F100">
        <v>2000</v>
      </c>
      <c r="G100">
        <v>3000</v>
      </c>
      <c r="H100">
        <f t="shared" si="12"/>
        <v>42900</v>
      </c>
      <c r="I100">
        <f t="shared" si="9"/>
        <v>500</v>
      </c>
      <c r="J100">
        <f t="shared" si="10"/>
        <v>4290</v>
      </c>
      <c r="K100">
        <f t="shared" si="13"/>
        <v>37110</v>
      </c>
    </row>
    <row r="101" spans="1:11" x14ac:dyDescent="0.25">
      <c r="A101" t="s">
        <v>110</v>
      </c>
      <c r="B101" t="s">
        <v>210</v>
      </c>
      <c r="C101">
        <v>40000</v>
      </c>
      <c r="D101">
        <v>20</v>
      </c>
      <c r="E101">
        <v>5</v>
      </c>
      <c r="F101">
        <v>2000</v>
      </c>
      <c r="G101">
        <v>3000</v>
      </c>
      <c r="H101">
        <f t="shared" si="12"/>
        <v>43000</v>
      </c>
      <c r="I101">
        <f t="shared" si="9"/>
        <v>500</v>
      </c>
      <c r="J101">
        <f t="shared" si="10"/>
        <v>4300</v>
      </c>
      <c r="K101">
        <f t="shared" si="13"/>
        <v>37200</v>
      </c>
    </row>
  </sheetData>
  <conditionalFormatting sqref="K2:K101">
    <cfRule type="cellIs" dxfId="1" priority="1" operator="greaterThan">
      <formula>40000</formula>
    </cfRule>
    <cfRule type="cellIs" dxfId="0" priority="2" operator="lessThanOrEqual">
      <formula>40000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19</v>
      </c>
    </row>
    <row r="2" spans="1:2" x14ac:dyDescent="0.25">
      <c r="A2" t="s">
        <v>1</v>
      </c>
      <c r="B2" t="s">
        <v>119</v>
      </c>
    </row>
    <row r="3" spans="1:2" x14ac:dyDescent="0.25">
      <c r="A3" t="s">
        <v>2</v>
      </c>
      <c r="B3">
        <f>'Salary Sheet'!C10</f>
        <v>30900</v>
      </c>
    </row>
    <row r="4" spans="1:2" x14ac:dyDescent="0.25">
      <c r="A4" t="s">
        <v>3</v>
      </c>
      <c r="B4">
        <f>'Salary Sheet'!D10</f>
        <v>20</v>
      </c>
    </row>
    <row r="5" spans="1:2" x14ac:dyDescent="0.25">
      <c r="A5" t="s">
        <v>8</v>
      </c>
      <c r="B5">
        <f>'Salary Sheet'!I10</f>
        <v>500</v>
      </c>
    </row>
    <row r="6" spans="1:2" x14ac:dyDescent="0.25">
      <c r="A6" t="s">
        <v>6</v>
      </c>
      <c r="B6">
        <f>'Salary Sheet'!G10</f>
        <v>3000</v>
      </c>
    </row>
    <row r="7" spans="1:2" x14ac:dyDescent="0.25">
      <c r="A7" t="s">
        <v>5</v>
      </c>
      <c r="B7">
        <f>'Salary Sheet'!F10</f>
        <v>2000</v>
      </c>
    </row>
    <row r="8" spans="1:2" x14ac:dyDescent="0.25">
      <c r="A8" t="s">
        <v>9</v>
      </c>
      <c r="B8">
        <f>'Salary Sheet'!J10</f>
        <v>3390</v>
      </c>
    </row>
    <row r="9" spans="1:2" x14ac:dyDescent="0.25">
      <c r="A9" t="s">
        <v>10</v>
      </c>
      <c r="B9">
        <f>'Salary Sheet'!K10</f>
        <v>29010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109</v>
      </c>
    </row>
    <row r="2" spans="1:2" x14ac:dyDescent="0.25">
      <c r="A2" t="s">
        <v>1</v>
      </c>
      <c r="B2" t="s">
        <v>209</v>
      </c>
    </row>
    <row r="3" spans="1:2" x14ac:dyDescent="0.25">
      <c r="A3" t="s">
        <v>2</v>
      </c>
      <c r="B3">
        <f>'Salary Sheet'!C100</f>
        <v>39900</v>
      </c>
    </row>
    <row r="4" spans="1:2" x14ac:dyDescent="0.25">
      <c r="A4" t="s">
        <v>3</v>
      </c>
      <c r="B4">
        <f>'Salary Sheet'!D100</f>
        <v>20</v>
      </c>
    </row>
    <row r="5" spans="1:2" x14ac:dyDescent="0.25">
      <c r="A5" t="s">
        <v>8</v>
      </c>
      <c r="B5">
        <f>'Salary Sheet'!I100</f>
        <v>500</v>
      </c>
    </row>
    <row r="6" spans="1:2" x14ac:dyDescent="0.25">
      <c r="A6" t="s">
        <v>6</v>
      </c>
      <c r="B6">
        <f>'Salary Sheet'!G100</f>
        <v>3000</v>
      </c>
    </row>
    <row r="7" spans="1:2" x14ac:dyDescent="0.25">
      <c r="A7" t="s">
        <v>5</v>
      </c>
      <c r="B7">
        <f>'Salary Sheet'!F100</f>
        <v>2000</v>
      </c>
    </row>
    <row r="8" spans="1:2" x14ac:dyDescent="0.25">
      <c r="A8" t="s">
        <v>9</v>
      </c>
      <c r="B8">
        <f>'Salary Sheet'!J100</f>
        <v>4290</v>
      </c>
    </row>
    <row r="9" spans="1:2" x14ac:dyDescent="0.25">
      <c r="A9" t="s">
        <v>10</v>
      </c>
      <c r="B9">
        <f>'Salary Sheet'!K100</f>
        <v>37110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110</v>
      </c>
    </row>
    <row r="2" spans="1:2" x14ac:dyDescent="0.25">
      <c r="A2" t="s">
        <v>1</v>
      </c>
      <c r="B2" t="s">
        <v>210</v>
      </c>
    </row>
    <row r="3" spans="1:2" x14ac:dyDescent="0.25">
      <c r="A3" t="s">
        <v>2</v>
      </c>
      <c r="B3">
        <f>'Salary Sheet'!C101</f>
        <v>40000</v>
      </c>
    </row>
    <row r="4" spans="1:2" x14ac:dyDescent="0.25">
      <c r="A4" t="s">
        <v>3</v>
      </c>
      <c r="B4">
        <f>'Salary Sheet'!D101</f>
        <v>20</v>
      </c>
    </row>
    <row r="5" spans="1:2" x14ac:dyDescent="0.25">
      <c r="A5" t="s">
        <v>8</v>
      </c>
      <c r="B5">
        <f>'Salary Sheet'!I101</f>
        <v>500</v>
      </c>
    </row>
    <row r="6" spans="1:2" x14ac:dyDescent="0.25">
      <c r="A6" t="s">
        <v>6</v>
      </c>
      <c r="B6">
        <f>'Salary Sheet'!G101</f>
        <v>3000</v>
      </c>
    </row>
    <row r="7" spans="1:2" x14ac:dyDescent="0.25">
      <c r="A7" t="s">
        <v>5</v>
      </c>
      <c r="B7">
        <f>'Salary Sheet'!F101</f>
        <v>2000</v>
      </c>
    </row>
    <row r="8" spans="1:2" x14ac:dyDescent="0.25">
      <c r="A8" t="s">
        <v>9</v>
      </c>
      <c r="B8">
        <f>'Salary Sheet'!J101</f>
        <v>4300</v>
      </c>
    </row>
    <row r="9" spans="1:2" x14ac:dyDescent="0.25">
      <c r="A9" t="s">
        <v>10</v>
      </c>
      <c r="B9">
        <f>'Salary Sheet'!K101</f>
        <v>37200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20</v>
      </c>
    </row>
    <row r="2" spans="1:2" x14ac:dyDescent="0.25">
      <c r="A2" t="s">
        <v>1</v>
      </c>
      <c r="B2" t="s">
        <v>120</v>
      </c>
    </row>
    <row r="3" spans="1:2" x14ac:dyDescent="0.25">
      <c r="A3" t="s">
        <v>2</v>
      </c>
      <c r="B3">
        <f>'Salary Sheet'!C11</f>
        <v>31000</v>
      </c>
    </row>
    <row r="4" spans="1:2" x14ac:dyDescent="0.25">
      <c r="A4" t="s">
        <v>3</v>
      </c>
      <c r="B4">
        <f>'Salary Sheet'!D11</f>
        <v>20</v>
      </c>
    </row>
    <row r="5" spans="1:2" x14ac:dyDescent="0.25">
      <c r="A5" t="s">
        <v>8</v>
      </c>
      <c r="B5">
        <f>'Salary Sheet'!I11</f>
        <v>500</v>
      </c>
    </row>
    <row r="6" spans="1:2" x14ac:dyDescent="0.25">
      <c r="A6" t="s">
        <v>6</v>
      </c>
      <c r="B6">
        <f>'Salary Sheet'!G11</f>
        <v>3000</v>
      </c>
    </row>
    <row r="7" spans="1:2" x14ac:dyDescent="0.25">
      <c r="A7" t="s">
        <v>5</v>
      </c>
      <c r="B7">
        <f>'Salary Sheet'!F11</f>
        <v>2000</v>
      </c>
    </row>
    <row r="8" spans="1:2" x14ac:dyDescent="0.25">
      <c r="A8" t="s">
        <v>9</v>
      </c>
      <c r="B8">
        <f>'Salary Sheet'!J11</f>
        <v>3400</v>
      </c>
    </row>
    <row r="9" spans="1:2" x14ac:dyDescent="0.25">
      <c r="A9" t="s">
        <v>10</v>
      </c>
      <c r="B9">
        <f>'Salary Sheet'!K11</f>
        <v>29100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21</v>
      </c>
    </row>
    <row r="2" spans="1:2" x14ac:dyDescent="0.25">
      <c r="A2" t="s">
        <v>1</v>
      </c>
      <c r="B2" t="s">
        <v>121</v>
      </c>
    </row>
    <row r="3" spans="1:2" x14ac:dyDescent="0.25">
      <c r="A3" t="s">
        <v>2</v>
      </c>
      <c r="B3">
        <f>'Salary Sheet'!C12</f>
        <v>31100</v>
      </c>
    </row>
    <row r="4" spans="1:2" x14ac:dyDescent="0.25">
      <c r="A4" t="s">
        <v>3</v>
      </c>
      <c r="B4">
        <f>'Salary Sheet'!D12</f>
        <v>20</v>
      </c>
    </row>
    <row r="5" spans="1:2" x14ac:dyDescent="0.25">
      <c r="A5" t="s">
        <v>8</v>
      </c>
      <c r="B5">
        <f>'Salary Sheet'!I12</f>
        <v>500</v>
      </c>
    </row>
    <row r="6" spans="1:2" x14ac:dyDescent="0.25">
      <c r="A6" t="s">
        <v>6</v>
      </c>
      <c r="B6">
        <f>'Salary Sheet'!G12</f>
        <v>3000</v>
      </c>
    </row>
    <row r="7" spans="1:2" x14ac:dyDescent="0.25">
      <c r="A7" t="s">
        <v>5</v>
      </c>
      <c r="B7">
        <f>'Salary Sheet'!F12</f>
        <v>2000</v>
      </c>
    </row>
    <row r="8" spans="1:2" x14ac:dyDescent="0.25">
      <c r="A8" t="s">
        <v>9</v>
      </c>
      <c r="B8">
        <f>'Salary Sheet'!J12</f>
        <v>3410</v>
      </c>
    </row>
    <row r="9" spans="1:2" x14ac:dyDescent="0.25">
      <c r="A9" t="s">
        <v>10</v>
      </c>
      <c r="B9">
        <f>'Salary Sheet'!K12</f>
        <v>29190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22</v>
      </c>
    </row>
    <row r="2" spans="1:2" x14ac:dyDescent="0.25">
      <c r="A2" t="s">
        <v>1</v>
      </c>
      <c r="B2" t="s">
        <v>122</v>
      </c>
    </row>
    <row r="3" spans="1:2" x14ac:dyDescent="0.25">
      <c r="A3" t="s">
        <v>2</v>
      </c>
      <c r="B3">
        <f>'Salary Sheet'!C13</f>
        <v>31200</v>
      </c>
    </row>
    <row r="4" spans="1:2" x14ac:dyDescent="0.25">
      <c r="A4" t="s">
        <v>3</v>
      </c>
      <c r="B4">
        <f>'Salary Sheet'!D13</f>
        <v>20</v>
      </c>
    </row>
    <row r="5" spans="1:2" x14ac:dyDescent="0.25">
      <c r="A5" t="s">
        <v>8</v>
      </c>
      <c r="B5">
        <f>'Salary Sheet'!I13</f>
        <v>500</v>
      </c>
    </row>
    <row r="6" spans="1:2" x14ac:dyDescent="0.25">
      <c r="A6" t="s">
        <v>6</v>
      </c>
      <c r="B6">
        <f>'Salary Sheet'!G13</f>
        <v>3000</v>
      </c>
    </row>
    <row r="7" spans="1:2" x14ac:dyDescent="0.25">
      <c r="A7" t="s">
        <v>5</v>
      </c>
      <c r="B7">
        <f>'Salary Sheet'!F13</f>
        <v>2000</v>
      </c>
    </row>
    <row r="8" spans="1:2" x14ac:dyDescent="0.25">
      <c r="A8" t="s">
        <v>9</v>
      </c>
      <c r="B8">
        <f>'Salary Sheet'!J13</f>
        <v>3420</v>
      </c>
    </row>
    <row r="9" spans="1:2" x14ac:dyDescent="0.25">
      <c r="A9" t="s">
        <v>10</v>
      </c>
      <c r="B9">
        <f>'Salary Sheet'!K13</f>
        <v>29280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23</v>
      </c>
    </row>
    <row r="2" spans="1:2" x14ac:dyDescent="0.25">
      <c r="A2" t="s">
        <v>1</v>
      </c>
      <c r="B2" t="s">
        <v>123</v>
      </c>
    </row>
    <row r="3" spans="1:2" x14ac:dyDescent="0.25">
      <c r="A3" t="s">
        <v>2</v>
      </c>
      <c r="B3">
        <f>'Salary Sheet'!C14</f>
        <v>31300</v>
      </c>
    </row>
    <row r="4" spans="1:2" x14ac:dyDescent="0.25">
      <c r="A4" t="s">
        <v>3</v>
      </c>
      <c r="B4">
        <f>'Salary Sheet'!D14</f>
        <v>20</v>
      </c>
    </row>
    <row r="5" spans="1:2" x14ac:dyDescent="0.25">
      <c r="A5" t="s">
        <v>8</v>
      </c>
      <c r="B5">
        <f>'Salary Sheet'!I14</f>
        <v>500</v>
      </c>
    </row>
    <row r="6" spans="1:2" x14ac:dyDescent="0.25">
      <c r="A6" t="s">
        <v>6</v>
      </c>
      <c r="B6">
        <f>'Salary Sheet'!G14</f>
        <v>3000</v>
      </c>
    </row>
    <row r="7" spans="1:2" x14ac:dyDescent="0.25">
      <c r="A7" t="s">
        <v>5</v>
      </c>
      <c r="B7">
        <f>'Salary Sheet'!F14</f>
        <v>2000</v>
      </c>
    </row>
    <row r="8" spans="1:2" x14ac:dyDescent="0.25">
      <c r="A8" t="s">
        <v>9</v>
      </c>
      <c r="B8">
        <f>'Salary Sheet'!J14</f>
        <v>3430</v>
      </c>
    </row>
    <row r="9" spans="1:2" x14ac:dyDescent="0.25">
      <c r="A9" t="s">
        <v>10</v>
      </c>
      <c r="B9">
        <f>'Salary Sheet'!K14</f>
        <v>29370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24</v>
      </c>
    </row>
    <row r="2" spans="1:2" x14ac:dyDescent="0.25">
      <c r="A2" t="s">
        <v>1</v>
      </c>
      <c r="B2" t="s">
        <v>124</v>
      </c>
    </row>
    <row r="3" spans="1:2" x14ac:dyDescent="0.25">
      <c r="A3" t="s">
        <v>2</v>
      </c>
      <c r="B3">
        <f>'Salary Sheet'!C15</f>
        <v>31400</v>
      </c>
    </row>
    <row r="4" spans="1:2" x14ac:dyDescent="0.25">
      <c r="A4" t="s">
        <v>3</v>
      </c>
      <c r="B4">
        <f>'Salary Sheet'!D15</f>
        <v>20</v>
      </c>
    </row>
    <row r="5" spans="1:2" x14ac:dyDescent="0.25">
      <c r="A5" t="s">
        <v>8</v>
      </c>
      <c r="B5">
        <f>'Salary Sheet'!I15</f>
        <v>500</v>
      </c>
    </row>
    <row r="6" spans="1:2" x14ac:dyDescent="0.25">
      <c r="A6" t="s">
        <v>6</v>
      </c>
      <c r="B6">
        <f>'Salary Sheet'!G15</f>
        <v>3000</v>
      </c>
    </row>
    <row r="7" spans="1:2" x14ac:dyDescent="0.25">
      <c r="A7" t="s">
        <v>5</v>
      </c>
      <c r="B7">
        <f>'Salary Sheet'!F15</f>
        <v>2000</v>
      </c>
    </row>
    <row r="8" spans="1:2" x14ac:dyDescent="0.25">
      <c r="A8" t="s">
        <v>9</v>
      </c>
      <c r="B8">
        <f>'Salary Sheet'!J15</f>
        <v>3440</v>
      </c>
    </row>
    <row r="9" spans="1:2" x14ac:dyDescent="0.25">
      <c r="A9" t="s">
        <v>10</v>
      </c>
      <c r="B9">
        <f>'Salary Sheet'!K15</f>
        <v>29460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25</v>
      </c>
    </row>
    <row r="2" spans="1:2" x14ac:dyDescent="0.25">
      <c r="A2" t="s">
        <v>1</v>
      </c>
      <c r="B2" t="s">
        <v>125</v>
      </c>
    </row>
    <row r="3" spans="1:2" x14ac:dyDescent="0.25">
      <c r="A3" t="s">
        <v>2</v>
      </c>
      <c r="B3">
        <f>'Salary Sheet'!C16</f>
        <v>31500</v>
      </c>
    </row>
    <row r="4" spans="1:2" x14ac:dyDescent="0.25">
      <c r="A4" t="s">
        <v>3</v>
      </c>
      <c r="B4">
        <f>'Salary Sheet'!D16</f>
        <v>20</v>
      </c>
    </row>
    <row r="5" spans="1:2" x14ac:dyDescent="0.25">
      <c r="A5" t="s">
        <v>8</v>
      </c>
      <c r="B5">
        <f>'Salary Sheet'!I16</f>
        <v>500</v>
      </c>
    </row>
    <row r="6" spans="1:2" x14ac:dyDescent="0.25">
      <c r="A6" t="s">
        <v>6</v>
      </c>
      <c r="B6">
        <f>'Salary Sheet'!G16</f>
        <v>3000</v>
      </c>
    </row>
    <row r="7" spans="1:2" x14ac:dyDescent="0.25">
      <c r="A7" t="s">
        <v>5</v>
      </c>
      <c r="B7">
        <f>'Salary Sheet'!F16</f>
        <v>2000</v>
      </c>
    </row>
    <row r="8" spans="1:2" x14ac:dyDescent="0.25">
      <c r="A8" t="s">
        <v>9</v>
      </c>
      <c r="B8">
        <f>'Salary Sheet'!J16</f>
        <v>3450</v>
      </c>
    </row>
    <row r="9" spans="1:2" x14ac:dyDescent="0.25">
      <c r="A9" t="s">
        <v>10</v>
      </c>
      <c r="B9">
        <f>'Salary Sheet'!K16</f>
        <v>29550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26</v>
      </c>
    </row>
    <row r="2" spans="1:2" x14ac:dyDescent="0.25">
      <c r="A2" t="s">
        <v>1</v>
      </c>
      <c r="B2" t="s">
        <v>126</v>
      </c>
    </row>
    <row r="3" spans="1:2" x14ac:dyDescent="0.25">
      <c r="A3" t="s">
        <v>2</v>
      </c>
      <c r="B3">
        <f>'Salary Sheet'!C17</f>
        <v>31600</v>
      </c>
    </row>
    <row r="4" spans="1:2" x14ac:dyDescent="0.25">
      <c r="A4" t="s">
        <v>3</v>
      </c>
      <c r="B4">
        <f>'Salary Sheet'!D17</f>
        <v>20</v>
      </c>
    </row>
    <row r="5" spans="1:2" x14ac:dyDescent="0.25">
      <c r="A5" t="s">
        <v>8</v>
      </c>
      <c r="B5">
        <f>'Salary Sheet'!I17</f>
        <v>500</v>
      </c>
    </row>
    <row r="6" spans="1:2" x14ac:dyDescent="0.25">
      <c r="A6" t="s">
        <v>6</v>
      </c>
      <c r="B6">
        <f>'Salary Sheet'!G17</f>
        <v>3000</v>
      </c>
    </row>
    <row r="7" spans="1:2" x14ac:dyDescent="0.25">
      <c r="A7" t="s">
        <v>5</v>
      </c>
      <c r="B7">
        <f>'Salary Sheet'!F17</f>
        <v>2000</v>
      </c>
    </row>
    <row r="8" spans="1:2" x14ac:dyDescent="0.25">
      <c r="A8" t="s">
        <v>9</v>
      </c>
      <c r="B8">
        <f>'Salary Sheet'!J17</f>
        <v>3460</v>
      </c>
    </row>
    <row r="9" spans="1:2" x14ac:dyDescent="0.25">
      <c r="A9" t="s">
        <v>10</v>
      </c>
      <c r="B9">
        <f>'Salary Sheet'!K17</f>
        <v>29640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27</v>
      </c>
    </row>
    <row r="2" spans="1:2" x14ac:dyDescent="0.25">
      <c r="A2" t="s">
        <v>1</v>
      </c>
      <c r="B2" t="s">
        <v>127</v>
      </c>
    </row>
    <row r="3" spans="1:2" x14ac:dyDescent="0.25">
      <c r="A3" t="s">
        <v>2</v>
      </c>
      <c r="B3">
        <f>'Salary Sheet'!C18</f>
        <v>31700</v>
      </c>
    </row>
    <row r="4" spans="1:2" x14ac:dyDescent="0.25">
      <c r="A4" t="s">
        <v>3</v>
      </c>
      <c r="B4">
        <f>'Salary Sheet'!D18</f>
        <v>20</v>
      </c>
    </row>
    <row r="5" spans="1:2" x14ac:dyDescent="0.25">
      <c r="A5" t="s">
        <v>8</v>
      </c>
      <c r="B5">
        <f>'Salary Sheet'!I18</f>
        <v>500</v>
      </c>
    </row>
    <row r="6" spans="1:2" x14ac:dyDescent="0.25">
      <c r="A6" t="s">
        <v>6</v>
      </c>
      <c r="B6">
        <f>'Salary Sheet'!G18</f>
        <v>3000</v>
      </c>
    </row>
    <row r="7" spans="1:2" x14ac:dyDescent="0.25">
      <c r="A7" t="s">
        <v>5</v>
      </c>
      <c r="B7">
        <f>'Salary Sheet'!F18</f>
        <v>2000</v>
      </c>
    </row>
    <row r="8" spans="1:2" x14ac:dyDescent="0.25">
      <c r="A8" t="s">
        <v>9</v>
      </c>
      <c r="B8">
        <f>'Salary Sheet'!J18</f>
        <v>3470</v>
      </c>
    </row>
    <row r="9" spans="1:2" x14ac:dyDescent="0.25">
      <c r="A9" t="s">
        <v>10</v>
      </c>
      <c r="B9">
        <f>'Salary Sheet'!K18</f>
        <v>29730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28</v>
      </c>
    </row>
    <row r="2" spans="1:2" x14ac:dyDescent="0.25">
      <c r="A2" t="s">
        <v>1</v>
      </c>
      <c r="B2" t="s">
        <v>128</v>
      </c>
    </row>
    <row r="3" spans="1:2" x14ac:dyDescent="0.25">
      <c r="A3" t="s">
        <v>2</v>
      </c>
      <c r="B3">
        <f>'Salary Sheet'!C19</f>
        <v>31800</v>
      </c>
    </row>
    <row r="4" spans="1:2" x14ac:dyDescent="0.25">
      <c r="A4" t="s">
        <v>3</v>
      </c>
      <c r="B4">
        <f>'Salary Sheet'!D19</f>
        <v>20</v>
      </c>
    </row>
    <row r="5" spans="1:2" x14ac:dyDescent="0.25">
      <c r="A5" t="s">
        <v>8</v>
      </c>
      <c r="B5">
        <f>'Salary Sheet'!I19</f>
        <v>500</v>
      </c>
    </row>
    <row r="6" spans="1:2" x14ac:dyDescent="0.25">
      <c r="A6" t="s">
        <v>6</v>
      </c>
      <c r="B6">
        <f>'Salary Sheet'!G19</f>
        <v>3000</v>
      </c>
    </row>
    <row r="7" spans="1:2" x14ac:dyDescent="0.25">
      <c r="A7" t="s">
        <v>5</v>
      </c>
      <c r="B7">
        <f>'Salary Sheet'!F19</f>
        <v>2000</v>
      </c>
    </row>
    <row r="8" spans="1:2" x14ac:dyDescent="0.25">
      <c r="A8" t="s">
        <v>9</v>
      </c>
      <c r="B8">
        <f>'Salary Sheet'!J19</f>
        <v>3480</v>
      </c>
    </row>
    <row r="9" spans="1:2" x14ac:dyDescent="0.25">
      <c r="A9" t="s">
        <v>10</v>
      </c>
      <c r="B9">
        <f>'Salary Sheet'!K19</f>
        <v>29820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D4" sqref="D4"/>
    </sheetView>
  </sheetViews>
  <sheetFormatPr defaultRowHeight="15" x14ac:dyDescent="0.25"/>
  <cols>
    <col min="1" max="1" width="19.28515625" customWidth="1"/>
    <col min="2" max="2" width="15" customWidth="1"/>
  </cols>
  <sheetData>
    <row r="1" spans="1:2" x14ac:dyDescent="0.25">
      <c r="A1" t="s">
        <v>0</v>
      </c>
      <c r="B1" t="s">
        <v>11</v>
      </c>
    </row>
    <row r="2" spans="1:2" x14ac:dyDescent="0.25">
      <c r="A2" t="s">
        <v>1</v>
      </c>
      <c r="B2" t="s">
        <v>111</v>
      </c>
    </row>
    <row r="3" spans="1:2" x14ac:dyDescent="0.25">
      <c r="A3" t="s">
        <v>2</v>
      </c>
      <c r="B3">
        <f>'Salary Sheet'!C2</f>
        <v>30100</v>
      </c>
    </row>
    <row r="4" spans="1:2" x14ac:dyDescent="0.25">
      <c r="A4" t="s">
        <v>3</v>
      </c>
      <c r="B4">
        <f>'Salary Sheet'!D2</f>
        <v>20</v>
      </c>
    </row>
    <row r="5" spans="1:2" x14ac:dyDescent="0.25">
      <c r="A5" t="s">
        <v>8</v>
      </c>
      <c r="B5">
        <f>'Salary Sheet'!I2</f>
        <v>500</v>
      </c>
    </row>
    <row r="6" spans="1:2" x14ac:dyDescent="0.25">
      <c r="A6" t="s">
        <v>6</v>
      </c>
      <c r="B6">
        <f>'Salary Sheet'!G2</f>
        <v>3000</v>
      </c>
    </row>
    <row r="7" spans="1:2" x14ac:dyDescent="0.25">
      <c r="A7" t="s">
        <v>5</v>
      </c>
      <c r="B7">
        <f>'Salary Sheet'!F2</f>
        <v>2000</v>
      </c>
    </row>
    <row r="8" spans="1:2" x14ac:dyDescent="0.25">
      <c r="A8" t="s">
        <v>9</v>
      </c>
      <c r="B8">
        <f>'Salary Sheet'!J2</f>
        <v>3310</v>
      </c>
    </row>
    <row r="9" spans="1:2" x14ac:dyDescent="0.25">
      <c r="A9" t="s">
        <v>10</v>
      </c>
      <c r="B9">
        <f>'Salary Sheet'!K2</f>
        <v>28290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29</v>
      </c>
    </row>
    <row r="2" spans="1:2" x14ac:dyDescent="0.25">
      <c r="A2" t="s">
        <v>1</v>
      </c>
      <c r="B2" t="s">
        <v>129</v>
      </c>
    </row>
    <row r="3" spans="1:2" x14ac:dyDescent="0.25">
      <c r="A3" t="s">
        <v>2</v>
      </c>
      <c r="B3">
        <f>'Salary Sheet'!C20</f>
        <v>31900</v>
      </c>
    </row>
    <row r="4" spans="1:2" x14ac:dyDescent="0.25">
      <c r="A4" t="s">
        <v>3</v>
      </c>
      <c r="B4">
        <f>'Salary Sheet'!D20</f>
        <v>20</v>
      </c>
    </row>
    <row r="5" spans="1:2" x14ac:dyDescent="0.25">
      <c r="A5" t="s">
        <v>8</v>
      </c>
      <c r="B5">
        <f>'Salary Sheet'!I20</f>
        <v>500</v>
      </c>
    </row>
    <row r="6" spans="1:2" x14ac:dyDescent="0.25">
      <c r="A6" t="s">
        <v>6</v>
      </c>
      <c r="B6">
        <f>'Salary Sheet'!G20</f>
        <v>3000</v>
      </c>
    </row>
    <row r="7" spans="1:2" x14ac:dyDescent="0.25">
      <c r="A7" t="s">
        <v>5</v>
      </c>
      <c r="B7">
        <f>'Salary Sheet'!F20</f>
        <v>2000</v>
      </c>
    </row>
    <row r="8" spans="1:2" x14ac:dyDescent="0.25">
      <c r="A8" t="s">
        <v>9</v>
      </c>
      <c r="B8">
        <f>'Salary Sheet'!J20</f>
        <v>3490</v>
      </c>
    </row>
    <row r="9" spans="1:2" x14ac:dyDescent="0.25">
      <c r="A9" t="s">
        <v>10</v>
      </c>
      <c r="B9">
        <f>'Salary Sheet'!K20</f>
        <v>29910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30</v>
      </c>
    </row>
    <row r="2" spans="1:2" x14ac:dyDescent="0.25">
      <c r="A2" t="s">
        <v>1</v>
      </c>
      <c r="B2" t="s">
        <v>130</v>
      </c>
    </row>
    <row r="3" spans="1:2" x14ac:dyDescent="0.25">
      <c r="A3" t="s">
        <v>2</v>
      </c>
      <c r="B3">
        <f>'Salary Sheet'!C21</f>
        <v>32000</v>
      </c>
    </row>
    <row r="4" spans="1:2" x14ac:dyDescent="0.25">
      <c r="A4" t="s">
        <v>3</v>
      </c>
      <c r="B4">
        <f>'Salary Sheet'!D21</f>
        <v>20</v>
      </c>
    </row>
    <row r="5" spans="1:2" x14ac:dyDescent="0.25">
      <c r="A5" t="s">
        <v>8</v>
      </c>
      <c r="B5">
        <f>'Salary Sheet'!I21</f>
        <v>500</v>
      </c>
    </row>
    <row r="6" spans="1:2" x14ac:dyDescent="0.25">
      <c r="A6" t="s">
        <v>6</v>
      </c>
      <c r="B6">
        <f>'Salary Sheet'!G21</f>
        <v>3000</v>
      </c>
    </row>
    <row r="7" spans="1:2" x14ac:dyDescent="0.25">
      <c r="A7" t="s">
        <v>5</v>
      </c>
      <c r="B7">
        <f>'Salary Sheet'!F21</f>
        <v>2000</v>
      </c>
    </row>
    <row r="8" spans="1:2" x14ac:dyDescent="0.25">
      <c r="A8" t="s">
        <v>9</v>
      </c>
      <c r="B8">
        <f>'Salary Sheet'!J21</f>
        <v>3500</v>
      </c>
    </row>
    <row r="9" spans="1:2" x14ac:dyDescent="0.25">
      <c r="A9" t="s">
        <v>10</v>
      </c>
      <c r="B9">
        <f>'Salary Sheet'!K21</f>
        <v>30000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31</v>
      </c>
    </row>
    <row r="2" spans="1:2" x14ac:dyDescent="0.25">
      <c r="A2" t="s">
        <v>1</v>
      </c>
      <c r="B2" t="s">
        <v>131</v>
      </c>
    </row>
    <row r="3" spans="1:2" x14ac:dyDescent="0.25">
      <c r="A3" t="s">
        <v>2</v>
      </c>
      <c r="B3">
        <f>'Salary Sheet'!C22</f>
        <v>32100</v>
      </c>
    </row>
    <row r="4" spans="1:2" x14ac:dyDescent="0.25">
      <c r="A4" t="s">
        <v>3</v>
      </c>
      <c r="B4">
        <f>'Salary Sheet'!D22</f>
        <v>20</v>
      </c>
    </row>
    <row r="5" spans="1:2" x14ac:dyDescent="0.25">
      <c r="A5" t="s">
        <v>8</v>
      </c>
      <c r="B5">
        <f>'Salary Sheet'!I22</f>
        <v>500</v>
      </c>
    </row>
    <row r="6" spans="1:2" x14ac:dyDescent="0.25">
      <c r="A6" t="s">
        <v>6</v>
      </c>
      <c r="B6">
        <f>'Salary Sheet'!G22</f>
        <v>3000</v>
      </c>
    </row>
    <row r="7" spans="1:2" x14ac:dyDescent="0.25">
      <c r="A7" t="s">
        <v>5</v>
      </c>
      <c r="B7">
        <f>'Salary Sheet'!F22</f>
        <v>2000</v>
      </c>
    </row>
    <row r="8" spans="1:2" x14ac:dyDescent="0.25">
      <c r="A8" t="s">
        <v>9</v>
      </c>
      <c r="B8">
        <f>'Salary Sheet'!J22</f>
        <v>3510</v>
      </c>
    </row>
    <row r="9" spans="1:2" x14ac:dyDescent="0.25">
      <c r="A9" t="s">
        <v>10</v>
      </c>
      <c r="B9">
        <f>'Salary Sheet'!K22</f>
        <v>30090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32</v>
      </c>
    </row>
    <row r="2" spans="1:2" x14ac:dyDescent="0.25">
      <c r="A2" t="s">
        <v>1</v>
      </c>
      <c r="B2" t="s">
        <v>132</v>
      </c>
    </row>
    <row r="3" spans="1:2" x14ac:dyDescent="0.25">
      <c r="A3" t="s">
        <v>2</v>
      </c>
      <c r="B3">
        <f>'Salary Sheet'!C23</f>
        <v>32200</v>
      </c>
    </row>
    <row r="4" spans="1:2" x14ac:dyDescent="0.25">
      <c r="A4" t="s">
        <v>3</v>
      </c>
      <c r="B4">
        <f>'Salary Sheet'!D23</f>
        <v>20</v>
      </c>
    </row>
    <row r="5" spans="1:2" x14ac:dyDescent="0.25">
      <c r="A5" t="s">
        <v>8</v>
      </c>
      <c r="B5">
        <f>'Salary Sheet'!I23</f>
        <v>500</v>
      </c>
    </row>
    <row r="6" spans="1:2" x14ac:dyDescent="0.25">
      <c r="A6" t="s">
        <v>6</v>
      </c>
      <c r="B6">
        <f>'Salary Sheet'!G23</f>
        <v>3000</v>
      </c>
    </row>
    <row r="7" spans="1:2" x14ac:dyDescent="0.25">
      <c r="A7" t="s">
        <v>5</v>
      </c>
      <c r="B7">
        <f>'Salary Sheet'!F23</f>
        <v>2000</v>
      </c>
    </row>
    <row r="8" spans="1:2" x14ac:dyDescent="0.25">
      <c r="A8" t="s">
        <v>9</v>
      </c>
      <c r="B8">
        <f>'Salary Sheet'!J23</f>
        <v>3520</v>
      </c>
    </row>
    <row r="9" spans="1:2" x14ac:dyDescent="0.25">
      <c r="A9" t="s">
        <v>10</v>
      </c>
      <c r="B9">
        <f>'Salary Sheet'!K23</f>
        <v>30180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33</v>
      </c>
    </row>
    <row r="2" spans="1:2" x14ac:dyDescent="0.25">
      <c r="A2" t="s">
        <v>1</v>
      </c>
      <c r="B2" t="s">
        <v>133</v>
      </c>
    </row>
    <row r="3" spans="1:2" x14ac:dyDescent="0.25">
      <c r="A3" t="s">
        <v>2</v>
      </c>
      <c r="B3">
        <f>'Salary Sheet'!C24</f>
        <v>32300</v>
      </c>
    </row>
    <row r="4" spans="1:2" x14ac:dyDescent="0.25">
      <c r="A4" t="s">
        <v>3</v>
      </c>
      <c r="B4">
        <f>'Salary Sheet'!D24</f>
        <v>20</v>
      </c>
    </row>
    <row r="5" spans="1:2" x14ac:dyDescent="0.25">
      <c r="A5" t="s">
        <v>8</v>
      </c>
      <c r="B5">
        <f>'Salary Sheet'!I24</f>
        <v>500</v>
      </c>
    </row>
    <row r="6" spans="1:2" x14ac:dyDescent="0.25">
      <c r="A6" t="s">
        <v>6</v>
      </c>
      <c r="B6">
        <f>'Salary Sheet'!G24</f>
        <v>3000</v>
      </c>
    </row>
    <row r="7" spans="1:2" x14ac:dyDescent="0.25">
      <c r="A7" t="s">
        <v>5</v>
      </c>
      <c r="B7">
        <f>'Salary Sheet'!F24</f>
        <v>2000</v>
      </c>
    </row>
    <row r="8" spans="1:2" x14ac:dyDescent="0.25">
      <c r="A8" t="s">
        <v>9</v>
      </c>
      <c r="B8">
        <f>'Salary Sheet'!J24</f>
        <v>3530</v>
      </c>
    </row>
    <row r="9" spans="1:2" x14ac:dyDescent="0.25">
      <c r="A9" t="s">
        <v>10</v>
      </c>
      <c r="B9">
        <f>'Salary Sheet'!K24</f>
        <v>30270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34</v>
      </c>
    </row>
    <row r="2" spans="1:2" x14ac:dyDescent="0.25">
      <c r="A2" t="s">
        <v>1</v>
      </c>
      <c r="B2" t="s">
        <v>134</v>
      </c>
    </row>
    <row r="3" spans="1:2" x14ac:dyDescent="0.25">
      <c r="A3" t="s">
        <v>2</v>
      </c>
      <c r="B3">
        <f>'Salary Sheet'!C25</f>
        <v>32400</v>
      </c>
    </row>
    <row r="4" spans="1:2" x14ac:dyDescent="0.25">
      <c r="A4" t="s">
        <v>3</v>
      </c>
      <c r="B4">
        <f>'Salary Sheet'!D25</f>
        <v>20</v>
      </c>
    </row>
    <row r="5" spans="1:2" x14ac:dyDescent="0.25">
      <c r="A5" t="s">
        <v>8</v>
      </c>
      <c r="B5">
        <f>'Salary Sheet'!I25</f>
        <v>500</v>
      </c>
    </row>
    <row r="6" spans="1:2" x14ac:dyDescent="0.25">
      <c r="A6" t="s">
        <v>6</v>
      </c>
      <c r="B6">
        <f>'Salary Sheet'!G25</f>
        <v>3000</v>
      </c>
    </row>
    <row r="7" spans="1:2" x14ac:dyDescent="0.25">
      <c r="A7" t="s">
        <v>5</v>
      </c>
      <c r="B7">
        <f>'Salary Sheet'!F25</f>
        <v>2000</v>
      </c>
    </row>
    <row r="8" spans="1:2" x14ac:dyDescent="0.25">
      <c r="A8" t="s">
        <v>9</v>
      </c>
      <c r="B8">
        <f>'Salary Sheet'!J25</f>
        <v>3540</v>
      </c>
    </row>
    <row r="9" spans="1:2" x14ac:dyDescent="0.25">
      <c r="A9" t="s">
        <v>10</v>
      </c>
      <c r="B9">
        <f>'Salary Sheet'!K25</f>
        <v>30360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35</v>
      </c>
    </row>
    <row r="2" spans="1:2" x14ac:dyDescent="0.25">
      <c r="A2" t="s">
        <v>1</v>
      </c>
      <c r="B2" t="s">
        <v>135</v>
      </c>
    </row>
    <row r="3" spans="1:2" x14ac:dyDescent="0.25">
      <c r="A3" t="s">
        <v>2</v>
      </c>
      <c r="B3">
        <f>'Salary Sheet'!C26</f>
        <v>32500</v>
      </c>
    </row>
    <row r="4" spans="1:2" x14ac:dyDescent="0.25">
      <c r="A4" t="s">
        <v>3</v>
      </c>
      <c r="B4">
        <f>'Salary Sheet'!D26</f>
        <v>20</v>
      </c>
    </row>
    <row r="5" spans="1:2" x14ac:dyDescent="0.25">
      <c r="A5" t="s">
        <v>8</v>
      </c>
      <c r="B5">
        <f>'Salary Sheet'!I26</f>
        <v>500</v>
      </c>
    </row>
    <row r="6" spans="1:2" x14ac:dyDescent="0.25">
      <c r="A6" t="s">
        <v>6</v>
      </c>
      <c r="B6">
        <f>'Salary Sheet'!G26</f>
        <v>3000</v>
      </c>
    </row>
    <row r="7" spans="1:2" x14ac:dyDescent="0.25">
      <c r="A7" t="s">
        <v>5</v>
      </c>
      <c r="B7">
        <f>'Salary Sheet'!F26</f>
        <v>2000</v>
      </c>
    </row>
    <row r="8" spans="1:2" x14ac:dyDescent="0.25">
      <c r="A8" t="s">
        <v>9</v>
      </c>
      <c r="B8">
        <f>'Salary Sheet'!J26</f>
        <v>3550</v>
      </c>
    </row>
    <row r="9" spans="1:2" x14ac:dyDescent="0.25">
      <c r="A9" t="s">
        <v>10</v>
      </c>
      <c r="B9">
        <f>'Salary Sheet'!K26</f>
        <v>30450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36</v>
      </c>
    </row>
    <row r="2" spans="1:2" x14ac:dyDescent="0.25">
      <c r="A2" t="s">
        <v>1</v>
      </c>
      <c r="B2" t="s">
        <v>136</v>
      </c>
    </row>
    <row r="3" spans="1:2" x14ac:dyDescent="0.25">
      <c r="A3" t="s">
        <v>2</v>
      </c>
      <c r="B3">
        <f>'Salary Sheet'!C27</f>
        <v>32600</v>
      </c>
    </row>
    <row r="4" spans="1:2" x14ac:dyDescent="0.25">
      <c r="A4" t="s">
        <v>3</v>
      </c>
      <c r="B4">
        <f>'Salary Sheet'!D27</f>
        <v>20</v>
      </c>
    </row>
    <row r="5" spans="1:2" x14ac:dyDescent="0.25">
      <c r="A5" t="s">
        <v>8</v>
      </c>
      <c r="B5">
        <f>'Salary Sheet'!I27</f>
        <v>500</v>
      </c>
    </row>
    <row r="6" spans="1:2" x14ac:dyDescent="0.25">
      <c r="A6" t="s">
        <v>6</v>
      </c>
      <c r="B6">
        <f>'Salary Sheet'!G27</f>
        <v>3000</v>
      </c>
    </row>
    <row r="7" spans="1:2" x14ac:dyDescent="0.25">
      <c r="A7" t="s">
        <v>5</v>
      </c>
      <c r="B7">
        <f>'Salary Sheet'!F27</f>
        <v>2000</v>
      </c>
    </row>
    <row r="8" spans="1:2" x14ac:dyDescent="0.25">
      <c r="A8" t="s">
        <v>9</v>
      </c>
      <c r="B8">
        <f>'Salary Sheet'!J27</f>
        <v>3560</v>
      </c>
    </row>
    <row r="9" spans="1:2" x14ac:dyDescent="0.25">
      <c r="A9" t="s">
        <v>10</v>
      </c>
      <c r="B9">
        <f>'Salary Sheet'!K27</f>
        <v>30540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37</v>
      </c>
    </row>
    <row r="2" spans="1:2" x14ac:dyDescent="0.25">
      <c r="A2" t="s">
        <v>1</v>
      </c>
      <c r="B2" t="s">
        <v>137</v>
      </c>
    </row>
    <row r="3" spans="1:2" x14ac:dyDescent="0.25">
      <c r="A3" t="s">
        <v>2</v>
      </c>
      <c r="B3">
        <f>'Salary Sheet'!C28</f>
        <v>32700</v>
      </c>
    </row>
    <row r="4" spans="1:2" x14ac:dyDescent="0.25">
      <c r="A4" t="s">
        <v>3</v>
      </c>
      <c r="B4">
        <f>'Salary Sheet'!D28</f>
        <v>20</v>
      </c>
    </row>
    <row r="5" spans="1:2" x14ac:dyDescent="0.25">
      <c r="A5" t="s">
        <v>8</v>
      </c>
      <c r="B5">
        <f>'Salary Sheet'!I28</f>
        <v>500</v>
      </c>
    </row>
    <row r="6" spans="1:2" x14ac:dyDescent="0.25">
      <c r="A6" t="s">
        <v>6</v>
      </c>
      <c r="B6">
        <f>'Salary Sheet'!G28</f>
        <v>3000</v>
      </c>
    </row>
    <row r="7" spans="1:2" x14ac:dyDescent="0.25">
      <c r="A7" t="s">
        <v>5</v>
      </c>
      <c r="B7">
        <f>'Salary Sheet'!F28</f>
        <v>2000</v>
      </c>
    </row>
    <row r="8" spans="1:2" x14ac:dyDescent="0.25">
      <c r="A8" t="s">
        <v>9</v>
      </c>
      <c r="B8">
        <f>'Salary Sheet'!J28</f>
        <v>3570</v>
      </c>
    </row>
    <row r="9" spans="1:2" x14ac:dyDescent="0.25">
      <c r="A9" t="s">
        <v>10</v>
      </c>
      <c r="B9">
        <f>'Salary Sheet'!K28</f>
        <v>30630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38</v>
      </c>
    </row>
    <row r="2" spans="1:2" x14ac:dyDescent="0.25">
      <c r="A2" t="s">
        <v>1</v>
      </c>
      <c r="B2" t="s">
        <v>138</v>
      </c>
    </row>
    <row r="3" spans="1:2" x14ac:dyDescent="0.25">
      <c r="A3" t="s">
        <v>2</v>
      </c>
      <c r="B3">
        <f>'Salary Sheet'!C29</f>
        <v>32800</v>
      </c>
    </row>
    <row r="4" spans="1:2" x14ac:dyDescent="0.25">
      <c r="A4" t="s">
        <v>3</v>
      </c>
      <c r="B4">
        <f>'Salary Sheet'!D29</f>
        <v>20</v>
      </c>
    </row>
    <row r="5" spans="1:2" x14ac:dyDescent="0.25">
      <c r="A5" t="s">
        <v>8</v>
      </c>
      <c r="B5">
        <f>'Salary Sheet'!I29</f>
        <v>500</v>
      </c>
    </row>
    <row r="6" spans="1:2" x14ac:dyDescent="0.25">
      <c r="A6" t="s">
        <v>6</v>
      </c>
      <c r="B6">
        <f>'Salary Sheet'!G29</f>
        <v>3000</v>
      </c>
    </row>
    <row r="7" spans="1:2" x14ac:dyDescent="0.25">
      <c r="A7" t="s">
        <v>5</v>
      </c>
      <c r="B7">
        <f>'Salary Sheet'!F29</f>
        <v>2000</v>
      </c>
    </row>
    <row r="8" spans="1:2" x14ac:dyDescent="0.25">
      <c r="A8" t="s">
        <v>9</v>
      </c>
      <c r="B8">
        <f>'Salary Sheet'!J29</f>
        <v>3580</v>
      </c>
    </row>
    <row r="9" spans="1:2" x14ac:dyDescent="0.25">
      <c r="A9" t="s">
        <v>10</v>
      </c>
      <c r="B9">
        <f>'Salary Sheet'!K29</f>
        <v>30720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D3" sqref="D3"/>
    </sheetView>
  </sheetViews>
  <sheetFormatPr defaultRowHeight="15" x14ac:dyDescent="0.25"/>
  <cols>
    <col min="1" max="1" width="19.42578125" customWidth="1"/>
    <col min="2" max="2" width="15.42578125" customWidth="1"/>
  </cols>
  <sheetData>
    <row r="1" spans="1:2" x14ac:dyDescent="0.25">
      <c r="A1" t="s">
        <v>0</v>
      </c>
      <c r="B1" t="s">
        <v>12</v>
      </c>
    </row>
    <row r="2" spans="1:2" x14ac:dyDescent="0.25">
      <c r="A2" t="s">
        <v>1</v>
      </c>
      <c r="B2" t="s">
        <v>112</v>
      </c>
    </row>
    <row r="3" spans="1:2" x14ac:dyDescent="0.25">
      <c r="A3" t="s">
        <v>2</v>
      </c>
      <c r="B3">
        <f>'Salary Sheet'!C3</f>
        <v>30200</v>
      </c>
    </row>
    <row r="4" spans="1:2" x14ac:dyDescent="0.25">
      <c r="A4" t="s">
        <v>3</v>
      </c>
      <c r="B4">
        <f>'Salary Sheet'!D3</f>
        <v>20</v>
      </c>
    </row>
    <row r="5" spans="1:2" x14ac:dyDescent="0.25">
      <c r="A5" t="s">
        <v>8</v>
      </c>
      <c r="B5">
        <f>'Salary Sheet'!I3</f>
        <v>500</v>
      </c>
    </row>
    <row r="6" spans="1:2" x14ac:dyDescent="0.25">
      <c r="A6" t="s">
        <v>6</v>
      </c>
      <c r="B6">
        <f>'Salary Sheet'!G3</f>
        <v>3000</v>
      </c>
    </row>
    <row r="7" spans="1:2" x14ac:dyDescent="0.25">
      <c r="A7" t="s">
        <v>5</v>
      </c>
      <c r="B7">
        <f>'Salary Sheet'!F3</f>
        <v>2000</v>
      </c>
    </row>
    <row r="8" spans="1:2" x14ac:dyDescent="0.25">
      <c r="A8" t="s">
        <v>9</v>
      </c>
      <c r="B8">
        <f>'Salary Sheet'!J3</f>
        <v>3320</v>
      </c>
    </row>
    <row r="9" spans="1:2" x14ac:dyDescent="0.25">
      <c r="A9" t="s">
        <v>10</v>
      </c>
      <c r="B9">
        <f>'Salary Sheet'!K3</f>
        <v>28380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39</v>
      </c>
    </row>
    <row r="2" spans="1:2" x14ac:dyDescent="0.25">
      <c r="A2" t="s">
        <v>1</v>
      </c>
      <c r="B2" t="s">
        <v>139</v>
      </c>
    </row>
    <row r="3" spans="1:2" x14ac:dyDescent="0.25">
      <c r="A3" t="s">
        <v>2</v>
      </c>
      <c r="B3">
        <f>'Salary Sheet'!C30</f>
        <v>32900</v>
      </c>
    </row>
    <row r="4" spans="1:2" x14ac:dyDescent="0.25">
      <c r="A4" t="s">
        <v>3</v>
      </c>
      <c r="B4">
        <f>'Salary Sheet'!D30</f>
        <v>20</v>
      </c>
    </row>
    <row r="5" spans="1:2" x14ac:dyDescent="0.25">
      <c r="A5" t="s">
        <v>8</v>
      </c>
      <c r="B5">
        <f>'Salary Sheet'!I30</f>
        <v>500</v>
      </c>
    </row>
    <row r="6" spans="1:2" x14ac:dyDescent="0.25">
      <c r="A6" t="s">
        <v>6</v>
      </c>
      <c r="B6">
        <f>'Salary Sheet'!G30</f>
        <v>3000</v>
      </c>
    </row>
    <row r="7" spans="1:2" x14ac:dyDescent="0.25">
      <c r="A7" t="s">
        <v>5</v>
      </c>
      <c r="B7">
        <f>'Salary Sheet'!F30</f>
        <v>2000</v>
      </c>
    </row>
    <row r="8" spans="1:2" x14ac:dyDescent="0.25">
      <c r="A8" t="s">
        <v>9</v>
      </c>
      <c r="B8">
        <f>'Salary Sheet'!J30</f>
        <v>3590</v>
      </c>
    </row>
    <row r="9" spans="1:2" x14ac:dyDescent="0.25">
      <c r="A9" t="s">
        <v>10</v>
      </c>
      <c r="B9">
        <f>'Salary Sheet'!K30</f>
        <v>30810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40</v>
      </c>
    </row>
    <row r="2" spans="1:2" x14ac:dyDescent="0.25">
      <c r="A2" t="s">
        <v>1</v>
      </c>
      <c r="B2" t="s">
        <v>140</v>
      </c>
    </row>
    <row r="3" spans="1:2" x14ac:dyDescent="0.25">
      <c r="A3" t="s">
        <v>2</v>
      </c>
      <c r="B3">
        <f>'Salary Sheet'!C31</f>
        <v>33000</v>
      </c>
    </row>
    <row r="4" spans="1:2" x14ac:dyDescent="0.25">
      <c r="A4" t="s">
        <v>3</v>
      </c>
      <c r="B4">
        <f>'Salary Sheet'!D31</f>
        <v>20</v>
      </c>
    </row>
    <row r="5" spans="1:2" x14ac:dyDescent="0.25">
      <c r="A5" t="s">
        <v>8</v>
      </c>
      <c r="B5">
        <f>'Salary Sheet'!I31</f>
        <v>500</v>
      </c>
    </row>
    <row r="6" spans="1:2" x14ac:dyDescent="0.25">
      <c r="A6" t="s">
        <v>6</v>
      </c>
      <c r="B6">
        <f>'Salary Sheet'!G31</f>
        <v>3000</v>
      </c>
    </row>
    <row r="7" spans="1:2" x14ac:dyDescent="0.25">
      <c r="A7" t="s">
        <v>5</v>
      </c>
      <c r="B7">
        <f>'Salary Sheet'!F31</f>
        <v>2000</v>
      </c>
    </row>
    <row r="8" spans="1:2" x14ac:dyDescent="0.25">
      <c r="A8" t="s">
        <v>9</v>
      </c>
      <c r="B8">
        <f>'Salary Sheet'!J31</f>
        <v>3600</v>
      </c>
    </row>
    <row r="9" spans="1:2" x14ac:dyDescent="0.25">
      <c r="A9" t="s">
        <v>10</v>
      </c>
      <c r="B9">
        <f>'Salary Sheet'!K31</f>
        <v>30900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41</v>
      </c>
    </row>
    <row r="2" spans="1:2" x14ac:dyDescent="0.25">
      <c r="A2" t="s">
        <v>1</v>
      </c>
      <c r="B2" t="s">
        <v>141</v>
      </c>
    </row>
    <row r="3" spans="1:2" x14ac:dyDescent="0.25">
      <c r="A3" t="s">
        <v>2</v>
      </c>
      <c r="B3">
        <f>'Salary Sheet'!C32</f>
        <v>33100</v>
      </c>
    </row>
    <row r="4" spans="1:2" x14ac:dyDescent="0.25">
      <c r="A4" t="s">
        <v>3</v>
      </c>
      <c r="B4">
        <f>'Salary Sheet'!D32</f>
        <v>20</v>
      </c>
    </row>
    <row r="5" spans="1:2" x14ac:dyDescent="0.25">
      <c r="A5" t="s">
        <v>8</v>
      </c>
      <c r="B5">
        <f>'Salary Sheet'!I32</f>
        <v>500</v>
      </c>
    </row>
    <row r="6" spans="1:2" x14ac:dyDescent="0.25">
      <c r="A6" t="s">
        <v>6</v>
      </c>
      <c r="B6">
        <f>'Salary Sheet'!G32</f>
        <v>3000</v>
      </c>
    </row>
    <row r="7" spans="1:2" x14ac:dyDescent="0.25">
      <c r="A7" t="s">
        <v>5</v>
      </c>
      <c r="B7">
        <f>'Salary Sheet'!F32</f>
        <v>2000</v>
      </c>
    </row>
    <row r="8" spans="1:2" x14ac:dyDescent="0.25">
      <c r="A8" t="s">
        <v>9</v>
      </c>
      <c r="B8">
        <f>'Salary Sheet'!J32</f>
        <v>3610</v>
      </c>
    </row>
    <row r="9" spans="1:2" x14ac:dyDescent="0.25">
      <c r="A9" t="s">
        <v>10</v>
      </c>
      <c r="B9">
        <f>'Salary Sheet'!K32</f>
        <v>30990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42</v>
      </c>
    </row>
    <row r="2" spans="1:2" x14ac:dyDescent="0.25">
      <c r="A2" t="s">
        <v>1</v>
      </c>
      <c r="B2" t="s">
        <v>142</v>
      </c>
    </row>
    <row r="3" spans="1:2" x14ac:dyDescent="0.25">
      <c r="A3" t="s">
        <v>2</v>
      </c>
      <c r="B3">
        <f>'Salary Sheet'!C33</f>
        <v>33200</v>
      </c>
    </row>
    <row r="4" spans="1:2" x14ac:dyDescent="0.25">
      <c r="A4" t="s">
        <v>3</v>
      </c>
      <c r="B4">
        <f>'Salary Sheet'!D33</f>
        <v>20</v>
      </c>
    </row>
    <row r="5" spans="1:2" x14ac:dyDescent="0.25">
      <c r="A5" t="s">
        <v>8</v>
      </c>
      <c r="B5">
        <f>'Salary Sheet'!I33</f>
        <v>500</v>
      </c>
    </row>
    <row r="6" spans="1:2" x14ac:dyDescent="0.25">
      <c r="A6" t="s">
        <v>6</v>
      </c>
      <c r="B6">
        <f>'Salary Sheet'!G33</f>
        <v>3000</v>
      </c>
    </row>
    <row r="7" spans="1:2" x14ac:dyDescent="0.25">
      <c r="A7" t="s">
        <v>5</v>
      </c>
      <c r="B7">
        <f>'Salary Sheet'!F33</f>
        <v>2000</v>
      </c>
    </row>
    <row r="8" spans="1:2" x14ac:dyDescent="0.25">
      <c r="A8" t="s">
        <v>9</v>
      </c>
      <c r="B8">
        <f>'Salary Sheet'!J33</f>
        <v>3620</v>
      </c>
    </row>
    <row r="9" spans="1:2" x14ac:dyDescent="0.25">
      <c r="A9" t="s">
        <v>10</v>
      </c>
      <c r="B9">
        <f>'Salary Sheet'!K33</f>
        <v>31080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43</v>
      </c>
    </row>
    <row r="2" spans="1:2" x14ac:dyDescent="0.25">
      <c r="A2" t="s">
        <v>1</v>
      </c>
      <c r="B2" t="s">
        <v>143</v>
      </c>
    </row>
    <row r="3" spans="1:2" x14ac:dyDescent="0.25">
      <c r="A3" t="s">
        <v>2</v>
      </c>
      <c r="B3">
        <f>'Salary Sheet'!C34</f>
        <v>33300</v>
      </c>
    </row>
    <row r="4" spans="1:2" x14ac:dyDescent="0.25">
      <c r="A4" t="s">
        <v>3</v>
      </c>
      <c r="B4">
        <f>'Salary Sheet'!D34</f>
        <v>20</v>
      </c>
    </row>
    <row r="5" spans="1:2" x14ac:dyDescent="0.25">
      <c r="A5" t="s">
        <v>8</v>
      </c>
      <c r="B5">
        <f>'Salary Sheet'!I34</f>
        <v>500</v>
      </c>
    </row>
    <row r="6" spans="1:2" x14ac:dyDescent="0.25">
      <c r="A6" t="s">
        <v>6</v>
      </c>
      <c r="B6">
        <f>'Salary Sheet'!G34</f>
        <v>3000</v>
      </c>
    </row>
    <row r="7" spans="1:2" x14ac:dyDescent="0.25">
      <c r="A7" t="s">
        <v>5</v>
      </c>
      <c r="B7">
        <f>'Salary Sheet'!F34</f>
        <v>2000</v>
      </c>
    </row>
    <row r="8" spans="1:2" x14ac:dyDescent="0.25">
      <c r="A8" t="s">
        <v>9</v>
      </c>
      <c r="B8">
        <f>'Salary Sheet'!J34</f>
        <v>3630</v>
      </c>
    </row>
    <row r="9" spans="1:2" x14ac:dyDescent="0.25">
      <c r="A9" t="s">
        <v>10</v>
      </c>
      <c r="B9">
        <f>'Salary Sheet'!K34</f>
        <v>31170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44</v>
      </c>
    </row>
    <row r="2" spans="1:2" x14ac:dyDescent="0.25">
      <c r="A2" t="s">
        <v>1</v>
      </c>
      <c r="B2" t="s">
        <v>144</v>
      </c>
    </row>
    <row r="3" spans="1:2" x14ac:dyDescent="0.25">
      <c r="A3" t="s">
        <v>2</v>
      </c>
      <c r="B3">
        <f>'Salary Sheet'!C35</f>
        <v>33400</v>
      </c>
    </row>
    <row r="4" spans="1:2" x14ac:dyDescent="0.25">
      <c r="A4" t="s">
        <v>3</v>
      </c>
      <c r="B4">
        <f>'Salary Sheet'!D35</f>
        <v>20</v>
      </c>
    </row>
    <row r="5" spans="1:2" x14ac:dyDescent="0.25">
      <c r="A5" t="s">
        <v>8</v>
      </c>
      <c r="B5">
        <f>'Salary Sheet'!I35</f>
        <v>500</v>
      </c>
    </row>
    <row r="6" spans="1:2" x14ac:dyDescent="0.25">
      <c r="A6" t="s">
        <v>6</v>
      </c>
      <c r="B6">
        <f>'Salary Sheet'!G35</f>
        <v>3000</v>
      </c>
    </row>
    <row r="7" spans="1:2" x14ac:dyDescent="0.25">
      <c r="A7" t="s">
        <v>5</v>
      </c>
      <c r="B7">
        <f>'Salary Sheet'!F35</f>
        <v>2000</v>
      </c>
    </row>
    <row r="8" spans="1:2" x14ac:dyDescent="0.25">
      <c r="A8" t="s">
        <v>9</v>
      </c>
      <c r="B8">
        <f>'Salary Sheet'!J35</f>
        <v>3640</v>
      </c>
    </row>
    <row r="9" spans="1:2" x14ac:dyDescent="0.25">
      <c r="A9" t="s">
        <v>10</v>
      </c>
      <c r="B9">
        <f>'Salary Sheet'!K35</f>
        <v>31260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45</v>
      </c>
    </row>
    <row r="2" spans="1:2" x14ac:dyDescent="0.25">
      <c r="A2" t="s">
        <v>1</v>
      </c>
      <c r="B2" t="s">
        <v>145</v>
      </c>
    </row>
    <row r="3" spans="1:2" x14ac:dyDescent="0.25">
      <c r="A3" t="s">
        <v>2</v>
      </c>
      <c r="B3">
        <f>'Salary Sheet'!C36</f>
        <v>33500</v>
      </c>
    </row>
    <row r="4" spans="1:2" x14ac:dyDescent="0.25">
      <c r="A4" t="s">
        <v>3</v>
      </c>
      <c r="B4">
        <f>'Salary Sheet'!D36</f>
        <v>20</v>
      </c>
    </row>
    <row r="5" spans="1:2" x14ac:dyDescent="0.25">
      <c r="A5" t="s">
        <v>8</v>
      </c>
      <c r="B5">
        <f>'Salary Sheet'!I36</f>
        <v>500</v>
      </c>
    </row>
    <row r="6" spans="1:2" x14ac:dyDescent="0.25">
      <c r="A6" t="s">
        <v>6</v>
      </c>
      <c r="B6">
        <f>'Salary Sheet'!G36</f>
        <v>3000</v>
      </c>
    </row>
    <row r="7" spans="1:2" x14ac:dyDescent="0.25">
      <c r="A7" t="s">
        <v>5</v>
      </c>
      <c r="B7">
        <f>'Salary Sheet'!F36</f>
        <v>2000</v>
      </c>
    </row>
    <row r="8" spans="1:2" x14ac:dyDescent="0.25">
      <c r="A8" t="s">
        <v>9</v>
      </c>
      <c r="B8">
        <f>'Salary Sheet'!J36</f>
        <v>3650</v>
      </c>
    </row>
    <row r="9" spans="1:2" x14ac:dyDescent="0.25">
      <c r="A9" t="s">
        <v>10</v>
      </c>
      <c r="B9">
        <f>'Salary Sheet'!K36</f>
        <v>31350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46</v>
      </c>
    </row>
    <row r="2" spans="1:2" x14ac:dyDescent="0.25">
      <c r="A2" t="s">
        <v>1</v>
      </c>
      <c r="B2" t="s">
        <v>146</v>
      </c>
    </row>
    <row r="3" spans="1:2" x14ac:dyDescent="0.25">
      <c r="A3" t="s">
        <v>2</v>
      </c>
      <c r="B3">
        <f>'Salary Sheet'!C37</f>
        <v>33600</v>
      </c>
    </row>
    <row r="4" spans="1:2" x14ac:dyDescent="0.25">
      <c r="A4" t="s">
        <v>3</v>
      </c>
      <c r="B4">
        <f>'Salary Sheet'!D37</f>
        <v>20</v>
      </c>
    </row>
    <row r="5" spans="1:2" x14ac:dyDescent="0.25">
      <c r="A5" t="s">
        <v>8</v>
      </c>
      <c r="B5">
        <f>'Salary Sheet'!I37</f>
        <v>500</v>
      </c>
    </row>
    <row r="6" spans="1:2" x14ac:dyDescent="0.25">
      <c r="A6" t="s">
        <v>6</v>
      </c>
      <c r="B6">
        <f>'Salary Sheet'!G37</f>
        <v>3000</v>
      </c>
    </row>
    <row r="7" spans="1:2" x14ac:dyDescent="0.25">
      <c r="A7" t="s">
        <v>5</v>
      </c>
      <c r="B7">
        <f>'Salary Sheet'!F37</f>
        <v>2000</v>
      </c>
    </row>
    <row r="8" spans="1:2" x14ac:dyDescent="0.25">
      <c r="A8" t="s">
        <v>9</v>
      </c>
      <c r="B8">
        <f>'Salary Sheet'!J37</f>
        <v>3660</v>
      </c>
    </row>
    <row r="9" spans="1:2" x14ac:dyDescent="0.25">
      <c r="A9" t="s">
        <v>10</v>
      </c>
      <c r="B9">
        <f>'Salary Sheet'!K37</f>
        <v>31440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47</v>
      </c>
    </row>
    <row r="2" spans="1:2" x14ac:dyDescent="0.25">
      <c r="A2" t="s">
        <v>1</v>
      </c>
      <c r="B2" t="s">
        <v>147</v>
      </c>
    </row>
    <row r="3" spans="1:2" x14ac:dyDescent="0.25">
      <c r="A3" t="s">
        <v>2</v>
      </c>
      <c r="B3">
        <f>'Salary Sheet'!C38</f>
        <v>33700</v>
      </c>
    </row>
    <row r="4" spans="1:2" x14ac:dyDescent="0.25">
      <c r="A4" t="s">
        <v>3</v>
      </c>
      <c r="B4">
        <f>'Salary Sheet'!D38</f>
        <v>20</v>
      </c>
    </row>
    <row r="5" spans="1:2" x14ac:dyDescent="0.25">
      <c r="A5" t="s">
        <v>8</v>
      </c>
      <c r="B5">
        <f>'Salary Sheet'!I38</f>
        <v>500</v>
      </c>
    </row>
    <row r="6" spans="1:2" x14ac:dyDescent="0.25">
      <c r="A6" t="s">
        <v>6</v>
      </c>
      <c r="B6">
        <f>'Salary Sheet'!G38</f>
        <v>3000</v>
      </c>
    </row>
    <row r="7" spans="1:2" x14ac:dyDescent="0.25">
      <c r="A7" t="s">
        <v>5</v>
      </c>
      <c r="B7">
        <f>'Salary Sheet'!F38</f>
        <v>2000</v>
      </c>
    </row>
    <row r="8" spans="1:2" x14ac:dyDescent="0.25">
      <c r="A8" t="s">
        <v>9</v>
      </c>
      <c r="B8">
        <f>'Salary Sheet'!J38</f>
        <v>3670</v>
      </c>
    </row>
    <row r="9" spans="1:2" x14ac:dyDescent="0.25">
      <c r="A9" t="s">
        <v>10</v>
      </c>
      <c r="B9">
        <f>'Salary Sheet'!K38</f>
        <v>31530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48</v>
      </c>
    </row>
    <row r="2" spans="1:2" x14ac:dyDescent="0.25">
      <c r="A2" t="s">
        <v>1</v>
      </c>
      <c r="B2" t="s">
        <v>148</v>
      </c>
    </row>
    <row r="3" spans="1:2" x14ac:dyDescent="0.25">
      <c r="A3" t="s">
        <v>2</v>
      </c>
      <c r="B3">
        <f>'Salary Sheet'!C39</f>
        <v>33800</v>
      </c>
    </row>
    <row r="4" spans="1:2" x14ac:dyDescent="0.25">
      <c r="A4" t="s">
        <v>3</v>
      </c>
      <c r="B4">
        <f>'Salary Sheet'!D39</f>
        <v>20</v>
      </c>
    </row>
    <row r="5" spans="1:2" x14ac:dyDescent="0.25">
      <c r="A5" t="s">
        <v>8</v>
      </c>
      <c r="B5">
        <f>'Salary Sheet'!I39</f>
        <v>500</v>
      </c>
    </row>
    <row r="6" spans="1:2" x14ac:dyDescent="0.25">
      <c r="A6" t="s">
        <v>6</v>
      </c>
      <c r="B6">
        <f>'Salary Sheet'!G39</f>
        <v>3000</v>
      </c>
    </row>
    <row r="7" spans="1:2" x14ac:dyDescent="0.25">
      <c r="A7" t="s">
        <v>5</v>
      </c>
      <c r="B7">
        <f>'Salary Sheet'!F39</f>
        <v>2000</v>
      </c>
    </row>
    <row r="8" spans="1:2" x14ac:dyDescent="0.25">
      <c r="A8" t="s">
        <v>9</v>
      </c>
      <c r="B8">
        <f>'Salary Sheet'!J39</f>
        <v>3680</v>
      </c>
    </row>
    <row r="9" spans="1:2" x14ac:dyDescent="0.25">
      <c r="A9" t="s">
        <v>10</v>
      </c>
      <c r="B9">
        <f>'Salary Sheet'!K39</f>
        <v>31620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D3" sqref="D3"/>
    </sheetView>
  </sheetViews>
  <sheetFormatPr defaultRowHeight="15" x14ac:dyDescent="0.25"/>
  <cols>
    <col min="1" max="2" width="14.28515625" customWidth="1"/>
    <col min="3" max="3" width="11" customWidth="1"/>
  </cols>
  <sheetData>
    <row r="1" spans="1:2" x14ac:dyDescent="0.25">
      <c r="A1" t="s">
        <v>0</v>
      </c>
      <c r="B1" t="s">
        <v>13</v>
      </c>
    </row>
    <row r="2" spans="1:2" x14ac:dyDescent="0.25">
      <c r="A2" t="s">
        <v>1</v>
      </c>
      <c r="B2" t="s">
        <v>113</v>
      </c>
    </row>
    <row r="3" spans="1:2" x14ac:dyDescent="0.25">
      <c r="A3" t="s">
        <v>2</v>
      </c>
      <c r="B3">
        <f>'Salary Sheet'!C4</f>
        <v>30300</v>
      </c>
    </row>
    <row r="4" spans="1:2" x14ac:dyDescent="0.25">
      <c r="A4" t="s">
        <v>3</v>
      </c>
      <c r="B4">
        <f>'Salary Sheet'!D4</f>
        <v>20</v>
      </c>
    </row>
    <row r="5" spans="1:2" x14ac:dyDescent="0.25">
      <c r="A5" t="s">
        <v>8</v>
      </c>
      <c r="B5">
        <f>'Salary Sheet'!I4</f>
        <v>500</v>
      </c>
    </row>
    <row r="6" spans="1:2" x14ac:dyDescent="0.25">
      <c r="A6" t="s">
        <v>6</v>
      </c>
      <c r="B6">
        <f>'Salary Sheet'!G4</f>
        <v>3000</v>
      </c>
    </row>
    <row r="7" spans="1:2" x14ac:dyDescent="0.25">
      <c r="A7" t="s">
        <v>5</v>
      </c>
      <c r="B7">
        <f>'Salary Sheet'!F4</f>
        <v>2000</v>
      </c>
    </row>
    <row r="8" spans="1:2" x14ac:dyDescent="0.25">
      <c r="A8" t="s">
        <v>9</v>
      </c>
      <c r="B8">
        <f>'Salary Sheet'!J4</f>
        <v>3330</v>
      </c>
    </row>
    <row r="9" spans="1:2" x14ac:dyDescent="0.25">
      <c r="A9" t="s">
        <v>10</v>
      </c>
      <c r="B9">
        <f>'Salary Sheet'!K4</f>
        <v>28470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49</v>
      </c>
    </row>
    <row r="2" spans="1:2" x14ac:dyDescent="0.25">
      <c r="A2" t="s">
        <v>1</v>
      </c>
      <c r="B2" t="s">
        <v>149</v>
      </c>
    </row>
    <row r="3" spans="1:2" x14ac:dyDescent="0.25">
      <c r="A3" t="s">
        <v>2</v>
      </c>
      <c r="B3">
        <f>'Salary Sheet'!C40</f>
        <v>33900</v>
      </c>
    </row>
    <row r="4" spans="1:2" x14ac:dyDescent="0.25">
      <c r="A4" t="s">
        <v>3</v>
      </c>
      <c r="B4">
        <f>'Salary Sheet'!D40</f>
        <v>20</v>
      </c>
    </row>
    <row r="5" spans="1:2" x14ac:dyDescent="0.25">
      <c r="A5" t="s">
        <v>8</v>
      </c>
      <c r="B5">
        <f>'Salary Sheet'!I40</f>
        <v>500</v>
      </c>
    </row>
    <row r="6" spans="1:2" x14ac:dyDescent="0.25">
      <c r="A6" t="s">
        <v>6</v>
      </c>
      <c r="B6">
        <f>'Salary Sheet'!G40</f>
        <v>3000</v>
      </c>
    </row>
    <row r="7" spans="1:2" x14ac:dyDescent="0.25">
      <c r="A7" t="s">
        <v>5</v>
      </c>
      <c r="B7">
        <f>'Salary Sheet'!F40</f>
        <v>2000</v>
      </c>
    </row>
    <row r="8" spans="1:2" x14ac:dyDescent="0.25">
      <c r="A8" t="s">
        <v>9</v>
      </c>
      <c r="B8">
        <f>'Salary Sheet'!J40</f>
        <v>3690</v>
      </c>
    </row>
    <row r="9" spans="1:2" x14ac:dyDescent="0.25">
      <c r="A9" t="s">
        <v>10</v>
      </c>
      <c r="B9">
        <f>'Salary Sheet'!K40</f>
        <v>31710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50</v>
      </c>
    </row>
    <row r="2" spans="1:2" x14ac:dyDescent="0.25">
      <c r="A2" t="s">
        <v>1</v>
      </c>
      <c r="B2" t="s">
        <v>150</v>
      </c>
    </row>
    <row r="3" spans="1:2" x14ac:dyDescent="0.25">
      <c r="A3" t="s">
        <v>2</v>
      </c>
      <c r="B3">
        <f>'Salary Sheet'!C41</f>
        <v>34000</v>
      </c>
    </row>
    <row r="4" spans="1:2" x14ac:dyDescent="0.25">
      <c r="A4" t="s">
        <v>3</v>
      </c>
      <c r="B4">
        <f>'Salary Sheet'!D41</f>
        <v>20</v>
      </c>
    </row>
    <row r="5" spans="1:2" x14ac:dyDescent="0.25">
      <c r="A5" t="s">
        <v>8</v>
      </c>
      <c r="B5">
        <f>'Salary Sheet'!I41</f>
        <v>500</v>
      </c>
    </row>
    <row r="6" spans="1:2" x14ac:dyDescent="0.25">
      <c r="A6" t="s">
        <v>6</v>
      </c>
      <c r="B6">
        <f>'Salary Sheet'!G41</f>
        <v>3000</v>
      </c>
    </row>
    <row r="7" spans="1:2" x14ac:dyDescent="0.25">
      <c r="A7" t="s">
        <v>5</v>
      </c>
      <c r="B7">
        <f>'Salary Sheet'!F41</f>
        <v>2000</v>
      </c>
    </row>
    <row r="8" spans="1:2" x14ac:dyDescent="0.25">
      <c r="A8" t="s">
        <v>9</v>
      </c>
      <c r="B8">
        <f>'Salary Sheet'!J41</f>
        <v>3700</v>
      </c>
    </row>
    <row r="9" spans="1:2" x14ac:dyDescent="0.25">
      <c r="A9" t="s">
        <v>10</v>
      </c>
      <c r="B9">
        <f>'Salary Sheet'!K41</f>
        <v>31800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51</v>
      </c>
    </row>
    <row r="2" spans="1:2" x14ac:dyDescent="0.25">
      <c r="A2" t="s">
        <v>1</v>
      </c>
      <c r="B2" t="s">
        <v>151</v>
      </c>
    </row>
    <row r="3" spans="1:2" x14ac:dyDescent="0.25">
      <c r="A3" t="s">
        <v>2</v>
      </c>
      <c r="B3">
        <f>'Salary Sheet'!C42</f>
        <v>34100</v>
      </c>
    </row>
    <row r="4" spans="1:2" x14ac:dyDescent="0.25">
      <c r="A4" t="s">
        <v>3</v>
      </c>
      <c r="B4">
        <f>'Salary Sheet'!D42</f>
        <v>20</v>
      </c>
    </row>
    <row r="5" spans="1:2" x14ac:dyDescent="0.25">
      <c r="A5" t="s">
        <v>8</v>
      </c>
      <c r="B5">
        <f>'Salary Sheet'!I42</f>
        <v>500</v>
      </c>
    </row>
    <row r="6" spans="1:2" x14ac:dyDescent="0.25">
      <c r="A6" t="s">
        <v>6</v>
      </c>
      <c r="B6">
        <f>'Salary Sheet'!G42</f>
        <v>3000</v>
      </c>
    </row>
    <row r="7" spans="1:2" x14ac:dyDescent="0.25">
      <c r="A7" t="s">
        <v>5</v>
      </c>
      <c r="B7">
        <f>'Salary Sheet'!F42</f>
        <v>2000</v>
      </c>
    </row>
    <row r="8" spans="1:2" x14ac:dyDescent="0.25">
      <c r="A8" t="s">
        <v>9</v>
      </c>
      <c r="B8">
        <f>'Salary Sheet'!J42</f>
        <v>3710</v>
      </c>
    </row>
    <row r="9" spans="1:2" x14ac:dyDescent="0.25">
      <c r="A9" t="s">
        <v>10</v>
      </c>
      <c r="B9">
        <f>'Salary Sheet'!K42</f>
        <v>31890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52</v>
      </c>
    </row>
    <row r="2" spans="1:2" x14ac:dyDescent="0.25">
      <c r="A2" t="s">
        <v>1</v>
      </c>
      <c r="B2" t="s">
        <v>152</v>
      </c>
    </row>
    <row r="3" spans="1:2" x14ac:dyDescent="0.25">
      <c r="A3" t="s">
        <v>2</v>
      </c>
      <c r="B3">
        <f>'Salary Sheet'!C43</f>
        <v>34200</v>
      </c>
    </row>
    <row r="4" spans="1:2" x14ac:dyDescent="0.25">
      <c r="A4" t="s">
        <v>3</v>
      </c>
      <c r="B4">
        <f>'Salary Sheet'!D43</f>
        <v>20</v>
      </c>
    </row>
    <row r="5" spans="1:2" x14ac:dyDescent="0.25">
      <c r="A5" t="s">
        <v>8</v>
      </c>
      <c r="B5">
        <f>'Salary Sheet'!I43</f>
        <v>500</v>
      </c>
    </row>
    <row r="6" spans="1:2" x14ac:dyDescent="0.25">
      <c r="A6" t="s">
        <v>6</v>
      </c>
      <c r="B6">
        <f>'Salary Sheet'!G43</f>
        <v>3000</v>
      </c>
    </row>
    <row r="7" spans="1:2" x14ac:dyDescent="0.25">
      <c r="A7" t="s">
        <v>5</v>
      </c>
      <c r="B7">
        <f>'Salary Sheet'!F43</f>
        <v>2000</v>
      </c>
    </row>
    <row r="8" spans="1:2" x14ac:dyDescent="0.25">
      <c r="A8" t="s">
        <v>9</v>
      </c>
      <c r="B8">
        <f>'Salary Sheet'!J43</f>
        <v>3720</v>
      </c>
    </row>
    <row r="9" spans="1:2" x14ac:dyDescent="0.25">
      <c r="A9" t="s">
        <v>10</v>
      </c>
      <c r="B9">
        <f>'Salary Sheet'!K43</f>
        <v>31980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53</v>
      </c>
    </row>
    <row r="2" spans="1:2" x14ac:dyDescent="0.25">
      <c r="A2" t="s">
        <v>1</v>
      </c>
      <c r="B2" t="s">
        <v>153</v>
      </c>
    </row>
    <row r="3" spans="1:2" x14ac:dyDescent="0.25">
      <c r="A3" t="s">
        <v>2</v>
      </c>
      <c r="B3">
        <f>'Salary Sheet'!C44</f>
        <v>34300</v>
      </c>
    </row>
    <row r="4" spans="1:2" x14ac:dyDescent="0.25">
      <c r="A4" t="s">
        <v>3</v>
      </c>
      <c r="B4">
        <f>'Salary Sheet'!D44</f>
        <v>20</v>
      </c>
    </row>
    <row r="5" spans="1:2" x14ac:dyDescent="0.25">
      <c r="A5" t="s">
        <v>8</v>
      </c>
      <c r="B5">
        <f>'Salary Sheet'!I44</f>
        <v>500</v>
      </c>
    </row>
    <row r="6" spans="1:2" x14ac:dyDescent="0.25">
      <c r="A6" t="s">
        <v>6</v>
      </c>
      <c r="B6">
        <f>'Salary Sheet'!G44</f>
        <v>3000</v>
      </c>
    </row>
    <row r="7" spans="1:2" x14ac:dyDescent="0.25">
      <c r="A7" t="s">
        <v>5</v>
      </c>
      <c r="B7">
        <f>'Salary Sheet'!F44</f>
        <v>2000</v>
      </c>
    </row>
    <row r="8" spans="1:2" x14ac:dyDescent="0.25">
      <c r="A8" t="s">
        <v>9</v>
      </c>
      <c r="B8">
        <f>'Salary Sheet'!J44</f>
        <v>3730</v>
      </c>
    </row>
    <row r="9" spans="1:2" x14ac:dyDescent="0.25">
      <c r="A9" t="s">
        <v>10</v>
      </c>
      <c r="B9">
        <f>'Salary Sheet'!K44</f>
        <v>32070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54</v>
      </c>
    </row>
    <row r="2" spans="1:2" x14ac:dyDescent="0.25">
      <c r="A2" t="s">
        <v>1</v>
      </c>
      <c r="B2" t="s">
        <v>154</v>
      </c>
    </row>
    <row r="3" spans="1:2" x14ac:dyDescent="0.25">
      <c r="A3" t="s">
        <v>2</v>
      </c>
      <c r="B3">
        <f>'Salary Sheet'!C45</f>
        <v>34400</v>
      </c>
    </row>
    <row r="4" spans="1:2" x14ac:dyDescent="0.25">
      <c r="A4" t="s">
        <v>3</v>
      </c>
      <c r="B4">
        <f>'Salary Sheet'!D45</f>
        <v>20</v>
      </c>
    </row>
    <row r="5" spans="1:2" x14ac:dyDescent="0.25">
      <c r="A5" t="s">
        <v>8</v>
      </c>
      <c r="B5">
        <f>'Salary Sheet'!I45</f>
        <v>500</v>
      </c>
    </row>
    <row r="6" spans="1:2" x14ac:dyDescent="0.25">
      <c r="A6" t="s">
        <v>6</v>
      </c>
      <c r="B6">
        <f>'Salary Sheet'!G45</f>
        <v>3000</v>
      </c>
    </row>
    <row r="7" spans="1:2" x14ac:dyDescent="0.25">
      <c r="A7" t="s">
        <v>5</v>
      </c>
      <c r="B7">
        <f>'Salary Sheet'!F45</f>
        <v>2000</v>
      </c>
    </row>
    <row r="8" spans="1:2" x14ac:dyDescent="0.25">
      <c r="A8" t="s">
        <v>9</v>
      </c>
      <c r="B8">
        <f>'Salary Sheet'!J45</f>
        <v>3740</v>
      </c>
    </row>
    <row r="9" spans="1:2" x14ac:dyDescent="0.25">
      <c r="A9" t="s">
        <v>10</v>
      </c>
      <c r="B9">
        <f>'Salary Sheet'!K45</f>
        <v>32160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55</v>
      </c>
    </row>
    <row r="2" spans="1:2" x14ac:dyDescent="0.25">
      <c r="A2" t="s">
        <v>1</v>
      </c>
      <c r="B2" t="s">
        <v>155</v>
      </c>
    </row>
    <row r="3" spans="1:2" x14ac:dyDescent="0.25">
      <c r="A3" t="s">
        <v>2</v>
      </c>
      <c r="B3">
        <f>'Salary Sheet'!C46</f>
        <v>34500</v>
      </c>
    </row>
    <row r="4" spans="1:2" x14ac:dyDescent="0.25">
      <c r="A4" t="s">
        <v>3</v>
      </c>
      <c r="B4">
        <f>'Salary Sheet'!D46</f>
        <v>20</v>
      </c>
    </row>
    <row r="5" spans="1:2" x14ac:dyDescent="0.25">
      <c r="A5" t="s">
        <v>8</v>
      </c>
      <c r="B5">
        <f>'Salary Sheet'!I46</f>
        <v>500</v>
      </c>
    </row>
    <row r="6" spans="1:2" x14ac:dyDescent="0.25">
      <c r="A6" t="s">
        <v>6</v>
      </c>
      <c r="B6">
        <f>'Salary Sheet'!G46</f>
        <v>3000</v>
      </c>
    </row>
    <row r="7" spans="1:2" x14ac:dyDescent="0.25">
      <c r="A7" t="s">
        <v>5</v>
      </c>
      <c r="B7">
        <f>'Salary Sheet'!F46</f>
        <v>2000</v>
      </c>
    </row>
    <row r="8" spans="1:2" x14ac:dyDescent="0.25">
      <c r="A8" t="s">
        <v>9</v>
      </c>
      <c r="B8">
        <f>'Salary Sheet'!J46</f>
        <v>3750</v>
      </c>
    </row>
    <row r="9" spans="1:2" x14ac:dyDescent="0.25">
      <c r="A9" t="s">
        <v>10</v>
      </c>
      <c r="B9">
        <f>'Salary Sheet'!K46</f>
        <v>32250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56</v>
      </c>
    </row>
    <row r="2" spans="1:2" x14ac:dyDescent="0.25">
      <c r="A2" t="s">
        <v>1</v>
      </c>
      <c r="B2" t="s">
        <v>156</v>
      </c>
    </row>
    <row r="3" spans="1:2" x14ac:dyDescent="0.25">
      <c r="A3" t="s">
        <v>2</v>
      </c>
      <c r="B3">
        <f>'Salary Sheet'!C47</f>
        <v>34600</v>
      </c>
    </row>
    <row r="4" spans="1:2" x14ac:dyDescent="0.25">
      <c r="A4" t="s">
        <v>3</v>
      </c>
      <c r="B4">
        <f>'Salary Sheet'!D47</f>
        <v>20</v>
      </c>
    </row>
    <row r="5" spans="1:2" x14ac:dyDescent="0.25">
      <c r="A5" t="s">
        <v>8</v>
      </c>
      <c r="B5">
        <f>'Salary Sheet'!I47</f>
        <v>500</v>
      </c>
    </row>
    <row r="6" spans="1:2" x14ac:dyDescent="0.25">
      <c r="A6" t="s">
        <v>6</v>
      </c>
      <c r="B6">
        <f>'Salary Sheet'!G47</f>
        <v>3000</v>
      </c>
    </row>
    <row r="7" spans="1:2" x14ac:dyDescent="0.25">
      <c r="A7" t="s">
        <v>5</v>
      </c>
      <c r="B7">
        <f>'Salary Sheet'!F47</f>
        <v>2000</v>
      </c>
    </row>
    <row r="8" spans="1:2" x14ac:dyDescent="0.25">
      <c r="A8" t="s">
        <v>9</v>
      </c>
      <c r="B8">
        <f>'Salary Sheet'!J47</f>
        <v>3760</v>
      </c>
    </row>
    <row r="9" spans="1:2" x14ac:dyDescent="0.25">
      <c r="A9" t="s">
        <v>10</v>
      </c>
      <c r="B9">
        <f>'Salary Sheet'!K47</f>
        <v>32340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57</v>
      </c>
    </row>
    <row r="2" spans="1:2" x14ac:dyDescent="0.25">
      <c r="A2" t="s">
        <v>1</v>
      </c>
      <c r="B2" t="s">
        <v>157</v>
      </c>
    </row>
    <row r="3" spans="1:2" x14ac:dyDescent="0.25">
      <c r="A3" t="s">
        <v>2</v>
      </c>
      <c r="B3">
        <f>'Salary Sheet'!C48</f>
        <v>34700</v>
      </c>
    </row>
    <row r="4" spans="1:2" x14ac:dyDescent="0.25">
      <c r="A4" t="s">
        <v>3</v>
      </c>
      <c r="B4">
        <f>'Salary Sheet'!D48</f>
        <v>20</v>
      </c>
    </row>
    <row r="5" spans="1:2" x14ac:dyDescent="0.25">
      <c r="A5" t="s">
        <v>8</v>
      </c>
      <c r="B5">
        <f>'Salary Sheet'!I48</f>
        <v>500</v>
      </c>
    </row>
    <row r="6" spans="1:2" x14ac:dyDescent="0.25">
      <c r="A6" t="s">
        <v>6</v>
      </c>
      <c r="B6">
        <f>'Salary Sheet'!G48</f>
        <v>3000</v>
      </c>
    </row>
    <row r="7" spans="1:2" x14ac:dyDescent="0.25">
      <c r="A7" t="s">
        <v>5</v>
      </c>
      <c r="B7">
        <f>'Salary Sheet'!F48</f>
        <v>2000</v>
      </c>
    </row>
    <row r="8" spans="1:2" x14ac:dyDescent="0.25">
      <c r="A8" t="s">
        <v>9</v>
      </c>
      <c r="B8">
        <f>'Salary Sheet'!J48</f>
        <v>3770</v>
      </c>
    </row>
    <row r="9" spans="1:2" x14ac:dyDescent="0.25">
      <c r="A9" t="s">
        <v>10</v>
      </c>
      <c r="B9">
        <f>'Salary Sheet'!K48</f>
        <v>32430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58</v>
      </c>
    </row>
    <row r="2" spans="1:2" x14ac:dyDescent="0.25">
      <c r="A2" t="s">
        <v>1</v>
      </c>
      <c r="B2" t="s">
        <v>158</v>
      </c>
    </row>
    <row r="3" spans="1:2" x14ac:dyDescent="0.25">
      <c r="A3" t="s">
        <v>2</v>
      </c>
      <c r="B3">
        <f>'Salary Sheet'!C49</f>
        <v>34800</v>
      </c>
    </row>
    <row r="4" spans="1:2" x14ac:dyDescent="0.25">
      <c r="A4" t="s">
        <v>3</v>
      </c>
      <c r="B4">
        <f>'Salary Sheet'!D49</f>
        <v>20</v>
      </c>
    </row>
    <row r="5" spans="1:2" x14ac:dyDescent="0.25">
      <c r="A5" t="s">
        <v>8</v>
      </c>
      <c r="B5">
        <f>'Salary Sheet'!I49</f>
        <v>500</v>
      </c>
    </row>
    <row r="6" spans="1:2" x14ac:dyDescent="0.25">
      <c r="A6" t="s">
        <v>6</v>
      </c>
      <c r="B6">
        <f>'Salary Sheet'!G49</f>
        <v>3000</v>
      </c>
    </row>
    <row r="7" spans="1:2" x14ac:dyDescent="0.25">
      <c r="A7" t="s">
        <v>5</v>
      </c>
      <c r="B7">
        <f>'Salary Sheet'!F49</f>
        <v>2000</v>
      </c>
    </row>
    <row r="8" spans="1:2" x14ac:dyDescent="0.25">
      <c r="A8" t="s">
        <v>9</v>
      </c>
      <c r="B8">
        <f>'Salary Sheet'!J49</f>
        <v>3780</v>
      </c>
    </row>
    <row r="9" spans="1:2" x14ac:dyDescent="0.25">
      <c r="A9" t="s">
        <v>10</v>
      </c>
      <c r="B9">
        <f>'Salary Sheet'!K49</f>
        <v>32520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"/>
  <sheetViews>
    <sheetView tabSelected="1" workbookViewId="0">
      <selection activeCell="D5" sqref="D5"/>
    </sheetView>
  </sheetViews>
  <sheetFormatPr defaultRowHeight="15" x14ac:dyDescent="0.25"/>
  <cols>
    <col min="1" max="1" width="17.140625" customWidth="1"/>
    <col min="2" max="2" width="15.85546875" customWidth="1"/>
  </cols>
  <sheetData>
    <row r="1" spans="1:2" x14ac:dyDescent="0.25">
      <c r="A1" t="s">
        <v>0</v>
      </c>
      <c r="B1" t="s">
        <v>14</v>
      </c>
    </row>
    <row r="2" spans="1:2" x14ac:dyDescent="0.25">
      <c r="A2" t="s">
        <v>1</v>
      </c>
      <c r="B2" t="s">
        <v>114</v>
      </c>
    </row>
    <row r="3" spans="1:2" x14ac:dyDescent="0.25">
      <c r="A3" t="s">
        <v>2</v>
      </c>
      <c r="B3">
        <f>'Salary Sheet'!C5</f>
        <v>30400</v>
      </c>
    </row>
    <row r="4" spans="1:2" x14ac:dyDescent="0.25">
      <c r="A4" t="s">
        <v>3</v>
      </c>
      <c r="B4">
        <f>'Salary Sheet'!D5</f>
        <v>20</v>
      </c>
    </row>
    <row r="5" spans="1:2" x14ac:dyDescent="0.25">
      <c r="A5" t="s">
        <v>8</v>
      </c>
      <c r="B5">
        <f>'Salary Sheet'!I5</f>
        <v>500</v>
      </c>
    </row>
    <row r="6" spans="1:2" x14ac:dyDescent="0.25">
      <c r="A6" t="s">
        <v>6</v>
      </c>
      <c r="B6">
        <f>'Salary Sheet'!G5</f>
        <v>3000</v>
      </c>
    </row>
    <row r="7" spans="1:2" x14ac:dyDescent="0.25">
      <c r="A7" t="s">
        <v>5</v>
      </c>
      <c r="B7">
        <f>'Salary Sheet'!F5</f>
        <v>2000</v>
      </c>
    </row>
    <row r="8" spans="1:2" x14ac:dyDescent="0.25">
      <c r="A8" t="s">
        <v>9</v>
      </c>
      <c r="B8">
        <f>'Salary Sheet'!J5</f>
        <v>3340</v>
      </c>
    </row>
    <row r="9" spans="1:2" x14ac:dyDescent="0.25">
      <c r="A9" t="s">
        <v>10</v>
      </c>
      <c r="B9">
        <f>'Salary Sheet'!K5</f>
        <v>28560</v>
      </c>
    </row>
  </sheetData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59</v>
      </c>
    </row>
    <row r="2" spans="1:2" x14ac:dyDescent="0.25">
      <c r="A2" t="s">
        <v>1</v>
      </c>
      <c r="B2" t="s">
        <v>159</v>
      </c>
    </row>
    <row r="3" spans="1:2" x14ac:dyDescent="0.25">
      <c r="A3" t="s">
        <v>2</v>
      </c>
      <c r="B3">
        <f>'Salary Sheet'!C50</f>
        <v>34900</v>
      </c>
    </row>
    <row r="4" spans="1:2" x14ac:dyDescent="0.25">
      <c r="A4" t="s">
        <v>3</v>
      </c>
      <c r="B4">
        <f>'Salary Sheet'!D50</f>
        <v>20</v>
      </c>
    </row>
    <row r="5" spans="1:2" x14ac:dyDescent="0.25">
      <c r="A5" t="s">
        <v>8</v>
      </c>
      <c r="B5">
        <f>'Salary Sheet'!I50</f>
        <v>500</v>
      </c>
    </row>
    <row r="6" spans="1:2" x14ac:dyDescent="0.25">
      <c r="A6" t="s">
        <v>6</v>
      </c>
      <c r="B6">
        <f>'Salary Sheet'!G50</f>
        <v>3000</v>
      </c>
    </row>
    <row r="7" spans="1:2" x14ac:dyDescent="0.25">
      <c r="A7" t="s">
        <v>5</v>
      </c>
      <c r="B7">
        <f>'Salary Sheet'!F50</f>
        <v>2000</v>
      </c>
    </row>
    <row r="8" spans="1:2" x14ac:dyDescent="0.25">
      <c r="A8" t="s">
        <v>9</v>
      </c>
      <c r="B8">
        <f>'Salary Sheet'!J50</f>
        <v>3790</v>
      </c>
    </row>
    <row r="9" spans="1:2" x14ac:dyDescent="0.25">
      <c r="A9" t="s">
        <v>10</v>
      </c>
      <c r="B9">
        <f>'Salary Sheet'!K50</f>
        <v>32610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60</v>
      </c>
    </row>
    <row r="2" spans="1:2" x14ac:dyDescent="0.25">
      <c r="A2" t="s">
        <v>1</v>
      </c>
      <c r="B2" t="s">
        <v>160</v>
      </c>
    </row>
    <row r="3" spans="1:2" x14ac:dyDescent="0.25">
      <c r="A3" t="s">
        <v>2</v>
      </c>
      <c r="B3">
        <f>'Salary Sheet'!C51</f>
        <v>35000</v>
      </c>
    </row>
    <row r="4" spans="1:2" x14ac:dyDescent="0.25">
      <c r="A4" t="s">
        <v>3</v>
      </c>
      <c r="B4">
        <f>'Salary Sheet'!D51</f>
        <v>20</v>
      </c>
    </row>
    <row r="5" spans="1:2" x14ac:dyDescent="0.25">
      <c r="A5" t="s">
        <v>8</v>
      </c>
      <c r="B5">
        <f>'Salary Sheet'!I51</f>
        <v>500</v>
      </c>
    </row>
    <row r="6" spans="1:2" x14ac:dyDescent="0.25">
      <c r="A6" t="s">
        <v>6</v>
      </c>
      <c r="B6">
        <f>'Salary Sheet'!G51</f>
        <v>3000</v>
      </c>
    </row>
    <row r="7" spans="1:2" x14ac:dyDescent="0.25">
      <c r="A7" t="s">
        <v>5</v>
      </c>
      <c r="B7">
        <f>'Salary Sheet'!F51</f>
        <v>2000</v>
      </c>
    </row>
    <row r="8" spans="1:2" x14ac:dyDescent="0.25">
      <c r="A8" t="s">
        <v>9</v>
      </c>
      <c r="B8">
        <f>'Salary Sheet'!J51</f>
        <v>3800</v>
      </c>
    </row>
    <row r="9" spans="1:2" x14ac:dyDescent="0.25">
      <c r="A9" t="s">
        <v>10</v>
      </c>
      <c r="B9">
        <f>'Salary Sheet'!K51</f>
        <v>32700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61</v>
      </c>
    </row>
    <row r="2" spans="1:2" x14ac:dyDescent="0.25">
      <c r="A2" t="s">
        <v>1</v>
      </c>
      <c r="B2" t="s">
        <v>161</v>
      </c>
    </row>
    <row r="3" spans="1:2" x14ac:dyDescent="0.25">
      <c r="A3" t="s">
        <v>2</v>
      </c>
      <c r="B3">
        <f>'Salary Sheet'!C52</f>
        <v>35100</v>
      </c>
    </row>
    <row r="4" spans="1:2" x14ac:dyDescent="0.25">
      <c r="A4" t="s">
        <v>3</v>
      </c>
      <c r="B4">
        <f>'Salary Sheet'!D52</f>
        <v>20</v>
      </c>
    </row>
    <row r="5" spans="1:2" x14ac:dyDescent="0.25">
      <c r="A5" t="s">
        <v>8</v>
      </c>
      <c r="B5">
        <f>'Salary Sheet'!I52</f>
        <v>500</v>
      </c>
    </row>
    <row r="6" spans="1:2" x14ac:dyDescent="0.25">
      <c r="A6" t="s">
        <v>6</v>
      </c>
      <c r="B6">
        <f>'Salary Sheet'!G52</f>
        <v>3000</v>
      </c>
    </row>
    <row r="7" spans="1:2" x14ac:dyDescent="0.25">
      <c r="A7" t="s">
        <v>5</v>
      </c>
      <c r="B7">
        <f>'Salary Sheet'!F52</f>
        <v>2000</v>
      </c>
    </row>
    <row r="8" spans="1:2" x14ac:dyDescent="0.25">
      <c r="A8" t="s">
        <v>9</v>
      </c>
      <c r="B8">
        <f>'Salary Sheet'!J52</f>
        <v>3810</v>
      </c>
    </row>
    <row r="9" spans="1:2" x14ac:dyDescent="0.25">
      <c r="A9" t="s">
        <v>10</v>
      </c>
      <c r="B9">
        <f>'Salary Sheet'!K52</f>
        <v>32790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62</v>
      </c>
    </row>
    <row r="2" spans="1:2" x14ac:dyDescent="0.25">
      <c r="A2" t="s">
        <v>1</v>
      </c>
      <c r="B2" t="s">
        <v>162</v>
      </c>
    </row>
    <row r="3" spans="1:2" x14ac:dyDescent="0.25">
      <c r="A3" t="s">
        <v>2</v>
      </c>
      <c r="B3">
        <f>'Salary Sheet'!C53</f>
        <v>35200</v>
      </c>
    </row>
    <row r="4" spans="1:2" x14ac:dyDescent="0.25">
      <c r="A4" t="s">
        <v>3</v>
      </c>
      <c r="B4">
        <f>'Salary Sheet'!D53</f>
        <v>20</v>
      </c>
    </row>
    <row r="5" spans="1:2" x14ac:dyDescent="0.25">
      <c r="A5" t="s">
        <v>8</v>
      </c>
      <c r="B5">
        <f>'Salary Sheet'!I53</f>
        <v>500</v>
      </c>
    </row>
    <row r="6" spans="1:2" x14ac:dyDescent="0.25">
      <c r="A6" t="s">
        <v>6</v>
      </c>
      <c r="B6">
        <f>'Salary Sheet'!G53</f>
        <v>3000</v>
      </c>
    </row>
    <row r="7" spans="1:2" x14ac:dyDescent="0.25">
      <c r="A7" t="s">
        <v>5</v>
      </c>
      <c r="B7">
        <f>'Salary Sheet'!F53</f>
        <v>2000</v>
      </c>
    </row>
    <row r="8" spans="1:2" x14ac:dyDescent="0.25">
      <c r="A8" t="s">
        <v>9</v>
      </c>
      <c r="B8">
        <f>'Salary Sheet'!J53</f>
        <v>3820</v>
      </c>
    </row>
    <row r="9" spans="1:2" x14ac:dyDescent="0.25">
      <c r="A9" t="s">
        <v>10</v>
      </c>
      <c r="B9">
        <f>'Salary Sheet'!K53</f>
        <v>32880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63</v>
      </c>
    </row>
    <row r="2" spans="1:2" x14ac:dyDescent="0.25">
      <c r="A2" t="s">
        <v>1</v>
      </c>
      <c r="B2" t="s">
        <v>163</v>
      </c>
    </row>
    <row r="3" spans="1:2" x14ac:dyDescent="0.25">
      <c r="A3" t="s">
        <v>2</v>
      </c>
      <c r="B3">
        <f>'Salary Sheet'!C54</f>
        <v>35300</v>
      </c>
    </row>
    <row r="4" spans="1:2" x14ac:dyDescent="0.25">
      <c r="A4" t="s">
        <v>3</v>
      </c>
      <c r="B4">
        <f>'Salary Sheet'!D54</f>
        <v>20</v>
      </c>
    </row>
    <row r="5" spans="1:2" x14ac:dyDescent="0.25">
      <c r="A5" t="s">
        <v>8</v>
      </c>
      <c r="B5">
        <f>'Salary Sheet'!I54</f>
        <v>500</v>
      </c>
    </row>
    <row r="6" spans="1:2" x14ac:dyDescent="0.25">
      <c r="A6" t="s">
        <v>6</v>
      </c>
      <c r="B6">
        <f>'Salary Sheet'!G54</f>
        <v>3000</v>
      </c>
    </row>
    <row r="7" spans="1:2" x14ac:dyDescent="0.25">
      <c r="A7" t="s">
        <v>5</v>
      </c>
      <c r="B7">
        <f>'Salary Sheet'!F54</f>
        <v>2000</v>
      </c>
    </row>
    <row r="8" spans="1:2" x14ac:dyDescent="0.25">
      <c r="A8" t="s">
        <v>9</v>
      </c>
      <c r="B8">
        <f>'Salary Sheet'!J54</f>
        <v>3830</v>
      </c>
    </row>
    <row r="9" spans="1:2" x14ac:dyDescent="0.25">
      <c r="A9" t="s">
        <v>10</v>
      </c>
      <c r="B9">
        <f>'Salary Sheet'!K54</f>
        <v>32970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64</v>
      </c>
    </row>
    <row r="2" spans="1:2" x14ac:dyDescent="0.25">
      <c r="A2" t="s">
        <v>1</v>
      </c>
      <c r="B2" t="s">
        <v>164</v>
      </c>
    </row>
    <row r="3" spans="1:2" x14ac:dyDescent="0.25">
      <c r="A3" t="s">
        <v>2</v>
      </c>
      <c r="B3">
        <f>'Salary Sheet'!C55</f>
        <v>35400</v>
      </c>
    </row>
    <row r="4" spans="1:2" x14ac:dyDescent="0.25">
      <c r="A4" t="s">
        <v>3</v>
      </c>
      <c r="B4">
        <f>'Salary Sheet'!D55</f>
        <v>20</v>
      </c>
    </row>
    <row r="5" spans="1:2" x14ac:dyDescent="0.25">
      <c r="A5" t="s">
        <v>8</v>
      </c>
      <c r="B5">
        <f>'Salary Sheet'!I55</f>
        <v>500</v>
      </c>
    </row>
    <row r="6" spans="1:2" x14ac:dyDescent="0.25">
      <c r="A6" t="s">
        <v>6</v>
      </c>
      <c r="B6">
        <f>'Salary Sheet'!G55</f>
        <v>3000</v>
      </c>
    </row>
    <row r="7" spans="1:2" x14ac:dyDescent="0.25">
      <c r="A7" t="s">
        <v>5</v>
      </c>
      <c r="B7">
        <f>'Salary Sheet'!F55</f>
        <v>2000</v>
      </c>
    </row>
    <row r="8" spans="1:2" x14ac:dyDescent="0.25">
      <c r="A8" t="s">
        <v>9</v>
      </c>
      <c r="B8">
        <f>'Salary Sheet'!J55</f>
        <v>3840</v>
      </c>
    </row>
    <row r="9" spans="1:2" x14ac:dyDescent="0.25">
      <c r="A9" t="s">
        <v>10</v>
      </c>
      <c r="B9">
        <f>'Salary Sheet'!K55</f>
        <v>33060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65</v>
      </c>
    </row>
    <row r="2" spans="1:2" x14ac:dyDescent="0.25">
      <c r="A2" t="s">
        <v>1</v>
      </c>
      <c r="B2" t="s">
        <v>165</v>
      </c>
    </row>
    <row r="3" spans="1:2" x14ac:dyDescent="0.25">
      <c r="A3" t="s">
        <v>2</v>
      </c>
      <c r="B3">
        <f>'Salary Sheet'!C56</f>
        <v>35500</v>
      </c>
    </row>
    <row r="4" spans="1:2" x14ac:dyDescent="0.25">
      <c r="A4" t="s">
        <v>3</v>
      </c>
      <c r="B4">
        <f>'Salary Sheet'!D56</f>
        <v>20</v>
      </c>
    </row>
    <row r="5" spans="1:2" x14ac:dyDescent="0.25">
      <c r="A5" t="s">
        <v>8</v>
      </c>
      <c r="B5">
        <f>'Salary Sheet'!I56</f>
        <v>500</v>
      </c>
    </row>
    <row r="6" spans="1:2" x14ac:dyDescent="0.25">
      <c r="A6" t="s">
        <v>6</v>
      </c>
      <c r="B6">
        <f>'Salary Sheet'!G56</f>
        <v>3000</v>
      </c>
    </row>
    <row r="7" spans="1:2" x14ac:dyDescent="0.25">
      <c r="A7" t="s">
        <v>5</v>
      </c>
      <c r="B7">
        <f>'Salary Sheet'!F56</f>
        <v>2000</v>
      </c>
    </row>
    <row r="8" spans="1:2" x14ac:dyDescent="0.25">
      <c r="A8" t="s">
        <v>9</v>
      </c>
      <c r="B8">
        <f>'Salary Sheet'!J56</f>
        <v>3850</v>
      </c>
    </row>
    <row r="9" spans="1:2" x14ac:dyDescent="0.25">
      <c r="A9" t="s">
        <v>10</v>
      </c>
      <c r="B9">
        <f>'Salary Sheet'!K56</f>
        <v>33150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66</v>
      </c>
    </row>
    <row r="2" spans="1:2" x14ac:dyDescent="0.25">
      <c r="A2" t="s">
        <v>1</v>
      </c>
      <c r="B2" t="s">
        <v>166</v>
      </c>
    </row>
    <row r="3" spans="1:2" x14ac:dyDescent="0.25">
      <c r="A3" t="s">
        <v>2</v>
      </c>
      <c r="B3">
        <f>'Salary Sheet'!C57</f>
        <v>35600</v>
      </c>
    </row>
    <row r="4" spans="1:2" x14ac:dyDescent="0.25">
      <c r="A4" t="s">
        <v>3</v>
      </c>
      <c r="B4">
        <f>'Salary Sheet'!D57</f>
        <v>20</v>
      </c>
    </row>
    <row r="5" spans="1:2" x14ac:dyDescent="0.25">
      <c r="A5" t="s">
        <v>8</v>
      </c>
      <c r="B5">
        <f>'Salary Sheet'!I57</f>
        <v>500</v>
      </c>
    </row>
    <row r="6" spans="1:2" x14ac:dyDescent="0.25">
      <c r="A6" t="s">
        <v>6</v>
      </c>
      <c r="B6">
        <f>'Salary Sheet'!G57</f>
        <v>3000</v>
      </c>
    </row>
    <row r="7" spans="1:2" x14ac:dyDescent="0.25">
      <c r="A7" t="s">
        <v>5</v>
      </c>
      <c r="B7">
        <f>'Salary Sheet'!F57</f>
        <v>2000</v>
      </c>
    </row>
    <row r="8" spans="1:2" x14ac:dyDescent="0.25">
      <c r="A8" t="s">
        <v>9</v>
      </c>
      <c r="B8">
        <f>'Salary Sheet'!J57</f>
        <v>3860</v>
      </c>
    </row>
    <row r="9" spans="1:2" x14ac:dyDescent="0.25">
      <c r="A9" t="s">
        <v>10</v>
      </c>
      <c r="B9">
        <f>'Salary Sheet'!K57</f>
        <v>33240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67</v>
      </c>
    </row>
    <row r="2" spans="1:2" x14ac:dyDescent="0.25">
      <c r="A2" t="s">
        <v>1</v>
      </c>
      <c r="B2" t="s">
        <v>167</v>
      </c>
    </row>
    <row r="3" spans="1:2" x14ac:dyDescent="0.25">
      <c r="A3" t="s">
        <v>2</v>
      </c>
      <c r="B3">
        <f>'Salary Sheet'!C58</f>
        <v>35700</v>
      </c>
    </row>
    <row r="4" spans="1:2" x14ac:dyDescent="0.25">
      <c r="A4" t="s">
        <v>3</v>
      </c>
      <c r="B4">
        <f>'Salary Sheet'!D58</f>
        <v>20</v>
      </c>
    </row>
    <row r="5" spans="1:2" x14ac:dyDescent="0.25">
      <c r="A5" t="s">
        <v>8</v>
      </c>
      <c r="B5">
        <f>'Salary Sheet'!I58</f>
        <v>500</v>
      </c>
    </row>
    <row r="6" spans="1:2" x14ac:dyDescent="0.25">
      <c r="A6" t="s">
        <v>6</v>
      </c>
      <c r="B6">
        <f>'Salary Sheet'!G58</f>
        <v>3000</v>
      </c>
    </row>
    <row r="7" spans="1:2" x14ac:dyDescent="0.25">
      <c r="A7" t="s">
        <v>5</v>
      </c>
      <c r="B7">
        <f>'Salary Sheet'!F58</f>
        <v>2000</v>
      </c>
    </row>
    <row r="8" spans="1:2" x14ac:dyDescent="0.25">
      <c r="A8" t="s">
        <v>9</v>
      </c>
      <c r="B8">
        <f>'Salary Sheet'!J58</f>
        <v>3870</v>
      </c>
    </row>
    <row r="9" spans="1:2" x14ac:dyDescent="0.25">
      <c r="A9" t="s">
        <v>10</v>
      </c>
      <c r="B9">
        <f>'Salary Sheet'!K58</f>
        <v>33330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68</v>
      </c>
    </row>
    <row r="2" spans="1:2" x14ac:dyDescent="0.25">
      <c r="A2" t="s">
        <v>1</v>
      </c>
      <c r="B2" t="s">
        <v>168</v>
      </c>
    </row>
    <row r="3" spans="1:2" x14ac:dyDescent="0.25">
      <c r="A3" t="s">
        <v>2</v>
      </c>
      <c r="B3">
        <f>'Salary Sheet'!C59</f>
        <v>35800</v>
      </c>
    </row>
    <row r="4" spans="1:2" x14ac:dyDescent="0.25">
      <c r="A4" t="s">
        <v>3</v>
      </c>
      <c r="B4">
        <f>'Salary Sheet'!D59</f>
        <v>20</v>
      </c>
    </row>
    <row r="5" spans="1:2" x14ac:dyDescent="0.25">
      <c r="A5" t="s">
        <v>8</v>
      </c>
      <c r="B5">
        <f>'Salary Sheet'!I59</f>
        <v>500</v>
      </c>
    </row>
    <row r="6" spans="1:2" x14ac:dyDescent="0.25">
      <c r="A6" t="s">
        <v>6</v>
      </c>
      <c r="B6">
        <f>'Salary Sheet'!G59</f>
        <v>3000</v>
      </c>
    </row>
    <row r="7" spans="1:2" x14ac:dyDescent="0.25">
      <c r="A7" t="s">
        <v>5</v>
      </c>
      <c r="B7">
        <f>'Salary Sheet'!F59</f>
        <v>2000</v>
      </c>
    </row>
    <row r="8" spans="1:2" x14ac:dyDescent="0.25">
      <c r="A8" t="s">
        <v>9</v>
      </c>
      <c r="B8">
        <f>'Salary Sheet'!J59</f>
        <v>3880</v>
      </c>
    </row>
    <row r="9" spans="1:2" x14ac:dyDescent="0.25">
      <c r="A9" t="s">
        <v>10</v>
      </c>
      <c r="B9">
        <f>'Salary Sheet'!K59</f>
        <v>33420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15</v>
      </c>
    </row>
    <row r="2" spans="1:2" x14ac:dyDescent="0.25">
      <c r="A2" t="s">
        <v>1</v>
      </c>
      <c r="B2" t="s">
        <v>115</v>
      </c>
    </row>
    <row r="3" spans="1:2" x14ac:dyDescent="0.25">
      <c r="A3" t="s">
        <v>2</v>
      </c>
      <c r="B3">
        <f>'Salary Sheet'!C6</f>
        <v>30500</v>
      </c>
    </row>
    <row r="4" spans="1:2" x14ac:dyDescent="0.25">
      <c r="A4" t="s">
        <v>3</v>
      </c>
      <c r="B4">
        <f>'Salary Sheet'!D6</f>
        <v>20</v>
      </c>
    </row>
    <row r="5" spans="1:2" x14ac:dyDescent="0.25">
      <c r="A5" t="s">
        <v>8</v>
      </c>
      <c r="B5">
        <f>'Salary Sheet'!I6</f>
        <v>500</v>
      </c>
    </row>
    <row r="6" spans="1:2" x14ac:dyDescent="0.25">
      <c r="A6" t="s">
        <v>6</v>
      </c>
      <c r="B6">
        <f>'Salary Sheet'!G6</f>
        <v>3000</v>
      </c>
    </row>
    <row r="7" spans="1:2" x14ac:dyDescent="0.25">
      <c r="A7" t="s">
        <v>5</v>
      </c>
      <c r="B7">
        <f>'Salary Sheet'!F6</f>
        <v>2000</v>
      </c>
    </row>
    <row r="8" spans="1:2" x14ac:dyDescent="0.25">
      <c r="A8" t="s">
        <v>9</v>
      </c>
      <c r="B8">
        <f>'Salary Sheet'!J6</f>
        <v>3350</v>
      </c>
    </row>
    <row r="9" spans="1:2" x14ac:dyDescent="0.25">
      <c r="A9" t="s">
        <v>10</v>
      </c>
      <c r="B9">
        <f>'Salary Sheet'!K6</f>
        <v>28650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69</v>
      </c>
    </row>
    <row r="2" spans="1:2" x14ac:dyDescent="0.25">
      <c r="A2" t="s">
        <v>1</v>
      </c>
      <c r="B2" t="s">
        <v>169</v>
      </c>
    </row>
    <row r="3" spans="1:2" x14ac:dyDescent="0.25">
      <c r="A3" t="s">
        <v>2</v>
      </c>
      <c r="B3">
        <f>'Salary Sheet'!C60</f>
        <v>35900</v>
      </c>
    </row>
    <row r="4" spans="1:2" x14ac:dyDescent="0.25">
      <c r="A4" t="s">
        <v>3</v>
      </c>
      <c r="B4">
        <f>'Salary Sheet'!D60</f>
        <v>20</v>
      </c>
    </row>
    <row r="5" spans="1:2" x14ac:dyDescent="0.25">
      <c r="A5" t="s">
        <v>8</v>
      </c>
      <c r="B5">
        <f>'Salary Sheet'!I60</f>
        <v>500</v>
      </c>
    </row>
    <row r="6" spans="1:2" x14ac:dyDescent="0.25">
      <c r="A6" t="s">
        <v>6</v>
      </c>
      <c r="B6">
        <f>'Salary Sheet'!G60</f>
        <v>3000</v>
      </c>
    </row>
    <row r="7" spans="1:2" x14ac:dyDescent="0.25">
      <c r="A7" t="s">
        <v>5</v>
      </c>
      <c r="B7">
        <f>'Salary Sheet'!F60</f>
        <v>2000</v>
      </c>
    </row>
    <row r="8" spans="1:2" x14ac:dyDescent="0.25">
      <c r="A8" t="s">
        <v>9</v>
      </c>
      <c r="B8">
        <f>'Salary Sheet'!J60</f>
        <v>3890</v>
      </c>
    </row>
    <row r="9" spans="1:2" x14ac:dyDescent="0.25">
      <c r="A9" t="s">
        <v>10</v>
      </c>
      <c r="B9">
        <f>'Salary Sheet'!K60</f>
        <v>33510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70</v>
      </c>
    </row>
    <row r="2" spans="1:2" x14ac:dyDescent="0.25">
      <c r="A2" t="s">
        <v>1</v>
      </c>
      <c r="B2" t="s">
        <v>170</v>
      </c>
    </row>
    <row r="3" spans="1:2" x14ac:dyDescent="0.25">
      <c r="A3" t="s">
        <v>2</v>
      </c>
      <c r="B3">
        <f>'Salary Sheet'!C61</f>
        <v>36000</v>
      </c>
    </row>
    <row r="4" spans="1:2" x14ac:dyDescent="0.25">
      <c r="A4" t="s">
        <v>3</v>
      </c>
      <c r="B4">
        <f>'Salary Sheet'!D61</f>
        <v>20</v>
      </c>
    </row>
    <row r="5" spans="1:2" x14ac:dyDescent="0.25">
      <c r="A5" t="s">
        <v>8</v>
      </c>
      <c r="B5">
        <f>'Salary Sheet'!I61</f>
        <v>500</v>
      </c>
    </row>
    <row r="6" spans="1:2" x14ac:dyDescent="0.25">
      <c r="A6" t="s">
        <v>6</v>
      </c>
      <c r="B6">
        <f>'Salary Sheet'!G61</f>
        <v>3000</v>
      </c>
    </row>
    <row r="7" spans="1:2" x14ac:dyDescent="0.25">
      <c r="A7" t="s">
        <v>5</v>
      </c>
      <c r="B7">
        <f>'Salary Sheet'!F61</f>
        <v>2000</v>
      </c>
    </row>
    <row r="8" spans="1:2" x14ac:dyDescent="0.25">
      <c r="A8" t="s">
        <v>9</v>
      </c>
      <c r="B8">
        <f>'Salary Sheet'!J61</f>
        <v>3900</v>
      </c>
    </row>
    <row r="9" spans="1:2" x14ac:dyDescent="0.25">
      <c r="A9" t="s">
        <v>10</v>
      </c>
      <c r="B9">
        <f>'Salary Sheet'!K61</f>
        <v>33600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71</v>
      </c>
    </row>
    <row r="2" spans="1:2" x14ac:dyDescent="0.25">
      <c r="A2" t="s">
        <v>1</v>
      </c>
      <c r="B2" t="s">
        <v>171</v>
      </c>
    </row>
    <row r="3" spans="1:2" x14ac:dyDescent="0.25">
      <c r="A3" t="s">
        <v>2</v>
      </c>
      <c r="B3">
        <f>'Salary Sheet'!C62</f>
        <v>36100</v>
      </c>
    </row>
    <row r="4" spans="1:2" x14ac:dyDescent="0.25">
      <c r="A4" t="s">
        <v>3</v>
      </c>
      <c r="B4">
        <f>'Salary Sheet'!D62</f>
        <v>20</v>
      </c>
    </row>
    <row r="5" spans="1:2" x14ac:dyDescent="0.25">
      <c r="A5" t="s">
        <v>8</v>
      </c>
      <c r="B5">
        <f>'Salary Sheet'!I62</f>
        <v>500</v>
      </c>
    </row>
    <row r="6" spans="1:2" x14ac:dyDescent="0.25">
      <c r="A6" t="s">
        <v>6</v>
      </c>
      <c r="B6">
        <f>'Salary Sheet'!G62</f>
        <v>3000</v>
      </c>
    </row>
    <row r="7" spans="1:2" x14ac:dyDescent="0.25">
      <c r="A7" t="s">
        <v>5</v>
      </c>
      <c r="B7">
        <f>'Salary Sheet'!F62</f>
        <v>2000</v>
      </c>
    </row>
    <row r="8" spans="1:2" x14ac:dyDescent="0.25">
      <c r="A8" t="s">
        <v>9</v>
      </c>
      <c r="B8">
        <f>'Salary Sheet'!J62</f>
        <v>3910</v>
      </c>
    </row>
    <row r="9" spans="1:2" x14ac:dyDescent="0.25">
      <c r="A9" t="s">
        <v>10</v>
      </c>
      <c r="B9">
        <f>'Salary Sheet'!K62</f>
        <v>33690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72</v>
      </c>
    </row>
    <row r="2" spans="1:2" x14ac:dyDescent="0.25">
      <c r="A2" t="s">
        <v>1</v>
      </c>
      <c r="B2" t="s">
        <v>172</v>
      </c>
    </row>
    <row r="3" spans="1:2" x14ac:dyDescent="0.25">
      <c r="A3" t="s">
        <v>2</v>
      </c>
      <c r="B3">
        <f>'Salary Sheet'!C63</f>
        <v>36200</v>
      </c>
    </row>
    <row r="4" spans="1:2" x14ac:dyDescent="0.25">
      <c r="A4" t="s">
        <v>3</v>
      </c>
      <c r="B4">
        <f>'Salary Sheet'!D63</f>
        <v>20</v>
      </c>
    </row>
    <row r="5" spans="1:2" x14ac:dyDescent="0.25">
      <c r="A5" t="s">
        <v>8</v>
      </c>
      <c r="B5">
        <f>'Salary Sheet'!I63</f>
        <v>500</v>
      </c>
    </row>
    <row r="6" spans="1:2" x14ac:dyDescent="0.25">
      <c r="A6" t="s">
        <v>6</v>
      </c>
      <c r="B6">
        <f>'Salary Sheet'!G63</f>
        <v>3000</v>
      </c>
    </row>
    <row r="7" spans="1:2" x14ac:dyDescent="0.25">
      <c r="A7" t="s">
        <v>5</v>
      </c>
      <c r="B7">
        <f>'Salary Sheet'!F63</f>
        <v>2000</v>
      </c>
    </row>
    <row r="8" spans="1:2" x14ac:dyDescent="0.25">
      <c r="A8" t="s">
        <v>9</v>
      </c>
      <c r="B8">
        <f>'Salary Sheet'!J63</f>
        <v>3920</v>
      </c>
    </row>
    <row r="9" spans="1:2" x14ac:dyDescent="0.25">
      <c r="A9" t="s">
        <v>10</v>
      </c>
      <c r="B9">
        <f>'Salary Sheet'!K63</f>
        <v>33780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73</v>
      </c>
    </row>
    <row r="2" spans="1:2" x14ac:dyDescent="0.25">
      <c r="A2" t="s">
        <v>1</v>
      </c>
      <c r="B2" t="s">
        <v>173</v>
      </c>
    </row>
    <row r="3" spans="1:2" x14ac:dyDescent="0.25">
      <c r="A3" t="s">
        <v>2</v>
      </c>
      <c r="B3">
        <f>'Salary Sheet'!C64</f>
        <v>36300</v>
      </c>
    </row>
    <row r="4" spans="1:2" x14ac:dyDescent="0.25">
      <c r="A4" t="s">
        <v>3</v>
      </c>
      <c r="B4">
        <f>'Salary Sheet'!D64</f>
        <v>20</v>
      </c>
    </row>
    <row r="5" spans="1:2" x14ac:dyDescent="0.25">
      <c r="A5" t="s">
        <v>8</v>
      </c>
      <c r="B5">
        <f>'Salary Sheet'!I64</f>
        <v>500</v>
      </c>
    </row>
    <row r="6" spans="1:2" x14ac:dyDescent="0.25">
      <c r="A6" t="s">
        <v>6</v>
      </c>
      <c r="B6">
        <f>'Salary Sheet'!G64</f>
        <v>3000</v>
      </c>
    </row>
    <row r="7" spans="1:2" x14ac:dyDescent="0.25">
      <c r="A7" t="s">
        <v>5</v>
      </c>
      <c r="B7">
        <f>'Salary Sheet'!F64</f>
        <v>2000</v>
      </c>
    </row>
    <row r="8" spans="1:2" x14ac:dyDescent="0.25">
      <c r="A8" t="s">
        <v>9</v>
      </c>
      <c r="B8">
        <f>'Salary Sheet'!J64</f>
        <v>3930</v>
      </c>
    </row>
    <row r="9" spans="1:2" x14ac:dyDescent="0.25">
      <c r="A9" t="s">
        <v>10</v>
      </c>
      <c r="B9">
        <f>'Salary Sheet'!K64</f>
        <v>33870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74</v>
      </c>
    </row>
    <row r="2" spans="1:2" x14ac:dyDescent="0.25">
      <c r="A2" t="s">
        <v>1</v>
      </c>
      <c r="B2" t="s">
        <v>174</v>
      </c>
    </row>
    <row r="3" spans="1:2" x14ac:dyDescent="0.25">
      <c r="A3" t="s">
        <v>2</v>
      </c>
      <c r="B3">
        <f>'Salary Sheet'!C65</f>
        <v>36400</v>
      </c>
    </row>
    <row r="4" spans="1:2" x14ac:dyDescent="0.25">
      <c r="A4" t="s">
        <v>3</v>
      </c>
      <c r="B4">
        <f>'Salary Sheet'!D65</f>
        <v>20</v>
      </c>
    </row>
    <row r="5" spans="1:2" x14ac:dyDescent="0.25">
      <c r="A5" t="s">
        <v>8</v>
      </c>
      <c r="B5">
        <f>'Salary Sheet'!I65</f>
        <v>500</v>
      </c>
    </row>
    <row r="6" spans="1:2" x14ac:dyDescent="0.25">
      <c r="A6" t="s">
        <v>6</v>
      </c>
      <c r="B6">
        <f>'Salary Sheet'!G65</f>
        <v>3000</v>
      </c>
    </row>
    <row r="7" spans="1:2" x14ac:dyDescent="0.25">
      <c r="A7" t="s">
        <v>5</v>
      </c>
      <c r="B7">
        <f>'Salary Sheet'!F65</f>
        <v>2000</v>
      </c>
    </row>
    <row r="8" spans="1:2" x14ac:dyDescent="0.25">
      <c r="A8" t="s">
        <v>9</v>
      </c>
      <c r="B8">
        <f>'Salary Sheet'!J65</f>
        <v>3940</v>
      </c>
    </row>
    <row r="9" spans="1:2" x14ac:dyDescent="0.25">
      <c r="A9" t="s">
        <v>10</v>
      </c>
      <c r="B9">
        <f>'Salary Sheet'!K65</f>
        <v>33960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75</v>
      </c>
    </row>
    <row r="2" spans="1:2" x14ac:dyDescent="0.25">
      <c r="A2" t="s">
        <v>1</v>
      </c>
      <c r="B2" t="s">
        <v>175</v>
      </c>
    </row>
    <row r="3" spans="1:2" x14ac:dyDescent="0.25">
      <c r="A3" t="s">
        <v>2</v>
      </c>
      <c r="B3">
        <f>'Salary Sheet'!C66</f>
        <v>36500</v>
      </c>
    </row>
    <row r="4" spans="1:2" x14ac:dyDescent="0.25">
      <c r="A4" t="s">
        <v>3</v>
      </c>
      <c r="B4">
        <f>'Salary Sheet'!D66</f>
        <v>20</v>
      </c>
    </row>
    <row r="5" spans="1:2" x14ac:dyDescent="0.25">
      <c r="A5" t="s">
        <v>8</v>
      </c>
      <c r="B5">
        <f>'Salary Sheet'!I66</f>
        <v>500</v>
      </c>
    </row>
    <row r="6" spans="1:2" x14ac:dyDescent="0.25">
      <c r="A6" t="s">
        <v>6</v>
      </c>
      <c r="B6">
        <f>'Salary Sheet'!G66</f>
        <v>3000</v>
      </c>
    </row>
    <row r="7" spans="1:2" x14ac:dyDescent="0.25">
      <c r="A7" t="s">
        <v>5</v>
      </c>
      <c r="B7">
        <f>'Salary Sheet'!F66</f>
        <v>2000</v>
      </c>
    </row>
    <row r="8" spans="1:2" x14ac:dyDescent="0.25">
      <c r="A8" t="s">
        <v>9</v>
      </c>
      <c r="B8">
        <f>'Salary Sheet'!J66</f>
        <v>3950</v>
      </c>
    </row>
    <row r="9" spans="1:2" x14ac:dyDescent="0.25">
      <c r="A9" t="s">
        <v>10</v>
      </c>
      <c r="B9">
        <f>'Salary Sheet'!K66</f>
        <v>34050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76</v>
      </c>
    </row>
    <row r="2" spans="1:2" x14ac:dyDescent="0.25">
      <c r="A2" t="s">
        <v>1</v>
      </c>
      <c r="B2" t="s">
        <v>176</v>
      </c>
    </row>
    <row r="3" spans="1:2" x14ac:dyDescent="0.25">
      <c r="A3" t="s">
        <v>2</v>
      </c>
      <c r="B3">
        <f>'Salary Sheet'!C67</f>
        <v>36600</v>
      </c>
    </row>
    <row r="4" spans="1:2" x14ac:dyDescent="0.25">
      <c r="A4" t="s">
        <v>3</v>
      </c>
      <c r="B4">
        <f>'Salary Sheet'!D67</f>
        <v>20</v>
      </c>
    </row>
    <row r="5" spans="1:2" x14ac:dyDescent="0.25">
      <c r="A5" t="s">
        <v>8</v>
      </c>
      <c r="B5">
        <f>'Salary Sheet'!I67</f>
        <v>500</v>
      </c>
    </row>
    <row r="6" spans="1:2" x14ac:dyDescent="0.25">
      <c r="A6" t="s">
        <v>6</v>
      </c>
      <c r="B6">
        <f>'Salary Sheet'!G67</f>
        <v>3000</v>
      </c>
    </row>
    <row r="7" spans="1:2" x14ac:dyDescent="0.25">
      <c r="A7" t="s">
        <v>5</v>
      </c>
      <c r="B7">
        <f>'Salary Sheet'!F67</f>
        <v>2000</v>
      </c>
    </row>
    <row r="8" spans="1:2" x14ac:dyDescent="0.25">
      <c r="A8" t="s">
        <v>9</v>
      </c>
      <c r="B8">
        <f>'Salary Sheet'!J67</f>
        <v>3960</v>
      </c>
    </row>
    <row r="9" spans="1:2" x14ac:dyDescent="0.25">
      <c r="A9" t="s">
        <v>10</v>
      </c>
      <c r="B9">
        <f>'Salary Sheet'!K67</f>
        <v>34140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77</v>
      </c>
    </row>
    <row r="2" spans="1:2" x14ac:dyDescent="0.25">
      <c r="A2" t="s">
        <v>1</v>
      </c>
      <c r="B2" t="s">
        <v>177</v>
      </c>
    </row>
    <row r="3" spans="1:2" x14ac:dyDescent="0.25">
      <c r="A3" t="s">
        <v>2</v>
      </c>
      <c r="B3">
        <f>'Salary Sheet'!C68</f>
        <v>36700</v>
      </c>
    </row>
    <row r="4" spans="1:2" x14ac:dyDescent="0.25">
      <c r="A4" t="s">
        <v>3</v>
      </c>
      <c r="B4">
        <f>'Salary Sheet'!D68</f>
        <v>20</v>
      </c>
    </row>
    <row r="5" spans="1:2" x14ac:dyDescent="0.25">
      <c r="A5" t="s">
        <v>8</v>
      </c>
      <c r="B5">
        <f>'Salary Sheet'!I68</f>
        <v>500</v>
      </c>
    </row>
    <row r="6" spans="1:2" x14ac:dyDescent="0.25">
      <c r="A6" t="s">
        <v>6</v>
      </c>
      <c r="B6">
        <f>'Salary Sheet'!G68</f>
        <v>3000</v>
      </c>
    </row>
    <row r="7" spans="1:2" x14ac:dyDescent="0.25">
      <c r="A7" t="s">
        <v>5</v>
      </c>
      <c r="B7">
        <f>'Salary Sheet'!F68</f>
        <v>2000</v>
      </c>
    </row>
    <row r="8" spans="1:2" x14ac:dyDescent="0.25">
      <c r="A8" t="s">
        <v>9</v>
      </c>
      <c r="B8">
        <f>'Salary Sheet'!J68</f>
        <v>3970</v>
      </c>
    </row>
    <row r="9" spans="1:2" x14ac:dyDescent="0.25">
      <c r="A9" t="s">
        <v>10</v>
      </c>
      <c r="B9">
        <f>'Salary Sheet'!K68</f>
        <v>34230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78</v>
      </c>
    </row>
    <row r="2" spans="1:2" x14ac:dyDescent="0.25">
      <c r="A2" t="s">
        <v>1</v>
      </c>
      <c r="B2" t="s">
        <v>178</v>
      </c>
    </row>
    <row r="3" spans="1:2" x14ac:dyDescent="0.25">
      <c r="A3" t="s">
        <v>2</v>
      </c>
      <c r="B3">
        <f>'Salary Sheet'!C69</f>
        <v>36800</v>
      </c>
    </row>
    <row r="4" spans="1:2" x14ac:dyDescent="0.25">
      <c r="A4" t="s">
        <v>3</v>
      </c>
      <c r="B4">
        <f>'Salary Sheet'!D69</f>
        <v>20</v>
      </c>
    </row>
    <row r="5" spans="1:2" x14ac:dyDescent="0.25">
      <c r="A5" t="s">
        <v>8</v>
      </c>
      <c r="B5">
        <f>'Salary Sheet'!I69</f>
        <v>500</v>
      </c>
    </row>
    <row r="6" spans="1:2" x14ac:dyDescent="0.25">
      <c r="A6" t="s">
        <v>6</v>
      </c>
      <c r="B6">
        <f>'Salary Sheet'!G69</f>
        <v>3000</v>
      </c>
    </row>
    <row r="7" spans="1:2" x14ac:dyDescent="0.25">
      <c r="A7" t="s">
        <v>5</v>
      </c>
      <c r="B7">
        <f>'Salary Sheet'!F69</f>
        <v>2000</v>
      </c>
    </row>
    <row r="8" spans="1:2" x14ac:dyDescent="0.25">
      <c r="A8" t="s">
        <v>9</v>
      </c>
      <c r="B8">
        <f>'Salary Sheet'!J69</f>
        <v>3980</v>
      </c>
    </row>
    <row r="9" spans="1:2" x14ac:dyDescent="0.25">
      <c r="A9" t="s">
        <v>10</v>
      </c>
      <c r="B9">
        <f>'Salary Sheet'!K69</f>
        <v>34320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16</v>
      </c>
    </row>
    <row r="2" spans="1:2" x14ac:dyDescent="0.25">
      <c r="A2" t="s">
        <v>1</v>
      </c>
      <c r="B2" t="s">
        <v>116</v>
      </c>
    </row>
    <row r="3" spans="1:2" x14ac:dyDescent="0.25">
      <c r="A3" t="s">
        <v>2</v>
      </c>
      <c r="B3">
        <f>'Salary Sheet'!C7</f>
        <v>30600</v>
      </c>
    </row>
    <row r="4" spans="1:2" x14ac:dyDescent="0.25">
      <c r="A4" t="s">
        <v>3</v>
      </c>
      <c r="B4">
        <f>'Salary Sheet'!D7</f>
        <v>20</v>
      </c>
    </row>
    <row r="5" spans="1:2" x14ac:dyDescent="0.25">
      <c r="A5" t="s">
        <v>8</v>
      </c>
      <c r="B5">
        <f>'Salary Sheet'!I7</f>
        <v>500</v>
      </c>
    </row>
    <row r="6" spans="1:2" x14ac:dyDescent="0.25">
      <c r="A6" t="s">
        <v>6</v>
      </c>
      <c r="B6">
        <f>'Salary Sheet'!G7</f>
        <v>3000</v>
      </c>
    </row>
    <row r="7" spans="1:2" x14ac:dyDescent="0.25">
      <c r="A7" t="s">
        <v>5</v>
      </c>
      <c r="B7">
        <f>'Salary Sheet'!F7</f>
        <v>2000</v>
      </c>
    </row>
    <row r="8" spans="1:2" x14ac:dyDescent="0.25">
      <c r="A8" t="s">
        <v>9</v>
      </c>
      <c r="B8">
        <f>'Salary Sheet'!J7</f>
        <v>3360</v>
      </c>
    </row>
    <row r="9" spans="1:2" x14ac:dyDescent="0.25">
      <c r="A9" t="s">
        <v>10</v>
      </c>
      <c r="B9">
        <f>'Salary Sheet'!K7</f>
        <v>28740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79</v>
      </c>
    </row>
    <row r="2" spans="1:2" x14ac:dyDescent="0.25">
      <c r="A2" t="s">
        <v>1</v>
      </c>
      <c r="B2" t="s">
        <v>179</v>
      </c>
    </row>
    <row r="3" spans="1:2" x14ac:dyDescent="0.25">
      <c r="A3" t="s">
        <v>2</v>
      </c>
      <c r="B3">
        <f>'Salary Sheet'!C70</f>
        <v>36900</v>
      </c>
    </row>
    <row r="4" spans="1:2" x14ac:dyDescent="0.25">
      <c r="A4" t="s">
        <v>3</v>
      </c>
      <c r="B4">
        <f>'Salary Sheet'!D70</f>
        <v>20</v>
      </c>
    </row>
    <row r="5" spans="1:2" x14ac:dyDescent="0.25">
      <c r="A5" t="s">
        <v>8</v>
      </c>
      <c r="B5">
        <f>'Salary Sheet'!I70</f>
        <v>500</v>
      </c>
    </row>
    <row r="6" spans="1:2" x14ac:dyDescent="0.25">
      <c r="A6" t="s">
        <v>6</v>
      </c>
      <c r="B6">
        <f>'Salary Sheet'!G70</f>
        <v>3000</v>
      </c>
    </row>
    <row r="7" spans="1:2" x14ac:dyDescent="0.25">
      <c r="A7" t="s">
        <v>5</v>
      </c>
      <c r="B7">
        <f>'Salary Sheet'!F70</f>
        <v>2000</v>
      </c>
    </row>
    <row r="8" spans="1:2" x14ac:dyDescent="0.25">
      <c r="A8" t="s">
        <v>9</v>
      </c>
      <c r="B8">
        <f>'Salary Sheet'!J70</f>
        <v>3990</v>
      </c>
    </row>
    <row r="9" spans="1:2" x14ac:dyDescent="0.25">
      <c r="A9" t="s">
        <v>10</v>
      </c>
      <c r="B9">
        <f>'Salary Sheet'!K70</f>
        <v>34410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80</v>
      </c>
    </row>
    <row r="2" spans="1:2" x14ac:dyDescent="0.25">
      <c r="A2" t="s">
        <v>1</v>
      </c>
      <c r="B2" t="s">
        <v>180</v>
      </c>
    </row>
    <row r="3" spans="1:2" x14ac:dyDescent="0.25">
      <c r="A3" t="s">
        <v>2</v>
      </c>
      <c r="B3">
        <f>'Salary Sheet'!C71</f>
        <v>37000</v>
      </c>
    </row>
    <row r="4" spans="1:2" x14ac:dyDescent="0.25">
      <c r="A4" t="s">
        <v>3</v>
      </c>
      <c r="B4">
        <f>'Salary Sheet'!D71</f>
        <v>20</v>
      </c>
    </row>
    <row r="5" spans="1:2" x14ac:dyDescent="0.25">
      <c r="A5" t="s">
        <v>8</v>
      </c>
      <c r="B5">
        <f>'Salary Sheet'!I71</f>
        <v>500</v>
      </c>
    </row>
    <row r="6" spans="1:2" x14ac:dyDescent="0.25">
      <c r="A6" t="s">
        <v>6</v>
      </c>
      <c r="B6">
        <f>'Salary Sheet'!G71</f>
        <v>3000</v>
      </c>
    </row>
    <row r="7" spans="1:2" x14ac:dyDescent="0.25">
      <c r="A7" t="s">
        <v>5</v>
      </c>
      <c r="B7">
        <f>'Salary Sheet'!F71</f>
        <v>2000</v>
      </c>
    </row>
    <row r="8" spans="1:2" x14ac:dyDescent="0.25">
      <c r="A8" t="s">
        <v>9</v>
      </c>
      <c r="B8">
        <f>'Salary Sheet'!J71</f>
        <v>4000</v>
      </c>
    </row>
    <row r="9" spans="1:2" x14ac:dyDescent="0.25">
      <c r="A9" t="s">
        <v>10</v>
      </c>
      <c r="B9">
        <f>'Salary Sheet'!K71</f>
        <v>34500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81</v>
      </c>
    </row>
    <row r="2" spans="1:2" x14ac:dyDescent="0.25">
      <c r="A2" t="s">
        <v>1</v>
      </c>
      <c r="B2" t="s">
        <v>181</v>
      </c>
    </row>
    <row r="3" spans="1:2" x14ac:dyDescent="0.25">
      <c r="A3" t="s">
        <v>2</v>
      </c>
      <c r="B3">
        <f>'Salary Sheet'!C72</f>
        <v>37100</v>
      </c>
    </row>
    <row r="4" spans="1:2" x14ac:dyDescent="0.25">
      <c r="A4" t="s">
        <v>3</v>
      </c>
      <c r="B4">
        <f>'Salary Sheet'!D72</f>
        <v>20</v>
      </c>
    </row>
    <row r="5" spans="1:2" x14ac:dyDescent="0.25">
      <c r="A5" t="s">
        <v>8</v>
      </c>
      <c r="B5">
        <f>'Salary Sheet'!I72</f>
        <v>500</v>
      </c>
    </row>
    <row r="6" spans="1:2" x14ac:dyDescent="0.25">
      <c r="A6" t="s">
        <v>6</v>
      </c>
      <c r="B6">
        <f>'Salary Sheet'!G72</f>
        <v>3000</v>
      </c>
    </row>
    <row r="7" spans="1:2" x14ac:dyDescent="0.25">
      <c r="A7" t="s">
        <v>5</v>
      </c>
      <c r="B7">
        <f>'Salary Sheet'!F72</f>
        <v>2000</v>
      </c>
    </row>
    <row r="8" spans="1:2" x14ac:dyDescent="0.25">
      <c r="A8" t="s">
        <v>9</v>
      </c>
      <c r="B8">
        <f>'Salary Sheet'!J72</f>
        <v>4010</v>
      </c>
    </row>
    <row r="9" spans="1:2" x14ac:dyDescent="0.25">
      <c r="A9" t="s">
        <v>10</v>
      </c>
      <c r="B9">
        <f>'Salary Sheet'!K72</f>
        <v>34590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82</v>
      </c>
    </row>
    <row r="2" spans="1:2" x14ac:dyDescent="0.25">
      <c r="A2" t="s">
        <v>1</v>
      </c>
      <c r="B2" t="s">
        <v>182</v>
      </c>
    </row>
    <row r="3" spans="1:2" x14ac:dyDescent="0.25">
      <c r="A3" t="s">
        <v>2</v>
      </c>
      <c r="B3">
        <f>'Salary Sheet'!C73</f>
        <v>37200</v>
      </c>
    </row>
    <row r="4" spans="1:2" x14ac:dyDescent="0.25">
      <c r="A4" t="s">
        <v>3</v>
      </c>
      <c r="B4">
        <f>'Salary Sheet'!D73</f>
        <v>20</v>
      </c>
    </row>
    <row r="5" spans="1:2" x14ac:dyDescent="0.25">
      <c r="A5" t="s">
        <v>8</v>
      </c>
      <c r="B5">
        <f>'Salary Sheet'!I73</f>
        <v>500</v>
      </c>
    </row>
    <row r="6" spans="1:2" x14ac:dyDescent="0.25">
      <c r="A6" t="s">
        <v>6</v>
      </c>
      <c r="B6">
        <f>'Salary Sheet'!G73</f>
        <v>3000</v>
      </c>
    </row>
    <row r="7" spans="1:2" x14ac:dyDescent="0.25">
      <c r="A7" t="s">
        <v>5</v>
      </c>
      <c r="B7">
        <f>'Salary Sheet'!F73</f>
        <v>2000</v>
      </c>
    </row>
    <row r="8" spans="1:2" x14ac:dyDescent="0.25">
      <c r="A8" t="s">
        <v>9</v>
      </c>
      <c r="B8">
        <f>'Salary Sheet'!J73</f>
        <v>4020</v>
      </c>
    </row>
    <row r="9" spans="1:2" x14ac:dyDescent="0.25">
      <c r="A9" t="s">
        <v>10</v>
      </c>
      <c r="B9">
        <f>'Salary Sheet'!K73</f>
        <v>34680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83</v>
      </c>
    </row>
    <row r="2" spans="1:2" x14ac:dyDescent="0.25">
      <c r="A2" t="s">
        <v>1</v>
      </c>
      <c r="B2" t="s">
        <v>183</v>
      </c>
    </row>
    <row r="3" spans="1:2" x14ac:dyDescent="0.25">
      <c r="A3" t="s">
        <v>2</v>
      </c>
      <c r="B3">
        <f>'Salary Sheet'!C74</f>
        <v>37300</v>
      </c>
    </row>
    <row r="4" spans="1:2" x14ac:dyDescent="0.25">
      <c r="A4" t="s">
        <v>3</v>
      </c>
      <c r="B4">
        <f>'Salary Sheet'!D74</f>
        <v>20</v>
      </c>
    </row>
    <row r="5" spans="1:2" x14ac:dyDescent="0.25">
      <c r="A5" t="s">
        <v>8</v>
      </c>
      <c r="B5">
        <f>'Salary Sheet'!I74</f>
        <v>500</v>
      </c>
    </row>
    <row r="6" spans="1:2" x14ac:dyDescent="0.25">
      <c r="A6" t="s">
        <v>6</v>
      </c>
      <c r="B6">
        <f>'Salary Sheet'!G74</f>
        <v>3000</v>
      </c>
    </row>
    <row r="7" spans="1:2" x14ac:dyDescent="0.25">
      <c r="A7" t="s">
        <v>5</v>
      </c>
      <c r="B7">
        <f>'Salary Sheet'!F74</f>
        <v>2000</v>
      </c>
    </row>
    <row r="8" spans="1:2" x14ac:dyDescent="0.25">
      <c r="A8" t="s">
        <v>9</v>
      </c>
      <c r="B8">
        <f>'Salary Sheet'!J74</f>
        <v>4030</v>
      </c>
    </row>
    <row r="9" spans="1:2" x14ac:dyDescent="0.25">
      <c r="A9" t="s">
        <v>10</v>
      </c>
      <c r="B9">
        <f>'Salary Sheet'!K74</f>
        <v>34770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84</v>
      </c>
    </row>
    <row r="2" spans="1:2" x14ac:dyDescent="0.25">
      <c r="A2" t="s">
        <v>1</v>
      </c>
      <c r="B2" t="s">
        <v>184</v>
      </c>
    </row>
    <row r="3" spans="1:2" x14ac:dyDescent="0.25">
      <c r="A3" t="s">
        <v>2</v>
      </c>
      <c r="B3">
        <f>'Salary Sheet'!C75</f>
        <v>37400</v>
      </c>
    </row>
    <row r="4" spans="1:2" x14ac:dyDescent="0.25">
      <c r="A4" t="s">
        <v>3</v>
      </c>
      <c r="B4">
        <f>'Salary Sheet'!D75</f>
        <v>20</v>
      </c>
    </row>
    <row r="5" spans="1:2" x14ac:dyDescent="0.25">
      <c r="A5" t="s">
        <v>8</v>
      </c>
      <c r="B5">
        <f>'Salary Sheet'!I75</f>
        <v>500</v>
      </c>
    </row>
    <row r="6" spans="1:2" x14ac:dyDescent="0.25">
      <c r="A6" t="s">
        <v>6</v>
      </c>
      <c r="B6">
        <f>'Salary Sheet'!G75</f>
        <v>3000</v>
      </c>
    </row>
    <row r="7" spans="1:2" x14ac:dyDescent="0.25">
      <c r="A7" t="s">
        <v>5</v>
      </c>
      <c r="B7">
        <f>'Salary Sheet'!F75</f>
        <v>2000</v>
      </c>
    </row>
    <row r="8" spans="1:2" x14ac:dyDescent="0.25">
      <c r="A8" t="s">
        <v>9</v>
      </c>
      <c r="B8">
        <f>'Salary Sheet'!J75</f>
        <v>4040</v>
      </c>
    </row>
    <row r="9" spans="1:2" x14ac:dyDescent="0.25">
      <c r="A9" t="s">
        <v>10</v>
      </c>
      <c r="B9">
        <f>'Salary Sheet'!K75</f>
        <v>34860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85</v>
      </c>
    </row>
    <row r="2" spans="1:2" x14ac:dyDescent="0.25">
      <c r="A2" t="s">
        <v>1</v>
      </c>
      <c r="B2" t="s">
        <v>185</v>
      </c>
    </row>
    <row r="3" spans="1:2" x14ac:dyDescent="0.25">
      <c r="A3" t="s">
        <v>2</v>
      </c>
      <c r="B3">
        <f>'Salary Sheet'!C76</f>
        <v>37500</v>
      </c>
    </row>
    <row r="4" spans="1:2" x14ac:dyDescent="0.25">
      <c r="A4" t="s">
        <v>3</v>
      </c>
      <c r="B4">
        <f>'Salary Sheet'!D76</f>
        <v>20</v>
      </c>
    </row>
    <row r="5" spans="1:2" x14ac:dyDescent="0.25">
      <c r="A5" t="s">
        <v>8</v>
      </c>
      <c r="B5">
        <f>'Salary Sheet'!I76</f>
        <v>500</v>
      </c>
    </row>
    <row r="6" spans="1:2" x14ac:dyDescent="0.25">
      <c r="A6" t="s">
        <v>6</v>
      </c>
      <c r="B6">
        <f>'Salary Sheet'!G76</f>
        <v>3000</v>
      </c>
    </row>
    <row r="7" spans="1:2" x14ac:dyDescent="0.25">
      <c r="A7" t="s">
        <v>5</v>
      </c>
      <c r="B7">
        <f>'Salary Sheet'!F76</f>
        <v>2000</v>
      </c>
    </row>
    <row r="8" spans="1:2" x14ac:dyDescent="0.25">
      <c r="A8" t="s">
        <v>9</v>
      </c>
      <c r="B8">
        <f>'Salary Sheet'!J76</f>
        <v>4050</v>
      </c>
    </row>
    <row r="9" spans="1:2" x14ac:dyDescent="0.25">
      <c r="A9" t="s">
        <v>10</v>
      </c>
      <c r="B9">
        <f>'Salary Sheet'!K76</f>
        <v>34950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86</v>
      </c>
    </row>
    <row r="2" spans="1:2" x14ac:dyDescent="0.25">
      <c r="A2" t="s">
        <v>1</v>
      </c>
      <c r="B2" t="s">
        <v>186</v>
      </c>
    </row>
    <row r="3" spans="1:2" x14ac:dyDescent="0.25">
      <c r="A3" t="s">
        <v>2</v>
      </c>
      <c r="B3">
        <f>'Salary Sheet'!C77</f>
        <v>37600</v>
      </c>
    </row>
    <row r="4" spans="1:2" x14ac:dyDescent="0.25">
      <c r="A4" t="s">
        <v>3</v>
      </c>
      <c r="B4">
        <f>'Salary Sheet'!D77</f>
        <v>20</v>
      </c>
    </row>
    <row r="5" spans="1:2" x14ac:dyDescent="0.25">
      <c r="A5" t="s">
        <v>8</v>
      </c>
      <c r="B5">
        <f>'Salary Sheet'!I77</f>
        <v>500</v>
      </c>
    </row>
    <row r="6" spans="1:2" x14ac:dyDescent="0.25">
      <c r="A6" t="s">
        <v>6</v>
      </c>
      <c r="B6">
        <f>'Salary Sheet'!G77</f>
        <v>3000</v>
      </c>
    </row>
    <row r="7" spans="1:2" x14ac:dyDescent="0.25">
      <c r="A7" t="s">
        <v>5</v>
      </c>
      <c r="B7">
        <f>'Salary Sheet'!F77</f>
        <v>2000</v>
      </c>
    </row>
    <row r="8" spans="1:2" x14ac:dyDescent="0.25">
      <c r="A8" t="s">
        <v>9</v>
      </c>
      <c r="B8">
        <f>'Salary Sheet'!J77</f>
        <v>4060</v>
      </c>
    </row>
    <row r="9" spans="1:2" x14ac:dyDescent="0.25">
      <c r="A9" t="s">
        <v>10</v>
      </c>
      <c r="B9">
        <f>'Salary Sheet'!K77</f>
        <v>35040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87</v>
      </c>
    </row>
    <row r="2" spans="1:2" x14ac:dyDescent="0.25">
      <c r="A2" t="s">
        <v>1</v>
      </c>
      <c r="B2" t="s">
        <v>187</v>
      </c>
    </row>
    <row r="3" spans="1:2" x14ac:dyDescent="0.25">
      <c r="A3" t="s">
        <v>2</v>
      </c>
      <c r="B3">
        <f>'Salary Sheet'!C78</f>
        <v>37700</v>
      </c>
    </row>
    <row r="4" spans="1:2" x14ac:dyDescent="0.25">
      <c r="A4" t="s">
        <v>3</v>
      </c>
      <c r="B4">
        <f>'Salary Sheet'!D78</f>
        <v>20</v>
      </c>
    </row>
    <row r="5" spans="1:2" x14ac:dyDescent="0.25">
      <c r="A5" t="s">
        <v>8</v>
      </c>
      <c r="B5">
        <f>'Salary Sheet'!I78</f>
        <v>500</v>
      </c>
    </row>
    <row r="6" spans="1:2" x14ac:dyDescent="0.25">
      <c r="A6" t="s">
        <v>6</v>
      </c>
      <c r="B6">
        <f>'Salary Sheet'!G78</f>
        <v>3000</v>
      </c>
    </row>
    <row r="7" spans="1:2" x14ac:dyDescent="0.25">
      <c r="A7" t="s">
        <v>5</v>
      </c>
      <c r="B7">
        <f>'Salary Sheet'!F78</f>
        <v>2000</v>
      </c>
    </row>
    <row r="8" spans="1:2" x14ac:dyDescent="0.25">
      <c r="A8" t="s">
        <v>9</v>
      </c>
      <c r="B8">
        <f>'Salary Sheet'!J78</f>
        <v>4070</v>
      </c>
    </row>
    <row r="9" spans="1:2" x14ac:dyDescent="0.25">
      <c r="A9" t="s">
        <v>10</v>
      </c>
      <c r="B9">
        <f>'Salary Sheet'!K78</f>
        <v>35130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88</v>
      </c>
    </row>
    <row r="2" spans="1:2" x14ac:dyDescent="0.25">
      <c r="A2" t="s">
        <v>1</v>
      </c>
      <c r="B2" t="s">
        <v>188</v>
      </c>
    </row>
    <row r="3" spans="1:2" x14ac:dyDescent="0.25">
      <c r="A3" t="s">
        <v>2</v>
      </c>
      <c r="B3">
        <f>'Salary Sheet'!C79</f>
        <v>37800</v>
      </c>
    </row>
    <row r="4" spans="1:2" x14ac:dyDescent="0.25">
      <c r="A4" t="s">
        <v>3</v>
      </c>
      <c r="B4">
        <f>'Salary Sheet'!D79</f>
        <v>20</v>
      </c>
    </row>
    <row r="5" spans="1:2" x14ac:dyDescent="0.25">
      <c r="A5" t="s">
        <v>8</v>
      </c>
      <c r="B5">
        <f>'Salary Sheet'!I79</f>
        <v>500</v>
      </c>
    </row>
    <row r="6" spans="1:2" x14ac:dyDescent="0.25">
      <c r="A6" t="s">
        <v>6</v>
      </c>
      <c r="B6">
        <f>'Salary Sheet'!G79</f>
        <v>3000</v>
      </c>
    </row>
    <row r="7" spans="1:2" x14ac:dyDescent="0.25">
      <c r="A7" t="s">
        <v>5</v>
      </c>
      <c r="B7">
        <f>'Salary Sheet'!F79</f>
        <v>2000</v>
      </c>
    </row>
    <row r="8" spans="1:2" x14ac:dyDescent="0.25">
      <c r="A8" t="s">
        <v>9</v>
      </c>
      <c r="B8">
        <f>'Salary Sheet'!J79</f>
        <v>4080</v>
      </c>
    </row>
    <row r="9" spans="1:2" x14ac:dyDescent="0.25">
      <c r="A9" t="s">
        <v>10</v>
      </c>
      <c r="B9">
        <f>'Salary Sheet'!K79</f>
        <v>35220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17</v>
      </c>
    </row>
    <row r="2" spans="1:2" x14ac:dyDescent="0.25">
      <c r="A2" t="s">
        <v>1</v>
      </c>
      <c r="B2" t="s">
        <v>117</v>
      </c>
    </row>
    <row r="3" spans="1:2" x14ac:dyDescent="0.25">
      <c r="A3" t="s">
        <v>2</v>
      </c>
      <c r="B3">
        <f>'Salary Sheet'!C8</f>
        <v>30700</v>
      </c>
    </row>
    <row r="4" spans="1:2" x14ac:dyDescent="0.25">
      <c r="A4" t="s">
        <v>3</v>
      </c>
      <c r="B4">
        <f>'Salary Sheet'!D8</f>
        <v>20</v>
      </c>
    </row>
    <row r="5" spans="1:2" x14ac:dyDescent="0.25">
      <c r="A5" t="s">
        <v>8</v>
      </c>
      <c r="B5">
        <f>'Salary Sheet'!I8</f>
        <v>500</v>
      </c>
    </row>
    <row r="6" spans="1:2" x14ac:dyDescent="0.25">
      <c r="A6" t="s">
        <v>6</v>
      </c>
      <c r="B6">
        <f>'Salary Sheet'!G8</f>
        <v>3000</v>
      </c>
    </row>
    <row r="7" spans="1:2" x14ac:dyDescent="0.25">
      <c r="A7" t="s">
        <v>5</v>
      </c>
      <c r="B7">
        <f>'Salary Sheet'!F8</f>
        <v>2000</v>
      </c>
    </row>
    <row r="8" spans="1:2" x14ac:dyDescent="0.25">
      <c r="A8" t="s">
        <v>9</v>
      </c>
      <c r="B8">
        <f>'Salary Sheet'!J8</f>
        <v>3370</v>
      </c>
    </row>
    <row r="9" spans="1:2" x14ac:dyDescent="0.25">
      <c r="A9" t="s">
        <v>10</v>
      </c>
      <c r="B9">
        <f>'Salary Sheet'!K8</f>
        <v>28830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89</v>
      </c>
    </row>
    <row r="2" spans="1:2" x14ac:dyDescent="0.25">
      <c r="A2" t="s">
        <v>1</v>
      </c>
      <c r="B2" t="s">
        <v>189</v>
      </c>
    </row>
    <row r="3" spans="1:2" x14ac:dyDescent="0.25">
      <c r="A3" t="s">
        <v>2</v>
      </c>
      <c r="B3">
        <f>'Salary Sheet'!C80</f>
        <v>37900</v>
      </c>
    </row>
    <row r="4" spans="1:2" x14ac:dyDescent="0.25">
      <c r="A4" t="s">
        <v>3</v>
      </c>
      <c r="B4">
        <f>'Salary Sheet'!D80</f>
        <v>20</v>
      </c>
    </row>
    <row r="5" spans="1:2" x14ac:dyDescent="0.25">
      <c r="A5" t="s">
        <v>8</v>
      </c>
      <c r="B5">
        <f>'Salary Sheet'!I80</f>
        <v>500</v>
      </c>
    </row>
    <row r="6" spans="1:2" x14ac:dyDescent="0.25">
      <c r="A6" t="s">
        <v>6</v>
      </c>
      <c r="B6">
        <f>'Salary Sheet'!G80</f>
        <v>3000</v>
      </c>
    </row>
    <row r="7" spans="1:2" x14ac:dyDescent="0.25">
      <c r="A7" t="s">
        <v>5</v>
      </c>
      <c r="B7">
        <f>'Salary Sheet'!F80</f>
        <v>2000</v>
      </c>
    </row>
    <row r="8" spans="1:2" x14ac:dyDescent="0.25">
      <c r="A8" t="s">
        <v>9</v>
      </c>
      <c r="B8">
        <f>'Salary Sheet'!J80</f>
        <v>4090</v>
      </c>
    </row>
    <row r="9" spans="1:2" x14ac:dyDescent="0.25">
      <c r="A9" t="s">
        <v>10</v>
      </c>
      <c r="B9">
        <f>'Salary Sheet'!K80</f>
        <v>35310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90</v>
      </c>
    </row>
    <row r="2" spans="1:2" x14ac:dyDescent="0.25">
      <c r="A2" t="s">
        <v>1</v>
      </c>
      <c r="B2" t="s">
        <v>190</v>
      </c>
    </row>
    <row r="3" spans="1:2" x14ac:dyDescent="0.25">
      <c r="A3" t="s">
        <v>2</v>
      </c>
      <c r="B3">
        <f>'Salary Sheet'!C81</f>
        <v>38000</v>
      </c>
    </row>
    <row r="4" spans="1:2" x14ac:dyDescent="0.25">
      <c r="A4" t="s">
        <v>3</v>
      </c>
      <c r="B4">
        <f>'Salary Sheet'!D81</f>
        <v>20</v>
      </c>
    </row>
    <row r="5" spans="1:2" x14ac:dyDescent="0.25">
      <c r="A5" t="s">
        <v>8</v>
      </c>
      <c r="B5">
        <f>'Salary Sheet'!I81</f>
        <v>500</v>
      </c>
    </row>
    <row r="6" spans="1:2" x14ac:dyDescent="0.25">
      <c r="A6" t="s">
        <v>6</v>
      </c>
      <c r="B6">
        <f>'Salary Sheet'!G81</f>
        <v>3000</v>
      </c>
    </row>
    <row r="7" spans="1:2" x14ac:dyDescent="0.25">
      <c r="A7" t="s">
        <v>5</v>
      </c>
      <c r="B7">
        <f>'Salary Sheet'!F81</f>
        <v>2000</v>
      </c>
    </row>
    <row r="8" spans="1:2" x14ac:dyDescent="0.25">
      <c r="A8" t="s">
        <v>9</v>
      </c>
      <c r="B8">
        <f>'Salary Sheet'!J81</f>
        <v>4100</v>
      </c>
    </row>
    <row r="9" spans="1:2" x14ac:dyDescent="0.25">
      <c r="A9" t="s">
        <v>10</v>
      </c>
      <c r="B9">
        <f>'Salary Sheet'!K81</f>
        <v>35400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91</v>
      </c>
    </row>
    <row r="2" spans="1:2" x14ac:dyDescent="0.25">
      <c r="A2" t="s">
        <v>1</v>
      </c>
      <c r="B2" t="s">
        <v>191</v>
      </c>
    </row>
    <row r="3" spans="1:2" x14ac:dyDescent="0.25">
      <c r="A3" t="s">
        <v>2</v>
      </c>
      <c r="B3">
        <f>'Salary Sheet'!C82</f>
        <v>38100</v>
      </c>
    </row>
    <row r="4" spans="1:2" x14ac:dyDescent="0.25">
      <c r="A4" t="s">
        <v>3</v>
      </c>
      <c r="B4">
        <f>'Salary Sheet'!D82</f>
        <v>20</v>
      </c>
    </row>
    <row r="5" spans="1:2" x14ac:dyDescent="0.25">
      <c r="A5" t="s">
        <v>8</v>
      </c>
      <c r="B5">
        <f>'Salary Sheet'!I82</f>
        <v>500</v>
      </c>
    </row>
    <row r="6" spans="1:2" x14ac:dyDescent="0.25">
      <c r="A6" t="s">
        <v>6</v>
      </c>
      <c r="B6">
        <f>'Salary Sheet'!G82</f>
        <v>3000</v>
      </c>
    </row>
    <row r="7" spans="1:2" x14ac:dyDescent="0.25">
      <c r="A7" t="s">
        <v>5</v>
      </c>
      <c r="B7">
        <f>'Salary Sheet'!F82</f>
        <v>2000</v>
      </c>
    </row>
    <row r="8" spans="1:2" x14ac:dyDescent="0.25">
      <c r="A8" t="s">
        <v>9</v>
      </c>
      <c r="B8">
        <f>'Salary Sheet'!J82</f>
        <v>4110</v>
      </c>
    </row>
    <row r="9" spans="1:2" x14ac:dyDescent="0.25">
      <c r="A9" t="s">
        <v>10</v>
      </c>
      <c r="B9">
        <f>'Salary Sheet'!K82</f>
        <v>35490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92</v>
      </c>
    </row>
    <row r="2" spans="1:2" x14ac:dyDescent="0.25">
      <c r="A2" t="s">
        <v>1</v>
      </c>
      <c r="B2" t="s">
        <v>192</v>
      </c>
    </row>
    <row r="3" spans="1:2" x14ac:dyDescent="0.25">
      <c r="A3" t="s">
        <v>2</v>
      </c>
      <c r="B3">
        <f>'Salary Sheet'!C83</f>
        <v>38200</v>
      </c>
    </row>
    <row r="4" spans="1:2" x14ac:dyDescent="0.25">
      <c r="A4" t="s">
        <v>3</v>
      </c>
      <c r="B4">
        <f>'Salary Sheet'!D83</f>
        <v>20</v>
      </c>
    </row>
    <row r="5" spans="1:2" x14ac:dyDescent="0.25">
      <c r="A5" t="s">
        <v>8</v>
      </c>
      <c r="B5">
        <f>'Salary Sheet'!I83</f>
        <v>500</v>
      </c>
    </row>
    <row r="6" spans="1:2" x14ac:dyDescent="0.25">
      <c r="A6" t="s">
        <v>6</v>
      </c>
      <c r="B6">
        <f>'Salary Sheet'!G83</f>
        <v>3000</v>
      </c>
    </row>
    <row r="7" spans="1:2" x14ac:dyDescent="0.25">
      <c r="A7" t="s">
        <v>5</v>
      </c>
      <c r="B7">
        <f>'Salary Sheet'!F83</f>
        <v>2000</v>
      </c>
    </row>
    <row r="8" spans="1:2" x14ac:dyDescent="0.25">
      <c r="A8" t="s">
        <v>9</v>
      </c>
      <c r="B8">
        <f>'Salary Sheet'!J83</f>
        <v>4120</v>
      </c>
    </row>
    <row r="9" spans="1:2" x14ac:dyDescent="0.25">
      <c r="A9" t="s">
        <v>10</v>
      </c>
      <c r="B9">
        <f>'Salary Sheet'!K83</f>
        <v>35580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93</v>
      </c>
    </row>
    <row r="2" spans="1:2" x14ac:dyDescent="0.25">
      <c r="A2" t="s">
        <v>1</v>
      </c>
      <c r="B2" t="s">
        <v>193</v>
      </c>
    </row>
    <row r="3" spans="1:2" x14ac:dyDescent="0.25">
      <c r="A3" t="s">
        <v>2</v>
      </c>
      <c r="B3">
        <f>'Salary Sheet'!C84</f>
        <v>38300</v>
      </c>
    </row>
    <row r="4" spans="1:2" x14ac:dyDescent="0.25">
      <c r="A4" t="s">
        <v>3</v>
      </c>
      <c r="B4">
        <f>'Salary Sheet'!D84</f>
        <v>20</v>
      </c>
    </row>
    <row r="5" spans="1:2" x14ac:dyDescent="0.25">
      <c r="A5" t="s">
        <v>8</v>
      </c>
      <c r="B5">
        <f>'Salary Sheet'!I84</f>
        <v>500</v>
      </c>
    </row>
    <row r="6" spans="1:2" x14ac:dyDescent="0.25">
      <c r="A6" t="s">
        <v>6</v>
      </c>
      <c r="B6">
        <f>'Salary Sheet'!G84</f>
        <v>3000</v>
      </c>
    </row>
    <row r="7" spans="1:2" x14ac:dyDescent="0.25">
      <c r="A7" t="s">
        <v>5</v>
      </c>
      <c r="B7">
        <f>'Salary Sheet'!F84</f>
        <v>2000</v>
      </c>
    </row>
    <row r="8" spans="1:2" x14ac:dyDescent="0.25">
      <c r="A8" t="s">
        <v>9</v>
      </c>
      <c r="B8">
        <f>'Salary Sheet'!J84</f>
        <v>4130</v>
      </c>
    </row>
    <row r="9" spans="1:2" x14ac:dyDescent="0.25">
      <c r="A9" t="s">
        <v>10</v>
      </c>
      <c r="B9">
        <f>'Salary Sheet'!K84</f>
        <v>35670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94</v>
      </c>
    </row>
    <row r="2" spans="1:2" x14ac:dyDescent="0.25">
      <c r="A2" t="s">
        <v>1</v>
      </c>
      <c r="B2" t="s">
        <v>194</v>
      </c>
    </row>
    <row r="3" spans="1:2" x14ac:dyDescent="0.25">
      <c r="A3" t="s">
        <v>2</v>
      </c>
      <c r="B3">
        <f>'Salary Sheet'!C85</f>
        <v>38400</v>
      </c>
    </row>
    <row r="4" spans="1:2" x14ac:dyDescent="0.25">
      <c r="A4" t="s">
        <v>3</v>
      </c>
      <c r="B4">
        <f>'Salary Sheet'!D85</f>
        <v>20</v>
      </c>
    </row>
    <row r="5" spans="1:2" x14ac:dyDescent="0.25">
      <c r="A5" t="s">
        <v>8</v>
      </c>
      <c r="B5">
        <f>'Salary Sheet'!I85</f>
        <v>500</v>
      </c>
    </row>
    <row r="6" spans="1:2" x14ac:dyDescent="0.25">
      <c r="A6" t="s">
        <v>6</v>
      </c>
      <c r="B6">
        <f>'Salary Sheet'!G85</f>
        <v>3000</v>
      </c>
    </row>
    <row r="7" spans="1:2" x14ac:dyDescent="0.25">
      <c r="A7" t="s">
        <v>5</v>
      </c>
      <c r="B7">
        <f>'Salary Sheet'!F85</f>
        <v>2000</v>
      </c>
    </row>
    <row r="8" spans="1:2" x14ac:dyDescent="0.25">
      <c r="A8" t="s">
        <v>9</v>
      </c>
      <c r="B8">
        <f>'Salary Sheet'!J85</f>
        <v>4140</v>
      </c>
    </row>
    <row r="9" spans="1:2" x14ac:dyDescent="0.25">
      <c r="A9" t="s">
        <v>10</v>
      </c>
      <c r="B9">
        <f>'Salary Sheet'!K85</f>
        <v>35760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95</v>
      </c>
    </row>
    <row r="2" spans="1:2" x14ac:dyDescent="0.25">
      <c r="A2" t="s">
        <v>1</v>
      </c>
      <c r="B2" t="s">
        <v>195</v>
      </c>
    </row>
    <row r="3" spans="1:2" x14ac:dyDescent="0.25">
      <c r="A3" t="s">
        <v>2</v>
      </c>
      <c r="B3">
        <f>'Salary Sheet'!C86</f>
        <v>38500</v>
      </c>
    </row>
    <row r="4" spans="1:2" x14ac:dyDescent="0.25">
      <c r="A4" t="s">
        <v>3</v>
      </c>
      <c r="B4">
        <f>'Salary Sheet'!D86</f>
        <v>20</v>
      </c>
    </row>
    <row r="5" spans="1:2" x14ac:dyDescent="0.25">
      <c r="A5" t="s">
        <v>8</v>
      </c>
      <c r="B5">
        <f>'Salary Sheet'!I86</f>
        <v>500</v>
      </c>
    </row>
    <row r="6" spans="1:2" x14ac:dyDescent="0.25">
      <c r="A6" t="s">
        <v>6</v>
      </c>
      <c r="B6">
        <f>'Salary Sheet'!G86</f>
        <v>3000</v>
      </c>
    </row>
    <row r="7" spans="1:2" x14ac:dyDescent="0.25">
      <c r="A7" t="s">
        <v>5</v>
      </c>
      <c r="B7">
        <f>'Salary Sheet'!F86</f>
        <v>2000</v>
      </c>
    </row>
    <row r="8" spans="1:2" x14ac:dyDescent="0.25">
      <c r="A8" t="s">
        <v>9</v>
      </c>
      <c r="B8">
        <f>'Salary Sheet'!J86</f>
        <v>4150</v>
      </c>
    </row>
    <row r="9" spans="1:2" x14ac:dyDescent="0.25">
      <c r="A9" t="s">
        <v>10</v>
      </c>
      <c r="B9">
        <f>'Salary Sheet'!K86</f>
        <v>35850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96</v>
      </c>
    </row>
    <row r="2" spans="1:2" x14ac:dyDescent="0.25">
      <c r="A2" t="s">
        <v>1</v>
      </c>
      <c r="B2" t="s">
        <v>196</v>
      </c>
    </row>
    <row r="3" spans="1:2" x14ac:dyDescent="0.25">
      <c r="A3" t="s">
        <v>2</v>
      </c>
      <c r="B3">
        <f>'Salary Sheet'!C87</f>
        <v>38600</v>
      </c>
    </row>
    <row r="4" spans="1:2" x14ac:dyDescent="0.25">
      <c r="A4" t="s">
        <v>3</v>
      </c>
      <c r="B4">
        <f>'Salary Sheet'!D87</f>
        <v>20</v>
      </c>
    </row>
    <row r="5" spans="1:2" x14ac:dyDescent="0.25">
      <c r="A5" t="s">
        <v>8</v>
      </c>
      <c r="B5">
        <f>'Salary Sheet'!I87</f>
        <v>500</v>
      </c>
    </row>
    <row r="6" spans="1:2" x14ac:dyDescent="0.25">
      <c r="A6" t="s">
        <v>6</v>
      </c>
      <c r="B6">
        <f>'Salary Sheet'!G87</f>
        <v>3000</v>
      </c>
    </row>
    <row r="7" spans="1:2" x14ac:dyDescent="0.25">
      <c r="A7" t="s">
        <v>5</v>
      </c>
      <c r="B7">
        <f>'Salary Sheet'!F87</f>
        <v>2000</v>
      </c>
    </row>
    <row r="8" spans="1:2" x14ac:dyDescent="0.25">
      <c r="A8" t="s">
        <v>9</v>
      </c>
      <c r="B8">
        <f>'Salary Sheet'!J87</f>
        <v>4160</v>
      </c>
    </row>
    <row r="9" spans="1:2" x14ac:dyDescent="0.25">
      <c r="A9" t="s">
        <v>10</v>
      </c>
      <c r="B9">
        <f>'Salary Sheet'!K87</f>
        <v>35940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97</v>
      </c>
    </row>
    <row r="2" spans="1:2" x14ac:dyDescent="0.25">
      <c r="A2" t="s">
        <v>1</v>
      </c>
      <c r="B2" t="s">
        <v>197</v>
      </c>
    </row>
    <row r="3" spans="1:2" x14ac:dyDescent="0.25">
      <c r="A3" t="s">
        <v>2</v>
      </c>
      <c r="B3">
        <f>'Salary Sheet'!C88</f>
        <v>38700</v>
      </c>
    </row>
    <row r="4" spans="1:2" x14ac:dyDescent="0.25">
      <c r="A4" t="s">
        <v>3</v>
      </c>
      <c r="B4">
        <f>'Salary Sheet'!D88</f>
        <v>20</v>
      </c>
    </row>
    <row r="5" spans="1:2" x14ac:dyDescent="0.25">
      <c r="A5" t="s">
        <v>8</v>
      </c>
      <c r="B5">
        <f>'Salary Sheet'!I88</f>
        <v>500</v>
      </c>
    </row>
    <row r="6" spans="1:2" x14ac:dyDescent="0.25">
      <c r="A6" t="s">
        <v>6</v>
      </c>
      <c r="B6">
        <f>'Salary Sheet'!G88</f>
        <v>3000</v>
      </c>
    </row>
    <row r="7" spans="1:2" x14ac:dyDescent="0.25">
      <c r="A7" t="s">
        <v>5</v>
      </c>
      <c r="B7">
        <f>'Salary Sheet'!F88</f>
        <v>2000</v>
      </c>
    </row>
    <row r="8" spans="1:2" x14ac:dyDescent="0.25">
      <c r="A8" t="s">
        <v>9</v>
      </c>
      <c r="B8">
        <f>'Salary Sheet'!J88</f>
        <v>4170</v>
      </c>
    </row>
    <row r="9" spans="1:2" x14ac:dyDescent="0.25">
      <c r="A9" t="s">
        <v>10</v>
      </c>
      <c r="B9">
        <f>'Salary Sheet'!K88</f>
        <v>36030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98</v>
      </c>
    </row>
    <row r="2" spans="1:2" x14ac:dyDescent="0.25">
      <c r="A2" t="s">
        <v>1</v>
      </c>
      <c r="B2" t="s">
        <v>198</v>
      </c>
    </row>
    <row r="3" spans="1:2" x14ac:dyDescent="0.25">
      <c r="A3" t="s">
        <v>2</v>
      </c>
      <c r="B3">
        <f>'Salary Sheet'!C89</f>
        <v>38800</v>
      </c>
    </row>
    <row r="4" spans="1:2" x14ac:dyDescent="0.25">
      <c r="A4" t="s">
        <v>3</v>
      </c>
      <c r="B4">
        <f>'Salary Sheet'!D89</f>
        <v>20</v>
      </c>
    </row>
    <row r="5" spans="1:2" x14ac:dyDescent="0.25">
      <c r="A5" t="s">
        <v>8</v>
      </c>
      <c r="B5">
        <f>'Salary Sheet'!I89</f>
        <v>500</v>
      </c>
    </row>
    <row r="6" spans="1:2" x14ac:dyDescent="0.25">
      <c r="A6" t="s">
        <v>6</v>
      </c>
      <c r="B6">
        <f>'Salary Sheet'!G89</f>
        <v>3000</v>
      </c>
    </row>
    <row r="7" spans="1:2" x14ac:dyDescent="0.25">
      <c r="A7" t="s">
        <v>5</v>
      </c>
      <c r="B7">
        <f>'Salary Sheet'!F89</f>
        <v>2000</v>
      </c>
    </row>
    <row r="8" spans="1:2" x14ac:dyDescent="0.25">
      <c r="A8" t="s">
        <v>9</v>
      </c>
      <c r="B8">
        <f>'Salary Sheet'!J89</f>
        <v>4180</v>
      </c>
    </row>
    <row r="9" spans="1:2" x14ac:dyDescent="0.25">
      <c r="A9" t="s">
        <v>10</v>
      </c>
      <c r="B9">
        <f>'Salary Sheet'!K89</f>
        <v>36120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18</v>
      </c>
    </row>
    <row r="2" spans="1:2" x14ac:dyDescent="0.25">
      <c r="A2" t="s">
        <v>1</v>
      </c>
      <c r="B2" t="s">
        <v>118</v>
      </c>
    </row>
    <row r="3" spans="1:2" x14ac:dyDescent="0.25">
      <c r="A3" t="s">
        <v>2</v>
      </c>
      <c r="B3">
        <f>'Salary Sheet'!C9</f>
        <v>30800</v>
      </c>
    </row>
    <row r="4" spans="1:2" x14ac:dyDescent="0.25">
      <c r="A4" t="s">
        <v>3</v>
      </c>
      <c r="B4">
        <f>'Salary Sheet'!D9</f>
        <v>20</v>
      </c>
    </row>
    <row r="5" spans="1:2" x14ac:dyDescent="0.25">
      <c r="A5" t="s">
        <v>8</v>
      </c>
      <c r="B5">
        <f>'Salary Sheet'!I9</f>
        <v>500</v>
      </c>
    </row>
    <row r="6" spans="1:2" x14ac:dyDescent="0.25">
      <c r="A6" t="s">
        <v>6</v>
      </c>
      <c r="B6">
        <f>'Salary Sheet'!G9</f>
        <v>3000</v>
      </c>
    </row>
    <row r="7" spans="1:2" x14ac:dyDescent="0.25">
      <c r="A7" t="s">
        <v>5</v>
      </c>
      <c r="B7">
        <f>'Salary Sheet'!F9</f>
        <v>2000</v>
      </c>
    </row>
    <row r="8" spans="1:2" x14ac:dyDescent="0.25">
      <c r="A8" t="s">
        <v>9</v>
      </c>
      <c r="B8">
        <f>'Salary Sheet'!J9</f>
        <v>3380</v>
      </c>
    </row>
    <row r="9" spans="1:2" x14ac:dyDescent="0.25">
      <c r="A9" t="s">
        <v>10</v>
      </c>
      <c r="B9">
        <f>'Salary Sheet'!K9</f>
        <v>28920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99</v>
      </c>
    </row>
    <row r="2" spans="1:2" x14ac:dyDescent="0.25">
      <c r="A2" t="s">
        <v>1</v>
      </c>
      <c r="B2" t="s">
        <v>199</v>
      </c>
    </row>
    <row r="3" spans="1:2" x14ac:dyDescent="0.25">
      <c r="A3" t="s">
        <v>2</v>
      </c>
      <c r="B3">
        <f>'Salary Sheet'!C90</f>
        <v>38900</v>
      </c>
    </row>
    <row r="4" spans="1:2" x14ac:dyDescent="0.25">
      <c r="A4" t="s">
        <v>3</v>
      </c>
      <c r="B4">
        <f>'Salary Sheet'!D90</f>
        <v>20</v>
      </c>
    </row>
    <row r="5" spans="1:2" x14ac:dyDescent="0.25">
      <c r="A5" t="s">
        <v>8</v>
      </c>
      <c r="B5">
        <f>'Salary Sheet'!I90</f>
        <v>500</v>
      </c>
    </row>
    <row r="6" spans="1:2" x14ac:dyDescent="0.25">
      <c r="A6" t="s">
        <v>6</v>
      </c>
      <c r="B6">
        <f>'Salary Sheet'!G90</f>
        <v>3000</v>
      </c>
    </row>
    <row r="7" spans="1:2" x14ac:dyDescent="0.25">
      <c r="A7" t="s">
        <v>5</v>
      </c>
      <c r="B7">
        <f>'Salary Sheet'!F90</f>
        <v>2000</v>
      </c>
    </row>
    <row r="8" spans="1:2" x14ac:dyDescent="0.25">
      <c r="A8" t="s">
        <v>9</v>
      </c>
      <c r="B8">
        <f>'Salary Sheet'!J90</f>
        <v>4190</v>
      </c>
    </row>
    <row r="9" spans="1:2" x14ac:dyDescent="0.25">
      <c r="A9" t="s">
        <v>10</v>
      </c>
      <c r="B9">
        <f>'Salary Sheet'!K90</f>
        <v>36210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100</v>
      </c>
    </row>
    <row r="2" spans="1:2" x14ac:dyDescent="0.25">
      <c r="A2" t="s">
        <v>1</v>
      </c>
      <c r="B2" t="s">
        <v>200</v>
      </c>
    </row>
    <row r="3" spans="1:2" x14ac:dyDescent="0.25">
      <c r="A3" t="s">
        <v>2</v>
      </c>
      <c r="B3">
        <f>'Salary Sheet'!C91</f>
        <v>39000</v>
      </c>
    </row>
    <row r="4" spans="1:2" x14ac:dyDescent="0.25">
      <c r="A4" t="s">
        <v>3</v>
      </c>
      <c r="B4">
        <f>'Salary Sheet'!D91</f>
        <v>20</v>
      </c>
    </row>
    <row r="5" spans="1:2" x14ac:dyDescent="0.25">
      <c r="A5" t="s">
        <v>8</v>
      </c>
      <c r="B5">
        <f>'Salary Sheet'!I91</f>
        <v>500</v>
      </c>
    </row>
    <row r="6" spans="1:2" x14ac:dyDescent="0.25">
      <c r="A6" t="s">
        <v>6</v>
      </c>
      <c r="B6">
        <f>'Salary Sheet'!G91</f>
        <v>3000</v>
      </c>
    </row>
    <row r="7" spans="1:2" x14ac:dyDescent="0.25">
      <c r="A7" t="s">
        <v>5</v>
      </c>
      <c r="B7">
        <f>'Salary Sheet'!F91</f>
        <v>2000</v>
      </c>
    </row>
    <row r="8" spans="1:2" x14ac:dyDescent="0.25">
      <c r="A8" t="s">
        <v>9</v>
      </c>
      <c r="B8">
        <f>'Salary Sheet'!J91</f>
        <v>4200</v>
      </c>
    </row>
    <row r="9" spans="1:2" x14ac:dyDescent="0.25">
      <c r="A9" t="s">
        <v>10</v>
      </c>
      <c r="B9">
        <f>'Salary Sheet'!K91</f>
        <v>36300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101</v>
      </c>
    </row>
    <row r="2" spans="1:2" x14ac:dyDescent="0.25">
      <c r="A2" t="s">
        <v>1</v>
      </c>
      <c r="B2" t="s">
        <v>201</v>
      </c>
    </row>
    <row r="3" spans="1:2" x14ac:dyDescent="0.25">
      <c r="A3" t="s">
        <v>2</v>
      </c>
      <c r="B3">
        <f>'Salary Sheet'!C92</f>
        <v>39100</v>
      </c>
    </row>
    <row r="4" spans="1:2" x14ac:dyDescent="0.25">
      <c r="A4" t="s">
        <v>3</v>
      </c>
      <c r="B4">
        <f>'Salary Sheet'!D92</f>
        <v>20</v>
      </c>
    </row>
    <row r="5" spans="1:2" x14ac:dyDescent="0.25">
      <c r="A5" t="s">
        <v>8</v>
      </c>
      <c r="B5">
        <f>'Salary Sheet'!I92</f>
        <v>500</v>
      </c>
    </row>
    <row r="6" spans="1:2" x14ac:dyDescent="0.25">
      <c r="A6" t="s">
        <v>6</v>
      </c>
      <c r="B6">
        <f>'Salary Sheet'!G92</f>
        <v>3000</v>
      </c>
    </row>
    <row r="7" spans="1:2" x14ac:dyDescent="0.25">
      <c r="A7" t="s">
        <v>5</v>
      </c>
      <c r="B7">
        <f>'Salary Sheet'!F92</f>
        <v>2000</v>
      </c>
    </row>
    <row r="8" spans="1:2" x14ac:dyDescent="0.25">
      <c r="A8" t="s">
        <v>9</v>
      </c>
      <c r="B8">
        <f>'Salary Sheet'!J92</f>
        <v>4210</v>
      </c>
    </row>
    <row r="9" spans="1:2" x14ac:dyDescent="0.25">
      <c r="A9" t="s">
        <v>10</v>
      </c>
      <c r="B9">
        <f>'Salary Sheet'!K92</f>
        <v>36390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102</v>
      </c>
    </row>
    <row r="2" spans="1:2" x14ac:dyDescent="0.25">
      <c r="A2" t="s">
        <v>1</v>
      </c>
      <c r="B2" t="s">
        <v>202</v>
      </c>
    </row>
    <row r="3" spans="1:2" x14ac:dyDescent="0.25">
      <c r="A3" t="s">
        <v>2</v>
      </c>
      <c r="B3">
        <f>'Salary Sheet'!C93</f>
        <v>39200</v>
      </c>
    </row>
    <row r="4" spans="1:2" x14ac:dyDescent="0.25">
      <c r="A4" t="s">
        <v>3</v>
      </c>
      <c r="B4">
        <f>'Salary Sheet'!D93</f>
        <v>20</v>
      </c>
    </row>
    <row r="5" spans="1:2" x14ac:dyDescent="0.25">
      <c r="A5" t="s">
        <v>8</v>
      </c>
      <c r="B5">
        <f>'Salary Sheet'!I93</f>
        <v>500</v>
      </c>
    </row>
    <row r="6" spans="1:2" x14ac:dyDescent="0.25">
      <c r="A6" t="s">
        <v>6</v>
      </c>
      <c r="B6">
        <f>'Salary Sheet'!G93</f>
        <v>3000</v>
      </c>
    </row>
    <row r="7" spans="1:2" x14ac:dyDescent="0.25">
      <c r="A7" t="s">
        <v>5</v>
      </c>
      <c r="B7">
        <f>'Salary Sheet'!F93</f>
        <v>2000</v>
      </c>
    </row>
    <row r="8" spans="1:2" x14ac:dyDescent="0.25">
      <c r="A8" t="s">
        <v>9</v>
      </c>
      <c r="B8">
        <f>'Salary Sheet'!J93</f>
        <v>4220</v>
      </c>
    </row>
    <row r="9" spans="1:2" x14ac:dyDescent="0.25">
      <c r="A9" t="s">
        <v>10</v>
      </c>
      <c r="B9">
        <f>'Salary Sheet'!K93</f>
        <v>36480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103</v>
      </c>
    </row>
    <row r="2" spans="1:2" x14ac:dyDescent="0.25">
      <c r="A2" t="s">
        <v>1</v>
      </c>
      <c r="B2" t="s">
        <v>203</v>
      </c>
    </row>
    <row r="3" spans="1:2" x14ac:dyDescent="0.25">
      <c r="A3" t="s">
        <v>2</v>
      </c>
      <c r="B3">
        <f>'Salary Sheet'!C94</f>
        <v>39300</v>
      </c>
    </row>
    <row r="4" spans="1:2" x14ac:dyDescent="0.25">
      <c r="A4" t="s">
        <v>3</v>
      </c>
      <c r="B4">
        <f>'Salary Sheet'!D94</f>
        <v>20</v>
      </c>
    </row>
    <row r="5" spans="1:2" x14ac:dyDescent="0.25">
      <c r="A5" t="s">
        <v>8</v>
      </c>
      <c r="B5">
        <f>'Salary Sheet'!I94</f>
        <v>500</v>
      </c>
    </row>
    <row r="6" spans="1:2" x14ac:dyDescent="0.25">
      <c r="A6" t="s">
        <v>6</v>
      </c>
      <c r="B6">
        <f>'Salary Sheet'!G94</f>
        <v>3000</v>
      </c>
    </row>
    <row r="7" spans="1:2" x14ac:dyDescent="0.25">
      <c r="A7" t="s">
        <v>5</v>
      </c>
      <c r="B7">
        <f>'Salary Sheet'!F94</f>
        <v>2000</v>
      </c>
    </row>
    <row r="8" spans="1:2" x14ac:dyDescent="0.25">
      <c r="A8" t="s">
        <v>9</v>
      </c>
      <c r="B8">
        <f>'Salary Sheet'!J94</f>
        <v>4230</v>
      </c>
    </row>
    <row r="9" spans="1:2" x14ac:dyDescent="0.25">
      <c r="A9" t="s">
        <v>10</v>
      </c>
      <c r="B9">
        <f>'Salary Sheet'!K94</f>
        <v>36570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104</v>
      </c>
    </row>
    <row r="2" spans="1:2" x14ac:dyDescent="0.25">
      <c r="A2" t="s">
        <v>1</v>
      </c>
      <c r="B2" t="s">
        <v>204</v>
      </c>
    </row>
    <row r="3" spans="1:2" x14ac:dyDescent="0.25">
      <c r="A3" t="s">
        <v>2</v>
      </c>
      <c r="B3">
        <f>'Salary Sheet'!C95</f>
        <v>39400</v>
      </c>
    </row>
    <row r="4" spans="1:2" x14ac:dyDescent="0.25">
      <c r="A4" t="s">
        <v>3</v>
      </c>
      <c r="B4">
        <f>'Salary Sheet'!D95</f>
        <v>20</v>
      </c>
    </row>
    <row r="5" spans="1:2" x14ac:dyDescent="0.25">
      <c r="A5" t="s">
        <v>8</v>
      </c>
      <c r="B5">
        <f>'Salary Sheet'!I95</f>
        <v>500</v>
      </c>
    </row>
    <row r="6" spans="1:2" x14ac:dyDescent="0.25">
      <c r="A6" t="s">
        <v>6</v>
      </c>
      <c r="B6">
        <f>'Salary Sheet'!G95</f>
        <v>3000</v>
      </c>
    </row>
    <row r="7" spans="1:2" x14ac:dyDescent="0.25">
      <c r="A7" t="s">
        <v>5</v>
      </c>
      <c r="B7">
        <f>'Salary Sheet'!F95</f>
        <v>2000</v>
      </c>
    </row>
    <row r="8" spans="1:2" x14ac:dyDescent="0.25">
      <c r="A8" t="s">
        <v>9</v>
      </c>
      <c r="B8">
        <f>'Salary Sheet'!J95</f>
        <v>4240</v>
      </c>
    </row>
    <row r="9" spans="1:2" x14ac:dyDescent="0.25">
      <c r="A9" t="s">
        <v>10</v>
      </c>
      <c r="B9">
        <f>'Salary Sheet'!K95</f>
        <v>36660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105</v>
      </c>
    </row>
    <row r="2" spans="1:2" x14ac:dyDescent="0.25">
      <c r="A2" t="s">
        <v>1</v>
      </c>
      <c r="B2" t="s">
        <v>205</v>
      </c>
    </row>
    <row r="3" spans="1:2" x14ac:dyDescent="0.25">
      <c r="A3" t="s">
        <v>2</v>
      </c>
      <c r="B3">
        <f>'Salary Sheet'!C96</f>
        <v>39500</v>
      </c>
    </row>
    <row r="4" spans="1:2" x14ac:dyDescent="0.25">
      <c r="A4" t="s">
        <v>3</v>
      </c>
      <c r="B4">
        <f>'Salary Sheet'!D96</f>
        <v>20</v>
      </c>
    </row>
    <row r="5" spans="1:2" x14ac:dyDescent="0.25">
      <c r="A5" t="s">
        <v>8</v>
      </c>
      <c r="B5">
        <f>'Salary Sheet'!I96</f>
        <v>500</v>
      </c>
    </row>
    <row r="6" spans="1:2" x14ac:dyDescent="0.25">
      <c r="A6" t="s">
        <v>6</v>
      </c>
      <c r="B6">
        <f>'Salary Sheet'!G96</f>
        <v>3000</v>
      </c>
    </row>
    <row r="7" spans="1:2" x14ac:dyDescent="0.25">
      <c r="A7" t="s">
        <v>5</v>
      </c>
      <c r="B7">
        <f>'Salary Sheet'!F96</f>
        <v>2000</v>
      </c>
    </row>
    <row r="8" spans="1:2" x14ac:dyDescent="0.25">
      <c r="A8" t="s">
        <v>9</v>
      </c>
      <c r="B8">
        <f>'Salary Sheet'!J96</f>
        <v>4250</v>
      </c>
    </row>
    <row r="9" spans="1:2" x14ac:dyDescent="0.25">
      <c r="A9" t="s">
        <v>10</v>
      </c>
      <c r="B9">
        <f>'Salary Sheet'!K96</f>
        <v>36750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106</v>
      </c>
    </row>
    <row r="2" spans="1:2" x14ac:dyDescent="0.25">
      <c r="A2" t="s">
        <v>1</v>
      </c>
      <c r="B2" t="s">
        <v>206</v>
      </c>
    </row>
    <row r="3" spans="1:2" x14ac:dyDescent="0.25">
      <c r="A3" t="s">
        <v>2</v>
      </c>
      <c r="B3">
        <f>'Salary Sheet'!C97</f>
        <v>39600</v>
      </c>
    </row>
    <row r="4" spans="1:2" x14ac:dyDescent="0.25">
      <c r="A4" t="s">
        <v>3</v>
      </c>
      <c r="B4">
        <f>'Salary Sheet'!D97</f>
        <v>20</v>
      </c>
    </row>
    <row r="5" spans="1:2" x14ac:dyDescent="0.25">
      <c r="A5" t="s">
        <v>8</v>
      </c>
      <c r="B5">
        <f>'Salary Sheet'!I97</f>
        <v>500</v>
      </c>
    </row>
    <row r="6" spans="1:2" x14ac:dyDescent="0.25">
      <c r="A6" t="s">
        <v>6</v>
      </c>
      <c r="B6">
        <f>'Salary Sheet'!G97</f>
        <v>3000</v>
      </c>
    </row>
    <row r="7" spans="1:2" x14ac:dyDescent="0.25">
      <c r="A7" t="s">
        <v>5</v>
      </c>
      <c r="B7">
        <f>'Salary Sheet'!F97</f>
        <v>2000</v>
      </c>
    </row>
    <row r="8" spans="1:2" x14ac:dyDescent="0.25">
      <c r="A8" t="s">
        <v>9</v>
      </c>
      <c r="B8">
        <f>'Salary Sheet'!J97</f>
        <v>4260</v>
      </c>
    </row>
    <row r="9" spans="1:2" x14ac:dyDescent="0.25">
      <c r="A9" t="s">
        <v>10</v>
      </c>
      <c r="B9">
        <f>'Salary Sheet'!K97</f>
        <v>36840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107</v>
      </c>
    </row>
    <row r="2" spans="1:2" x14ac:dyDescent="0.25">
      <c r="A2" t="s">
        <v>1</v>
      </c>
      <c r="B2" t="s">
        <v>207</v>
      </c>
    </row>
    <row r="3" spans="1:2" x14ac:dyDescent="0.25">
      <c r="A3" t="s">
        <v>2</v>
      </c>
      <c r="B3">
        <f>'Salary Sheet'!C98</f>
        <v>39700</v>
      </c>
    </row>
    <row r="4" spans="1:2" x14ac:dyDescent="0.25">
      <c r="A4" t="s">
        <v>3</v>
      </c>
      <c r="B4">
        <f>'Salary Sheet'!D98</f>
        <v>20</v>
      </c>
    </row>
    <row r="5" spans="1:2" x14ac:dyDescent="0.25">
      <c r="A5" t="s">
        <v>8</v>
      </c>
      <c r="B5">
        <f>'Salary Sheet'!I98</f>
        <v>500</v>
      </c>
    </row>
    <row r="6" spans="1:2" x14ac:dyDescent="0.25">
      <c r="A6" t="s">
        <v>6</v>
      </c>
      <c r="B6">
        <f>'Salary Sheet'!G98</f>
        <v>3000</v>
      </c>
    </row>
    <row r="7" spans="1:2" x14ac:dyDescent="0.25">
      <c r="A7" t="s">
        <v>5</v>
      </c>
      <c r="B7">
        <f>'Salary Sheet'!F98</f>
        <v>2000</v>
      </c>
    </row>
    <row r="8" spans="1:2" x14ac:dyDescent="0.25">
      <c r="A8" t="s">
        <v>9</v>
      </c>
      <c r="B8">
        <f>'Salary Sheet'!J98</f>
        <v>4270</v>
      </c>
    </row>
    <row r="9" spans="1:2" x14ac:dyDescent="0.25">
      <c r="A9" t="s">
        <v>10</v>
      </c>
      <c r="B9">
        <f>'Salary Sheet'!K98</f>
        <v>36930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B9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108</v>
      </c>
    </row>
    <row r="2" spans="1:2" x14ac:dyDescent="0.25">
      <c r="A2" t="s">
        <v>1</v>
      </c>
      <c r="B2" t="s">
        <v>208</v>
      </c>
    </row>
    <row r="3" spans="1:2" x14ac:dyDescent="0.25">
      <c r="A3" t="s">
        <v>2</v>
      </c>
      <c r="B3">
        <f>'Salary Sheet'!C99</f>
        <v>39800</v>
      </c>
    </row>
    <row r="4" spans="1:2" x14ac:dyDescent="0.25">
      <c r="A4" t="s">
        <v>3</v>
      </c>
      <c r="B4">
        <f>'Salary Sheet'!D99</f>
        <v>20</v>
      </c>
    </row>
    <row r="5" spans="1:2" x14ac:dyDescent="0.25">
      <c r="A5" t="s">
        <v>8</v>
      </c>
      <c r="B5">
        <f>'Salary Sheet'!I99</f>
        <v>500</v>
      </c>
    </row>
    <row r="6" spans="1:2" x14ac:dyDescent="0.25">
      <c r="A6" t="s">
        <v>6</v>
      </c>
      <c r="B6">
        <f>'Salary Sheet'!G99</f>
        <v>3000</v>
      </c>
    </row>
    <row r="7" spans="1:2" x14ac:dyDescent="0.25">
      <c r="A7" t="s">
        <v>5</v>
      </c>
      <c r="B7">
        <f>'Salary Sheet'!F99</f>
        <v>2000</v>
      </c>
    </row>
    <row r="8" spans="1:2" x14ac:dyDescent="0.25">
      <c r="A8" t="s">
        <v>9</v>
      </c>
      <c r="B8">
        <f>'Salary Sheet'!J99</f>
        <v>4280</v>
      </c>
    </row>
    <row r="9" spans="1:2" x14ac:dyDescent="0.25">
      <c r="A9" t="s">
        <v>10</v>
      </c>
      <c r="B9">
        <f>'Salary Sheet'!K99</f>
        <v>37020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101</vt:i4>
      </vt:variant>
    </vt:vector>
  </HeadingPairs>
  <TitlesOfParts>
    <vt:vector size="101" baseType="lpstr">
      <vt:lpstr>Salary Sheet</vt:lpstr>
      <vt:lpstr>Payslip_E001</vt:lpstr>
      <vt:lpstr>Payslip_E002</vt:lpstr>
      <vt:lpstr>Payslip_E003</vt:lpstr>
      <vt:lpstr>Payslip_E004</vt:lpstr>
      <vt:lpstr>Payslip_E005</vt:lpstr>
      <vt:lpstr>Payslip_E006</vt:lpstr>
      <vt:lpstr>Payslip_E007</vt:lpstr>
      <vt:lpstr>Payslip_E008</vt:lpstr>
      <vt:lpstr>Payslip_E009</vt:lpstr>
      <vt:lpstr>Payslip_E010</vt:lpstr>
      <vt:lpstr>Payslip_E011</vt:lpstr>
      <vt:lpstr>Payslip_E012</vt:lpstr>
      <vt:lpstr>Payslip_E013</vt:lpstr>
      <vt:lpstr>Payslip_E014</vt:lpstr>
      <vt:lpstr>Payslip_E015</vt:lpstr>
      <vt:lpstr>Payslip_E016</vt:lpstr>
      <vt:lpstr>Payslip_E017</vt:lpstr>
      <vt:lpstr>Payslip_E018</vt:lpstr>
      <vt:lpstr>Payslip_E019</vt:lpstr>
      <vt:lpstr>Payslip_E020</vt:lpstr>
      <vt:lpstr>Payslip_E021</vt:lpstr>
      <vt:lpstr>Payslip_E022</vt:lpstr>
      <vt:lpstr>Payslip_E023</vt:lpstr>
      <vt:lpstr>Payslip_E024</vt:lpstr>
      <vt:lpstr>Payslip_E025</vt:lpstr>
      <vt:lpstr>Payslip_E026</vt:lpstr>
      <vt:lpstr>Payslip_E027</vt:lpstr>
      <vt:lpstr>Payslip_E028</vt:lpstr>
      <vt:lpstr>Payslip_E029</vt:lpstr>
      <vt:lpstr>Payslip_E030</vt:lpstr>
      <vt:lpstr>Payslip_E031</vt:lpstr>
      <vt:lpstr>Payslip_E032</vt:lpstr>
      <vt:lpstr>Payslip_E033</vt:lpstr>
      <vt:lpstr>Payslip_E034</vt:lpstr>
      <vt:lpstr>Payslip_E035</vt:lpstr>
      <vt:lpstr>Payslip_E036</vt:lpstr>
      <vt:lpstr>Payslip_E037</vt:lpstr>
      <vt:lpstr>Payslip_E038</vt:lpstr>
      <vt:lpstr>Payslip_E039</vt:lpstr>
      <vt:lpstr>Payslip_E040</vt:lpstr>
      <vt:lpstr>Payslip_E041</vt:lpstr>
      <vt:lpstr>Payslip_E042</vt:lpstr>
      <vt:lpstr>Payslip_E043</vt:lpstr>
      <vt:lpstr>Payslip_E044</vt:lpstr>
      <vt:lpstr>Payslip_E045</vt:lpstr>
      <vt:lpstr>Payslip_E046</vt:lpstr>
      <vt:lpstr>Payslip_E047</vt:lpstr>
      <vt:lpstr>Payslip_E048</vt:lpstr>
      <vt:lpstr>Payslip_E049</vt:lpstr>
      <vt:lpstr>Payslip_E050</vt:lpstr>
      <vt:lpstr>Payslip_E051</vt:lpstr>
      <vt:lpstr>Payslip_E052</vt:lpstr>
      <vt:lpstr>Payslip_E053</vt:lpstr>
      <vt:lpstr>Payslip_E054</vt:lpstr>
      <vt:lpstr>Payslip_E055</vt:lpstr>
      <vt:lpstr>Payslip_E056</vt:lpstr>
      <vt:lpstr>Payslip_E057</vt:lpstr>
      <vt:lpstr>Payslip_E058</vt:lpstr>
      <vt:lpstr>Payslip_E059</vt:lpstr>
      <vt:lpstr>Payslip_E060</vt:lpstr>
      <vt:lpstr>Payslip_E061</vt:lpstr>
      <vt:lpstr>Payslip_E062</vt:lpstr>
      <vt:lpstr>Payslip_E063</vt:lpstr>
      <vt:lpstr>Payslip_E064</vt:lpstr>
      <vt:lpstr>Payslip_E065</vt:lpstr>
      <vt:lpstr>Payslip_E066</vt:lpstr>
      <vt:lpstr>Payslip_E067</vt:lpstr>
      <vt:lpstr>Payslip_E068</vt:lpstr>
      <vt:lpstr>Payslip_E069</vt:lpstr>
      <vt:lpstr>Payslip_E070</vt:lpstr>
      <vt:lpstr>Payslip_E071</vt:lpstr>
      <vt:lpstr>Payslip_E072</vt:lpstr>
      <vt:lpstr>Payslip_E073</vt:lpstr>
      <vt:lpstr>Payslip_E074</vt:lpstr>
      <vt:lpstr>Payslip_E075</vt:lpstr>
      <vt:lpstr>Payslip_E076</vt:lpstr>
      <vt:lpstr>Payslip_E077</vt:lpstr>
      <vt:lpstr>Payslip_E078</vt:lpstr>
      <vt:lpstr>Payslip_E079</vt:lpstr>
      <vt:lpstr>Payslip_E080</vt:lpstr>
      <vt:lpstr>Payslip_E081</vt:lpstr>
      <vt:lpstr>Payslip_E082</vt:lpstr>
      <vt:lpstr>Payslip_E083</vt:lpstr>
      <vt:lpstr>Payslip_E084</vt:lpstr>
      <vt:lpstr>Payslip_E085</vt:lpstr>
      <vt:lpstr>Payslip_E086</vt:lpstr>
      <vt:lpstr>Payslip_E087</vt:lpstr>
      <vt:lpstr>Payslip_E088</vt:lpstr>
      <vt:lpstr>Payslip_E089</vt:lpstr>
      <vt:lpstr>Payslip_E090</vt:lpstr>
      <vt:lpstr>Payslip_E091</vt:lpstr>
      <vt:lpstr>Payslip_E092</vt:lpstr>
      <vt:lpstr>Payslip_E093</vt:lpstr>
      <vt:lpstr>Payslip_E094</vt:lpstr>
      <vt:lpstr>Payslip_E095</vt:lpstr>
      <vt:lpstr>Payslip_E096</vt:lpstr>
      <vt:lpstr>Payslip_E097</vt:lpstr>
      <vt:lpstr>Payslip_E098</vt:lpstr>
      <vt:lpstr>Payslip_E099</vt:lpstr>
      <vt:lpstr>Payslip_E100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Fabih Alam</dc:creator>
  <cp:lastModifiedBy>Ocean Computers</cp:lastModifiedBy>
  <dcterms:created xsi:type="dcterms:W3CDTF">2024-12-18T17:51:54Z</dcterms:created>
  <dcterms:modified xsi:type="dcterms:W3CDTF">2024-12-18T18:04:19Z</dcterms:modified>
</cp:coreProperties>
</file>