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6\"/>
    </mc:Choice>
  </mc:AlternateContent>
  <xr:revisionPtr revIDLastSave="0" documentId="13_ncr:1_{83FA20E5-95CA-4BF7-B86F-D62F7F763C68}" xr6:coauthVersionLast="45" xr6:coauthVersionMax="45" xr10:uidLastSave="{00000000-0000-0000-0000-000000000000}"/>
  <bookViews>
    <workbookView xWindow="2700" yWindow="2235" windowWidth="18968" windowHeight="10988" xr2:uid="{4EDC4144-CF02-4BA0-8F0C-5455A1A1E290}"/>
  </bookViews>
  <sheets>
    <sheet name="Unpiv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9" i="3" l="1"/>
  <c r="O129" i="3"/>
  <c r="D130" i="3"/>
  <c r="E130" i="3"/>
  <c r="F130" i="3"/>
  <c r="G130" i="3"/>
  <c r="H130" i="3"/>
  <c r="C130" i="3"/>
  <c r="P108" i="3"/>
  <c r="O108" i="3"/>
  <c r="D109" i="3"/>
  <c r="E109" i="3"/>
  <c r="F109" i="3"/>
  <c r="G109" i="3"/>
  <c r="H109" i="3"/>
  <c r="C109" i="3"/>
  <c r="P87" i="3"/>
  <c r="O87" i="3"/>
  <c r="D88" i="3"/>
  <c r="E88" i="3"/>
  <c r="F88" i="3"/>
  <c r="G88" i="3"/>
  <c r="H88" i="3"/>
  <c r="C88" i="3"/>
  <c r="P66" i="3"/>
  <c r="O66" i="3"/>
  <c r="D67" i="3"/>
  <c r="E67" i="3"/>
  <c r="F67" i="3"/>
  <c r="G67" i="3"/>
  <c r="H67" i="3"/>
  <c r="C67" i="3"/>
  <c r="P46" i="3"/>
  <c r="O46" i="3"/>
  <c r="H47" i="3"/>
  <c r="D47" i="3"/>
  <c r="E47" i="3"/>
  <c r="F47" i="3"/>
  <c r="G47" i="3"/>
  <c r="C47" i="3"/>
  <c r="P25" i="3"/>
  <c r="O25" i="3"/>
  <c r="H26" i="3"/>
  <c r="D26" i="3"/>
  <c r="E26" i="3"/>
  <c r="F26" i="3"/>
  <c r="G26" i="3"/>
  <c r="C26" i="3"/>
  <c r="C131" i="3" l="1"/>
  <c r="P130" i="3"/>
  <c r="E131" i="3"/>
  <c r="H131" i="3"/>
  <c r="O130" i="3"/>
  <c r="F131" i="3"/>
  <c r="G131" i="3"/>
  <c r="D131" i="3"/>
</calcChain>
</file>

<file path=xl/sharedStrings.xml><?xml version="1.0" encoding="utf-8"?>
<sst xmlns="http://schemas.openxmlformats.org/spreadsheetml/2006/main" count="291" uniqueCount="40">
  <si>
    <t>Customer Name</t>
  </si>
  <si>
    <t>Article Description</t>
  </si>
  <si>
    <t>Grand Total</t>
  </si>
  <si>
    <t>Aida GmbH</t>
  </si>
  <si>
    <t>Laptop bag (black)</t>
  </si>
  <si>
    <t>Laptop bag (red)</t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</si>
  <si>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</si>
  <si>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</si>
  <si>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</si>
  <si>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</si>
  <si>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</si>
  <si>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</si>
  <si>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</si>
  <si>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</si>
  <si>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</si>
  <si>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</si>
  <si>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</si>
  <si>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</si>
  <si>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</si>
  <si>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</si>
  <si>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</si>
  <si>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</si>
  <si>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</si>
  <si>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</si>
  <si>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</si>
  <si>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</si>
  <si>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</si>
  <si>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</si>
  <si>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</si>
  <si>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</si>
  <si>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</si>
  <si>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</si>
  <si>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</si>
  <si>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</si>
  <si>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</si>
  <si>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/>
  </si>
  <si>
    <t>Budget</t>
  </si>
  <si>
    <t>Actual</t>
  </si>
  <si>
    <t>Advanced UnPivot Technique</t>
  </si>
  <si>
    <t>Monthly Sales (Actual vs 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</si>
</sst>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89897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0" xfId="0" applyBorder="1"/>
    <xf numFmtId="0" fontId="1" fillId="0" borderId="0" xfId="0" applyFont="1"/>
    <xf numFmtId="164" fontId="1" fillId="0" borderId="0" xfId="0" applyNumberFormat="1" applyFont="1"/>
    <xf numFmtId="0" fontId="1" fillId="0" borderId="2" xfId="0" applyNumberFormat="1" applyFont="1" applyFill="1" applyBorder="1" applyAlignment="1">
      <alignment horizontal="centerContinuous"/>
    </xf>
    <xf numFmtId="0" fontId="1" fillId="0" borderId="3" xfId="0" applyNumberFormat="1" applyFont="1" applyFill="1" applyBorder="1" applyAlignment="1">
      <alignment horizontal="centerContinuous"/>
    </xf>
    <xf numFmtId="165" fontId="0" fillId="0" borderId="0" xfId="1" applyNumberFormat="1" applyFont="1"/>
    <xf numFmtId="0" fontId="1" fillId="0" borderId="4" xfId="0" applyFont="1" applyBorder="1"/>
    <xf numFmtId="165" fontId="1" fillId="0" borderId="4" xfId="1" applyNumberFormat="1" applyFont="1" applyBorder="1"/>
    <xf numFmtId="0" fontId="1" fillId="0" borderId="5" xfId="0" applyFont="1" applyBorder="1"/>
    <xf numFmtId="165" fontId="1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B9B8"/>
      <color rgb="FF589897"/>
      <color rgb="FFCCFFFF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63EF-6418-4D36-94B2-B60F335B235F}">
  <dimension ref="A1:P132"/>
  <sheetViews>
    <sheetView tabSelected="1" workbookViewId="0">
      <selection activeCell="A4" sqref="A4"/>
    </sheetView>
  </sheetViews>
  <sheetFormatPr defaultRowHeight="15.75" x14ac:dyDescent="0.5"/>
  <cols>
    <col min="1" max="1" width="17.9375" bestFit="1" customWidth="1"/>
    <col min="2" max="2" width="25.0625" bestFit="1" customWidth="1"/>
    <col min="3" max="10" width="9.8125" customWidth="1"/>
  </cols>
  <sheetData>
    <row r="1" spans="1:16" x14ac:dyDescent="0.5">
      <c r="A1" s="1" t="s">
        <v>38</v>
      </c>
      <c r="B1" s="1"/>
      <c r="C1" s="1"/>
    </row>
    <row r="2" spans="1:16" ht="16.149999999999999" customHeight="1" x14ac:dyDescent="0.5">
      <c r="A2" t="s">
        <v>39</v>
      </c>
      <c r="B2" s="3"/>
      <c r="C2" s="3"/>
    </row>
    <row r="4" spans="1:16" ht="16.149999999999999" thickBot="1" x14ac:dyDescent="0.55000000000000004">
      <c r="C4" s="6" t="s">
        <v>37</v>
      </c>
      <c r="D4" s="6"/>
      <c r="E4" s="6"/>
      <c r="F4" s="7" t="s">
        <v>36</v>
      </c>
      <c r="G4" s="7"/>
      <c r="H4" s="7"/>
      <c r="I4" s="5"/>
      <c r="J4" s="5"/>
      <c r="O4" s="2">
        <v>43922</v>
      </c>
      <c r="P4" s="2">
        <v>43922</v>
      </c>
    </row>
    <row r="5" spans="1:16" ht="16.149999999999999" thickTop="1" x14ac:dyDescent="0.5">
      <c r="A5" s="4" t="s">
        <v>0</v>
      </c>
      <c r="B5" s="4" t="s">
        <v>1</v>
      </c>
      <c r="C5" s="5">
        <v>43831</v>
      </c>
      <c r="D5" s="5">
        <v>43862</v>
      </c>
      <c r="E5" s="5">
        <v>43891</v>
      </c>
      <c r="F5" s="5">
        <v>43831</v>
      </c>
      <c r="G5" s="5">
        <v>43862</v>
      </c>
      <c r="H5" s="5">
        <v>43891</v>
      </c>
      <c r="O5" s="8">
        <v>21360.400000000001</v>
      </c>
      <c r="P5" s="8">
        <v>19878.89</v>
      </c>
    </row>
    <row r="6" spans="1:16" x14ac:dyDescent="0.5">
      <c r="A6" t="s">
        <v>3</v>
      </c>
      <c r="B6" t="s">
        <v>4</v>
      </c>
      <c r="C6" s="8">
        <v>23700.400000000001</v>
      </c>
      <c r="D6" s="8">
        <v>55801.240000000005</v>
      </c>
      <c r="E6" s="8">
        <v>14160.02</v>
      </c>
      <c r="F6" s="8">
        <v>22414.240000000002</v>
      </c>
      <c r="G6" s="8">
        <v>62981.14</v>
      </c>
      <c r="H6" s="8">
        <v>13681.65</v>
      </c>
      <c r="O6" s="8">
        <v>21600.400000000001</v>
      </c>
      <c r="P6" s="8">
        <v>18857.39</v>
      </c>
    </row>
    <row r="7" spans="1:16" x14ac:dyDescent="0.5">
      <c r="B7" t="s">
        <v>5</v>
      </c>
      <c r="C7" s="8">
        <v>60721.200000000004</v>
      </c>
      <c r="D7" s="8"/>
      <c r="E7" s="8">
        <v>25440.35</v>
      </c>
      <c r="F7" s="8">
        <v>70100.55</v>
      </c>
      <c r="G7" s="8" t="s">
        <v>35</v>
      </c>
      <c r="H7" s="8">
        <v>21438.38</v>
      </c>
      <c r="O7" s="8">
        <v>10475.42</v>
      </c>
      <c r="P7" s="8">
        <v>12503.35</v>
      </c>
    </row>
    <row r="8" spans="1:16" x14ac:dyDescent="0.5">
      <c r="B8" t="s">
        <v>6</v>
      </c>
      <c r="C8" s="8">
        <v>10425.1</v>
      </c>
      <c r="D8" s="8"/>
      <c r="E8" s="8">
        <v>13000.509999999998</v>
      </c>
      <c r="F8" s="8">
        <v>9600.5400000000009</v>
      </c>
      <c r="G8" s="8" t="s">
        <v>35</v>
      </c>
      <c r="H8" s="8">
        <v>13916.44</v>
      </c>
      <c r="O8" s="8">
        <v>37950.85</v>
      </c>
      <c r="P8" s="8">
        <v>31777.94</v>
      </c>
    </row>
    <row r="9" spans="1:16" x14ac:dyDescent="0.5">
      <c r="B9" t="s">
        <v>7</v>
      </c>
      <c r="C9" s="8">
        <v>17500.46</v>
      </c>
      <c r="D9" s="8">
        <v>25676.25</v>
      </c>
      <c r="E9" s="8">
        <v>4300.3999999999996</v>
      </c>
      <c r="F9" s="8">
        <v>17516.560000000001</v>
      </c>
      <c r="G9" s="8">
        <v>29317.53</v>
      </c>
      <c r="H9" s="8">
        <v>4038.06</v>
      </c>
      <c r="O9" s="8">
        <v>17150.8</v>
      </c>
      <c r="P9" s="8">
        <v>15202.35</v>
      </c>
    </row>
    <row r="10" spans="1:16" x14ac:dyDescent="0.5">
      <c r="B10" t="s">
        <v>8</v>
      </c>
      <c r="C10" s="8">
        <v>4775.1899999999996</v>
      </c>
      <c r="D10" s="8"/>
      <c r="E10" s="8">
        <v>16075.63</v>
      </c>
      <c r="F10" s="8">
        <v>5658.09</v>
      </c>
      <c r="G10" s="8" t="s">
        <v>35</v>
      </c>
      <c r="H10" s="8">
        <v>13272.13</v>
      </c>
      <c r="O10" s="8">
        <v>13662.8</v>
      </c>
      <c r="P10" s="8">
        <v>14913.33</v>
      </c>
    </row>
    <row r="11" spans="1:16" x14ac:dyDescent="0.5">
      <c r="B11" t="s">
        <v>9</v>
      </c>
      <c r="C11" s="8">
        <v>12996.8</v>
      </c>
      <c r="D11" s="8">
        <v>3672.4</v>
      </c>
      <c r="E11" s="8">
        <v>13555.279999999999</v>
      </c>
      <c r="F11" s="8">
        <v>11702.05</v>
      </c>
      <c r="G11" s="8">
        <v>3525.2</v>
      </c>
      <c r="H11" s="8">
        <v>13878.63</v>
      </c>
      <c r="O11" s="8">
        <v>5706.45</v>
      </c>
      <c r="P11" s="8">
        <v>6553.7</v>
      </c>
    </row>
    <row r="12" spans="1:16" x14ac:dyDescent="0.5">
      <c r="B12" t="s">
        <v>10</v>
      </c>
      <c r="C12" s="8">
        <v>14526.67</v>
      </c>
      <c r="D12" s="8">
        <v>11646.68</v>
      </c>
      <c r="E12" s="8">
        <v>10638.8</v>
      </c>
      <c r="F12" s="8">
        <v>14986.37</v>
      </c>
      <c r="G12" s="8">
        <v>13742.53</v>
      </c>
      <c r="H12" s="8">
        <v>8957.77</v>
      </c>
      <c r="O12" s="8">
        <v>3120.02</v>
      </c>
      <c r="P12" s="8">
        <v>3681.39</v>
      </c>
    </row>
    <row r="13" spans="1:16" x14ac:dyDescent="0.5">
      <c r="B13" t="s">
        <v>11</v>
      </c>
      <c r="C13" s="8">
        <v>2548.4</v>
      </c>
      <c r="D13" s="8">
        <v>9140.1999999999989</v>
      </c>
      <c r="E13" s="8">
        <v>5551.4</v>
      </c>
      <c r="F13" s="8">
        <v>2653</v>
      </c>
      <c r="G13" s="8">
        <v>9883.11</v>
      </c>
      <c r="H13" s="8">
        <v>6162.22</v>
      </c>
      <c r="O13" s="8">
        <v>8820.7999999999993</v>
      </c>
      <c r="P13" s="8">
        <v>9189.49</v>
      </c>
    </row>
    <row r="14" spans="1:16" x14ac:dyDescent="0.5">
      <c r="B14" t="s">
        <v>12</v>
      </c>
      <c r="C14" s="8">
        <v>6588.55</v>
      </c>
      <c r="D14" s="8">
        <v>2496.2399999999998</v>
      </c>
      <c r="E14" s="8">
        <v>6612.8</v>
      </c>
      <c r="F14" s="8">
        <v>7634.02</v>
      </c>
      <c r="G14" s="8">
        <v>2906.38</v>
      </c>
      <c r="H14" s="8">
        <v>7691.94</v>
      </c>
      <c r="O14" s="8">
        <v>3552.4</v>
      </c>
      <c r="P14" s="8">
        <v>3683.19</v>
      </c>
    </row>
    <row r="15" spans="1:16" x14ac:dyDescent="0.5">
      <c r="B15" t="s">
        <v>13</v>
      </c>
      <c r="C15" s="8">
        <v>4788.47</v>
      </c>
      <c r="D15" s="8">
        <v>4548.41</v>
      </c>
      <c r="E15" s="8">
        <v>4728.3100000000004</v>
      </c>
      <c r="F15" s="8">
        <v>4081.22</v>
      </c>
      <c r="G15" s="8">
        <v>3895.22</v>
      </c>
      <c r="H15" s="8">
        <v>4088.67</v>
      </c>
      <c r="O15" s="8">
        <v>19526.099999999999</v>
      </c>
      <c r="P15" s="8">
        <v>20813.34</v>
      </c>
    </row>
    <row r="16" spans="1:16" x14ac:dyDescent="0.5">
      <c r="B16" t="s">
        <v>14</v>
      </c>
      <c r="C16" s="8">
        <v>9875.07</v>
      </c>
      <c r="D16" s="8">
        <v>15100.27</v>
      </c>
      <c r="E16" s="8"/>
      <c r="F16" s="8">
        <v>9628.81</v>
      </c>
      <c r="G16" s="8">
        <v>17558.580000000002</v>
      </c>
      <c r="H16" s="8" t="s">
        <v>35</v>
      </c>
      <c r="O16" s="8">
        <v>8380.4</v>
      </c>
      <c r="P16" s="8">
        <v>8917.89</v>
      </c>
    </row>
    <row r="17" spans="1:16" x14ac:dyDescent="0.5">
      <c r="B17" t="s">
        <v>15</v>
      </c>
      <c r="C17" s="8">
        <v>35041.75</v>
      </c>
      <c r="D17" s="8">
        <v>14040.8</v>
      </c>
      <c r="E17" s="8">
        <v>27061.269999999997</v>
      </c>
      <c r="F17" s="8">
        <v>41479.730000000003</v>
      </c>
      <c r="G17" s="8">
        <v>16633.650000000001</v>
      </c>
      <c r="H17" s="8">
        <v>24709.24</v>
      </c>
      <c r="O17" s="8">
        <v>2502.4</v>
      </c>
      <c r="P17" s="8">
        <v>2890.48</v>
      </c>
    </row>
    <row r="18" spans="1:16" x14ac:dyDescent="0.5">
      <c r="B18" t="s">
        <v>16</v>
      </c>
      <c r="C18" s="8">
        <v>1356.4</v>
      </c>
      <c r="D18" s="8">
        <v>4170.29</v>
      </c>
      <c r="E18" s="8">
        <v>1518.37</v>
      </c>
      <c r="F18" s="8">
        <v>1449.72</v>
      </c>
      <c r="G18" s="8">
        <v>3467.74</v>
      </c>
      <c r="H18" s="8">
        <v>1760.74</v>
      </c>
      <c r="O18" s="8">
        <v>8947.2199999999993</v>
      </c>
      <c r="P18" s="8">
        <v>10265.11</v>
      </c>
    </row>
    <row r="19" spans="1:16" x14ac:dyDescent="0.5">
      <c r="B19" t="s">
        <v>17</v>
      </c>
      <c r="C19" s="8">
        <v>4297.16</v>
      </c>
      <c r="D19" s="8">
        <v>5161.2000000000007</v>
      </c>
      <c r="E19" s="8">
        <v>2328.4</v>
      </c>
      <c r="F19" s="8">
        <v>5127.49</v>
      </c>
      <c r="G19" s="8">
        <v>5758.4</v>
      </c>
      <c r="H19" s="8">
        <v>1980.36</v>
      </c>
      <c r="O19" s="8">
        <v>5770.8899999999994</v>
      </c>
      <c r="P19" s="8">
        <v>6678.8</v>
      </c>
    </row>
    <row r="20" spans="1:16" x14ac:dyDescent="0.5">
      <c r="B20" t="s">
        <v>18</v>
      </c>
      <c r="C20" s="8">
        <v>6150.82</v>
      </c>
      <c r="D20" s="8">
        <v>3810.42</v>
      </c>
      <c r="E20" s="8">
        <v>1640.45</v>
      </c>
      <c r="F20" s="8">
        <v>6349.73</v>
      </c>
      <c r="G20" s="8">
        <v>3438.63</v>
      </c>
      <c r="H20" s="8">
        <v>1858.6</v>
      </c>
      <c r="O20" s="8">
        <v>11284.36</v>
      </c>
      <c r="P20" s="8">
        <v>11251.6</v>
      </c>
    </row>
    <row r="21" spans="1:16" x14ac:dyDescent="0.5">
      <c r="B21" t="s">
        <v>19</v>
      </c>
      <c r="C21" s="8">
        <v>11594.4</v>
      </c>
      <c r="D21" s="8">
        <v>30504.629999999997</v>
      </c>
      <c r="E21" s="8"/>
      <c r="F21" s="8">
        <v>12366.36</v>
      </c>
      <c r="G21" s="8">
        <v>32709.71</v>
      </c>
      <c r="H21" s="8" t="s">
        <v>35</v>
      </c>
      <c r="O21" s="8">
        <v>34162.800000000003</v>
      </c>
      <c r="P21" s="8">
        <v>35788.97</v>
      </c>
    </row>
    <row r="22" spans="1:16" x14ac:dyDescent="0.5">
      <c r="B22" t="s">
        <v>20</v>
      </c>
      <c r="C22" s="8">
        <v>23374.400000000001</v>
      </c>
      <c r="D22" s="8">
        <v>45880.54</v>
      </c>
      <c r="E22" s="8">
        <v>31434.550000000003</v>
      </c>
      <c r="F22" s="8">
        <v>19135.23</v>
      </c>
      <c r="G22" s="8">
        <v>47066.07</v>
      </c>
      <c r="H22" s="8">
        <v>32848.53</v>
      </c>
      <c r="O22" s="8"/>
      <c r="P22" s="8" t="s">
        <v>35</v>
      </c>
    </row>
    <row r="23" spans="1:16" x14ac:dyDescent="0.5">
      <c r="B23" t="s">
        <v>21</v>
      </c>
      <c r="C23" s="8">
        <v>1920.4</v>
      </c>
      <c r="D23" s="8">
        <v>4308.3999999999996</v>
      </c>
      <c r="E23" s="8">
        <v>9913.0400000000009</v>
      </c>
      <c r="F23" s="8">
        <v>2297.54</v>
      </c>
      <c r="G23" s="8">
        <v>3730.46</v>
      </c>
      <c r="H23" s="8">
        <v>9138.58</v>
      </c>
      <c r="O23" s="8">
        <v>3792.03</v>
      </c>
      <c r="P23" s="8">
        <v>3202.59</v>
      </c>
    </row>
    <row r="24" spans="1:16" x14ac:dyDescent="0.5">
      <c r="B24" t="s">
        <v>22</v>
      </c>
      <c r="C24" s="8"/>
      <c r="D24" s="8"/>
      <c r="E24" s="8">
        <v>7512.8499999999995</v>
      </c>
      <c r="F24" s="8" t="s">
        <v>35</v>
      </c>
      <c r="G24" s="8" t="s">
        <v>35</v>
      </c>
      <c r="H24" s="8">
        <v>7590.27</v>
      </c>
      <c r="O24" s="8"/>
      <c r="P24" s="8" t="s">
        <v>35</v>
      </c>
    </row>
    <row r="25" spans="1:16" x14ac:dyDescent="0.5">
      <c r="B25" t="s">
        <v>23</v>
      </c>
      <c r="C25" s="8"/>
      <c r="D25" s="8">
        <v>4277.1899999999996</v>
      </c>
      <c r="E25" s="8">
        <v>5642.4</v>
      </c>
      <c r="F25" s="8" t="s">
        <v>35</v>
      </c>
      <c r="G25" s="8">
        <v>4792.7299999999996</v>
      </c>
      <c r="H25" s="8">
        <v>6070.36</v>
      </c>
      <c r="O25" s="8">
        <f>SUM(O5:O24)</f>
        <v>237766.53999999995</v>
      </c>
      <c r="P25" s="8">
        <f>SUM(P5:P24)</f>
        <v>236049.80000000002</v>
      </c>
    </row>
    <row r="26" spans="1:16" x14ac:dyDescent="0.5">
      <c r="A26" s="9" t="s">
        <v>24</v>
      </c>
      <c r="B26" s="9"/>
      <c r="C26" s="10">
        <f t="shared" ref="C26:H26" si="0">SUM(C6:C25)</f>
        <v>252181.63999999998</v>
      </c>
      <c r="D26" s="10">
        <f t="shared" si="0"/>
        <v>240235.16000000006</v>
      </c>
      <c r="E26" s="10">
        <f t="shared" si="0"/>
        <v>201114.83</v>
      </c>
      <c r="F26" s="10">
        <f t="shared" si="0"/>
        <v>264181.25</v>
      </c>
      <c r="G26" s="10">
        <f t="shared" si="0"/>
        <v>261407.08</v>
      </c>
      <c r="H26" s="10">
        <f t="shared" si="0"/>
        <v>193082.56999999995</v>
      </c>
      <c r="O26" s="8">
        <v>25440.400000000001</v>
      </c>
      <c r="P26" s="8">
        <v>23010.62</v>
      </c>
    </row>
    <row r="27" spans="1:16" x14ac:dyDescent="0.5">
      <c r="A27" t="s">
        <v>25</v>
      </c>
      <c r="B27" t="s">
        <v>4</v>
      </c>
      <c r="C27" s="8">
        <v>22200.2</v>
      </c>
      <c r="D27" s="8">
        <v>36060.5</v>
      </c>
      <c r="E27" s="8">
        <v>23820.37</v>
      </c>
      <c r="F27" s="8">
        <v>26461.25</v>
      </c>
      <c r="G27" s="8">
        <v>30806.34</v>
      </c>
      <c r="H27" s="8">
        <v>20731.900000000001</v>
      </c>
      <c r="O27" s="8">
        <v>71340.81</v>
      </c>
      <c r="P27" s="8">
        <v>58298.69</v>
      </c>
    </row>
    <row r="28" spans="1:16" x14ac:dyDescent="0.5">
      <c r="B28" t="s">
        <v>5</v>
      </c>
      <c r="C28" s="8">
        <v>26100.400000000001</v>
      </c>
      <c r="D28" s="8">
        <v>61801.200000000004</v>
      </c>
      <c r="E28" s="8"/>
      <c r="F28" s="8">
        <v>26553.5</v>
      </c>
      <c r="G28" s="8">
        <v>70101.919999999998</v>
      </c>
      <c r="H28" s="8" t="s">
        <v>35</v>
      </c>
      <c r="O28" s="8">
        <v>9900.48</v>
      </c>
      <c r="P28" s="8">
        <v>11836.17</v>
      </c>
    </row>
    <row r="29" spans="1:16" x14ac:dyDescent="0.5">
      <c r="B29" t="s">
        <v>6</v>
      </c>
      <c r="C29" s="8"/>
      <c r="D29" s="8">
        <v>28101.739999999998</v>
      </c>
      <c r="E29" s="8">
        <v>17800.8</v>
      </c>
      <c r="F29" s="8" t="s">
        <v>35</v>
      </c>
      <c r="G29" s="8">
        <v>28084.18</v>
      </c>
      <c r="H29" s="8">
        <v>20203.71</v>
      </c>
      <c r="O29" s="8">
        <v>10700.57</v>
      </c>
      <c r="P29" s="8">
        <v>10263.9</v>
      </c>
    </row>
    <row r="30" spans="1:16" x14ac:dyDescent="0.5">
      <c r="B30" t="s">
        <v>7</v>
      </c>
      <c r="C30" s="8">
        <v>18875.650000000001</v>
      </c>
      <c r="D30" s="8">
        <v>16325.619999999999</v>
      </c>
      <c r="E30" s="8">
        <v>6950.4</v>
      </c>
      <c r="F30" s="8">
        <v>18520.919999999998</v>
      </c>
      <c r="G30" s="8">
        <v>17452.330000000002</v>
      </c>
      <c r="H30" s="8">
        <v>5795.45</v>
      </c>
      <c r="O30" s="8">
        <v>10400.16</v>
      </c>
      <c r="P30" s="8">
        <v>10029.969999999999</v>
      </c>
    </row>
    <row r="31" spans="1:16" x14ac:dyDescent="0.5">
      <c r="B31" t="s">
        <v>8</v>
      </c>
      <c r="C31" s="8">
        <v>4850.3999999999996</v>
      </c>
      <c r="D31" s="8">
        <v>10250.4</v>
      </c>
      <c r="E31" s="8">
        <v>12225.8</v>
      </c>
      <c r="F31" s="8">
        <v>5525.82</v>
      </c>
      <c r="G31" s="8">
        <v>11904.49</v>
      </c>
      <c r="H31" s="8">
        <v>13223.45</v>
      </c>
      <c r="O31" s="8">
        <v>11754.8</v>
      </c>
      <c r="P31" s="8">
        <v>12123.4</v>
      </c>
    </row>
    <row r="32" spans="1:16" x14ac:dyDescent="0.5">
      <c r="B32" t="s">
        <v>9</v>
      </c>
      <c r="C32" s="8">
        <v>14382.58</v>
      </c>
      <c r="D32" s="8">
        <v>5508.22</v>
      </c>
      <c r="E32" s="8">
        <v>25903.61</v>
      </c>
      <c r="F32" s="8">
        <v>15224.36</v>
      </c>
      <c r="G32" s="8">
        <v>4962.17</v>
      </c>
      <c r="H32" s="8">
        <v>29418.93</v>
      </c>
      <c r="O32" s="8">
        <v>4500.46</v>
      </c>
      <c r="P32" s="8">
        <v>3754.44</v>
      </c>
    </row>
    <row r="33" spans="1:16" x14ac:dyDescent="0.5">
      <c r="B33" t="s">
        <v>10</v>
      </c>
      <c r="C33" s="8">
        <v>20395.38</v>
      </c>
      <c r="D33" s="8">
        <v>8208.630000000001</v>
      </c>
      <c r="E33" s="8">
        <v>15210.8</v>
      </c>
      <c r="F33" s="8">
        <v>21130.55</v>
      </c>
      <c r="G33" s="8">
        <v>8633.67</v>
      </c>
      <c r="H33" s="8">
        <v>17320.939999999999</v>
      </c>
      <c r="O33" s="8">
        <v>2340.4</v>
      </c>
      <c r="P33" s="8">
        <v>2617.0300000000002</v>
      </c>
    </row>
    <row r="34" spans="1:16" x14ac:dyDescent="0.5">
      <c r="B34" t="s">
        <v>11</v>
      </c>
      <c r="C34" s="8">
        <v>14340.48</v>
      </c>
      <c r="D34" s="8">
        <v>13963.32</v>
      </c>
      <c r="E34" s="8"/>
      <c r="F34" s="8">
        <v>14086.11</v>
      </c>
      <c r="G34" s="8">
        <v>15434.34</v>
      </c>
      <c r="H34" s="8" t="s">
        <v>35</v>
      </c>
      <c r="O34" s="8">
        <v>8352.7999999999993</v>
      </c>
      <c r="P34" s="8">
        <v>9260.36</v>
      </c>
    </row>
    <row r="35" spans="1:16" x14ac:dyDescent="0.5">
      <c r="B35" t="s">
        <v>12</v>
      </c>
      <c r="C35" s="8">
        <v>13008.96</v>
      </c>
      <c r="D35" s="8"/>
      <c r="E35" s="8"/>
      <c r="F35" s="8">
        <v>13759.43</v>
      </c>
      <c r="G35" s="8" t="s">
        <v>35</v>
      </c>
      <c r="H35" s="8" t="s">
        <v>35</v>
      </c>
      <c r="O35" s="8">
        <v>4248.3999999999996</v>
      </c>
      <c r="P35" s="8">
        <v>4963.93</v>
      </c>
    </row>
    <row r="36" spans="1:16" x14ac:dyDescent="0.5">
      <c r="B36" t="s">
        <v>13</v>
      </c>
      <c r="C36" s="8">
        <v>4656</v>
      </c>
      <c r="D36" s="8">
        <v>3060.4</v>
      </c>
      <c r="E36" s="8">
        <v>3552.19</v>
      </c>
      <c r="F36" s="8">
        <v>3832.01</v>
      </c>
      <c r="G36" s="8">
        <v>3547.08</v>
      </c>
      <c r="H36" s="8">
        <v>3973.08</v>
      </c>
      <c r="O36" s="8"/>
      <c r="P36" s="8" t="s">
        <v>35</v>
      </c>
    </row>
    <row r="37" spans="1:16" x14ac:dyDescent="0.5">
      <c r="B37" t="s">
        <v>14</v>
      </c>
      <c r="C37" s="8"/>
      <c r="D37" s="8">
        <v>6275.07</v>
      </c>
      <c r="E37" s="8">
        <v>5300.31</v>
      </c>
      <c r="F37" s="8" t="s">
        <v>35</v>
      </c>
      <c r="G37" s="8">
        <v>6095.45</v>
      </c>
      <c r="H37" s="8">
        <v>5069.13</v>
      </c>
      <c r="O37" s="8">
        <v>29241.5</v>
      </c>
      <c r="P37" s="8">
        <v>28853.1</v>
      </c>
    </row>
    <row r="38" spans="1:16" x14ac:dyDescent="0.5">
      <c r="B38" t="s">
        <v>15</v>
      </c>
      <c r="C38" s="8">
        <v>5120.3999999999996</v>
      </c>
      <c r="D38" s="8">
        <v>11080.58</v>
      </c>
      <c r="E38" s="8">
        <v>6560.33</v>
      </c>
      <c r="F38" s="8">
        <v>4952.78</v>
      </c>
      <c r="G38" s="8">
        <v>9777.57</v>
      </c>
      <c r="H38" s="8">
        <v>7791.57</v>
      </c>
      <c r="O38" s="8"/>
      <c r="P38" s="8" t="s">
        <v>35</v>
      </c>
    </row>
    <row r="39" spans="1:16" x14ac:dyDescent="0.5">
      <c r="B39" t="s">
        <v>16</v>
      </c>
      <c r="C39" s="8">
        <v>1740.4</v>
      </c>
      <c r="D39" s="8">
        <v>2298.2600000000002</v>
      </c>
      <c r="E39" s="8"/>
      <c r="F39" s="8">
        <v>1823.06</v>
      </c>
      <c r="G39" s="8">
        <v>1842.42</v>
      </c>
      <c r="H39" s="8" t="s">
        <v>35</v>
      </c>
      <c r="O39" s="8">
        <v>4554.7700000000004</v>
      </c>
      <c r="P39" s="8">
        <v>4679.83</v>
      </c>
    </row>
    <row r="40" spans="1:16" x14ac:dyDescent="0.5">
      <c r="B40" t="s">
        <v>17</v>
      </c>
      <c r="C40" s="8">
        <v>1458.4</v>
      </c>
      <c r="D40" s="8">
        <v>3558.77</v>
      </c>
      <c r="E40" s="8">
        <v>9222.83</v>
      </c>
      <c r="F40" s="8">
        <v>1638.38</v>
      </c>
      <c r="G40" s="8">
        <v>4261.1099999999997</v>
      </c>
      <c r="H40" s="8">
        <v>7741.49</v>
      </c>
      <c r="O40" s="8">
        <v>2230.29</v>
      </c>
      <c r="P40" s="8">
        <v>2663.7</v>
      </c>
    </row>
    <row r="41" spans="1:16" x14ac:dyDescent="0.5">
      <c r="B41" t="s">
        <v>18</v>
      </c>
      <c r="C41" s="8">
        <v>13321.38</v>
      </c>
      <c r="D41" s="8">
        <v>7650.99</v>
      </c>
      <c r="E41" s="8">
        <v>3750.4700000000003</v>
      </c>
      <c r="F41" s="8">
        <v>15711.31</v>
      </c>
      <c r="G41" s="8">
        <v>6263.44</v>
      </c>
      <c r="H41" s="8">
        <v>3885.69</v>
      </c>
      <c r="O41" s="8">
        <v>48050.8</v>
      </c>
      <c r="P41" s="8">
        <v>44012.81</v>
      </c>
    </row>
    <row r="42" spans="1:16" x14ac:dyDescent="0.5">
      <c r="B42" t="s">
        <v>19</v>
      </c>
      <c r="C42" s="8">
        <v>37386.5</v>
      </c>
      <c r="D42" s="8">
        <v>23436.400000000001</v>
      </c>
      <c r="E42" s="8">
        <v>70246.789999999994</v>
      </c>
      <c r="F42" s="8">
        <v>42808.09</v>
      </c>
      <c r="G42" s="8">
        <v>26002.31</v>
      </c>
      <c r="H42" s="8">
        <v>71271.98</v>
      </c>
      <c r="O42" s="8">
        <v>24118.48</v>
      </c>
      <c r="P42" s="8">
        <v>27460.21</v>
      </c>
    </row>
    <row r="43" spans="1:16" x14ac:dyDescent="0.5">
      <c r="B43" t="s">
        <v>20</v>
      </c>
      <c r="C43" s="8">
        <v>11346.4</v>
      </c>
      <c r="D43" s="8">
        <v>18166.400000000001</v>
      </c>
      <c r="E43" s="8">
        <v>61318.73</v>
      </c>
      <c r="F43" s="8">
        <v>9240.32</v>
      </c>
      <c r="G43" s="8">
        <v>17291.599999999999</v>
      </c>
      <c r="H43" s="8">
        <v>64479.42</v>
      </c>
      <c r="O43" s="8">
        <v>5352.4</v>
      </c>
      <c r="P43" s="8">
        <v>5034.7</v>
      </c>
    </row>
    <row r="44" spans="1:16" x14ac:dyDescent="0.5">
      <c r="B44" t="s">
        <v>21</v>
      </c>
      <c r="C44" s="8"/>
      <c r="D44" s="8">
        <v>4080.34</v>
      </c>
      <c r="E44" s="8">
        <v>6372.84</v>
      </c>
      <c r="F44" s="8" t="s">
        <v>35</v>
      </c>
      <c r="G44" s="8">
        <v>3648.83</v>
      </c>
      <c r="H44" s="8">
        <v>7021.04</v>
      </c>
      <c r="O44" s="8">
        <v>17149.309999999998</v>
      </c>
      <c r="P44" s="8">
        <v>19469.87</v>
      </c>
    </row>
    <row r="45" spans="1:16" x14ac:dyDescent="0.5">
      <c r="B45" t="s">
        <v>22</v>
      </c>
      <c r="C45" s="8"/>
      <c r="D45" s="8"/>
      <c r="E45" s="8"/>
      <c r="F45" s="8" t="s">
        <v>35</v>
      </c>
      <c r="G45" s="8" t="s">
        <v>35</v>
      </c>
      <c r="H45" s="8" t="s">
        <v>35</v>
      </c>
      <c r="O45" s="8">
        <v>9217.57</v>
      </c>
      <c r="P45" s="8">
        <v>8946.2800000000007</v>
      </c>
    </row>
    <row r="46" spans="1:16" x14ac:dyDescent="0.5">
      <c r="B46" t="s">
        <v>23</v>
      </c>
      <c r="C46" s="8">
        <v>7904.61</v>
      </c>
      <c r="D46" s="8"/>
      <c r="E46" s="8">
        <v>2977.32</v>
      </c>
      <c r="F46" s="8">
        <v>8968.68</v>
      </c>
      <c r="G46" s="8" t="s">
        <v>35</v>
      </c>
      <c r="H46" s="8">
        <v>2511.67</v>
      </c>
      <c r="O46" s="8">
        <f>SUM(O26:O45)</f>
        <v>298894.39999999997</v>
      </c>
      <c r="P46" s="8">
        <f>SUM(P26:P45)</f>
        <v>287279.01000000007</v>
      </c>
    </row>
    <row r="47" spans="1:16" x14ac:dyDescent="0.5">
      <c r="A47" s="9" t="s">
        <v>26</v>
      </c>
      <c r="B47" s="9"/>
      <c r="C47" s="10">
        <f t="shared" ref="C47:H47" si="1">SUM(C27:C46)</f>
        <v>217088.13999999996</v>
      </c>
      <c r="D47" s="10">
        <f t="shared" si="1"/>
        <v>259826.83999999997</v>
      </c>
      <c r="E47" s="10">
        <f t="shared" si="1"/>
        <v>271213.59000000003</v>
      </c>
      <c r="F47" s="10">
        <f t="shared" si="1"/>
        <v>230236.57</v>
      </c>
      <c r="G47" s="10">
        <f t="shared" si="1"/>
        <v>266109.25000000006</v>
      </c>
      <c r="H47" s="10">
        <f t="shared" si="1"/>
        <v>280439.44999999995</v>
      </c>
      <c r="O47" s="8"/>
      <c r="P47" s="8" t="s">
        <v>35</v>
      </c>
    </row>
    <row r="48" spans="1:16" x14ac:dyDescent="0.5">
      <c r="A48" t="s">
        <v>27</v>
      </c>
      <c r="B48" t="s">
        <v>4</v>
      </c>
      <c r="C48" s="8">
        <v>15000.48</v>
      </c>
      <c r="D48" s="8"/>
      <c r="E48" s="8"/>
      <c r="F48" s="8">
        <v>12796.51</v>
      </c>
      <c r="G48" s="8" t="s">
        <v>35</v>
      </c>
      <c r="H48" s="8" t="s">
        <v>35</v>
      </c>
      <c r="O48" s="8">
        <v>14820.19</v>
      </c>
      <c r="P48" s="8">
        <v>14218.6</v>
      </c>
    </row>
    <row r="49" spans="2:16" x14ac:dyDescent="0.5">
      <c r="B49" t="s">
        <v>5</v>
      </c>
      <c r="C49" s="8"/>
      <c r="D49" s="8"/>
      <c r="E49" s="8"/>
      <c r="F49" s="8" t="s">
        <v>35</v>
      </c>
      <c r="G49" s="8" t="s">
        <v>35</v>
      </c>
      <c r="H49" s="8" t="s">
        <v>35</v>
      </c>
      <c r="O49" s="8"/>
      <c r="P49" s="8" t="s">
        <v>35</v>
      </c>
    </row>
    <row r="50" spans="2:16" x14ac:dyDescent="0.5">
      <c r="B50" t="s">
        <v>6</v>
      </c>
      <c r="C50" s="8">
        <v>9375.25</v>
      </c>
      <c r="D50" s="8">
        <v>10450.25</v>
      </c>
      <c r="E50" s="8"/>
      <c r="F50" s="8">
        <v>7508.11</v>
      </c>
      <c r="G50" s="8">
        <v>11525.58</v>
      </c>
      <c r="H50" s="8" t="s">
        <v>35</v>
      </c>
      <c r="O50" s="8"/>
      <c r="P50" s="8" t="s">
        <v>35</v>
      </c>
    </row>
    <row r="51" spans="2:16" x14ac:dyDescent="0.5">
      <c r="B51" t="s">
        <v>7</v>
      </c>
      <c r="C51" s="8">
        <v>7300.16</v>
      </c>
      <c r="D51" s="8"/>
      <c r="E51" s="8"/>
      <c r="F51" s="8">
        <v>8296.7900000000009</v>
      </c>
      <c r="G51" s="8" t="s">
        <v>35</v>
      </c>
      <c r="H51" s="8" t="s">
        <v>35</v>
      </c>
      <c r="O51" s="8"/>
      <c r="P51" s="8" t="s">
        <v>35</v>
      </c>
    </row>
    <row r="52" spans="2:16" x14ac:dyDescent="0.5">
      <c r="B52" t="s">
        <v>8</v>
      </c>
      <c r="C52" s="8">
        <v>10300.36</v>
      </c>
      <c r="D52" s="8"/>
      <c r="E52" s="8"/>
      <c r="F52" s="8">
        <v>8967.7900000000009</v>
      </c>
      <c r="G52" s="8" t="s">
        <v>35</v>
      </c>
      <c r="H52" s="8" t="s">
        <v>35</v>
      </c>
      <c r="O52" s="8"/>
      <c r="P52" s="8" t="s">
        <v>35</v>
      </c>
    </row>
    <row r="53" spans="2:16" x14ac:dyDescent="0.5">
      <c r="B53" t="s">
        <v>10</v>
      </c>
      <c r="C53" s="8"/>
      <c r="D53" s="8"/>
      <c r="E53" s="8"/>
      <c r="F53" s="8" t="s">
        <v>35</v>
      </c>
      <c r="G53" s="8" t="s">
        <v>35</v>
      </c>
      <c r="H53" s="8" t="s">
        <v>35</v>
      </c>
      <c r="O53" s="8"/>
      <c r="P53" s="8" t="s">
        <v>35</v>
      </c>
    </row>
    <row r="54" spans="2:16" x14ac:dyDescent="0.5">
      <c r="B54" t="s">
        <v>11</v>
      </c>
      <c r="C54" s="8"/>
      <c r="D54" s="8"/>
      <c r="E54" s="8">
        <v>2652.4</v>
      </c>
      <c r="F54" s="8" t="s">
        <v>35</v>
      </c>
      <c r="G54" s="8" t="s">
        <v>35</v>
      </c>
      <c r="H54" s="8">
        <v>2312.83</v>
      </c>
      <c r="O54" s="8"/>
      <c r="P54" s="8" t="s">
        <v>35</v>
      </c>
    </row>
    <row r="55" spans="2:16" x14ac:dyDescent="0.5">
      <c r="B55" t="s">
        <v>12</v>
      </c>
      <c r="C55" s="8">
        <v>2472.4</v>
      </c>
      <c r="D55" s="8"/>
      <c r="E55" s="8"/>
      <c r="F55" s="8">
        <v>2676.63</v>
      </c>
      <c r="G55" s="8" t="s">
        <v>35</v>
      </c>
      <c r="H55" s="8" t="s">
        <v>35</v>
      </c>
      <c r="O55" s="8"/>
      <c r="P55" s="8" t="s">
        <v>35</v>
      </c>
    </row>
    <row r="56" spans="2:16" x14ac:dyDescent="0.5">
      <c r="B56" t="s">
        <v>13</v>
      </c>
      <c r="C56" s="8"/>
      <c r="D56" s="8"/>
      <c r="E56" s="8">
        <v>3912.4</v>
      </c>
      <c r="F56" s="8" t="s">
        <v>35</v>
      </c>
      <c r="G56" s="8" t="s">
        <v>35</v>
      </c>
      <c r="H56" s="8">
        <v>3553.42</v>
      </c>
      <c r="O56" s="8">
        <v>5475.4</v>
      </c>
      <c r="P56" s="8">
        <v>4510.62</v>
      </c>
    </row>
    <row r="57" spans="2:16" x14ac:dyDescent="0.5">
      <c r="B57" t="s">
        <v>14</v>
      </c>
      <c r="C57" s="8"/>
      <c r="D57" s="8">
        <v>10700.01</v>
      </c>
      <c r="E57" s="8"/>
      <c r="F57" s="8" t="s">
        <v>35</v>
      </c>
      <c r="G57" s="8">
        <v>9572.26</v>
      </c>
      <c r="H57" s="8" t="s">
        <v>35</v>
      </c>
      <c r="O57" s="8"/>
      <c r="P57" s="8" t="s">
        <v>35</v>
      </c>
    </row>
    <row r="58" spans="2:16" x14ac:dyDescent="0.5">
      <c r="B58" t="s">
        <v>15</v>
      </c>
      <c r="C58" s="8"/>
      <c r="D58" s="8"/>
      <c r="E58" s="8">
        <v>4760.28</v>
      </c>
      <c r="F58" s="8" t="s">
        <v>35</v>
      </c>
      <c r="G58" s="8" t="s">
        <v>35</v>
      </c>
      <c r="H58" s="8">
        <v>5485.25</v>
      </c>
      <c r="O58" s="8">
        <v>1314.4</v>
      </c>
      <c r="P58" s="8">
        <v>1250.76</v>
      </c>
    </row>
    <row r="59" spans="2:16" x14ac:dyDescent="0.5">
      <c r="B59" t="s">
        <v>16</v>
      </c>
      <c r="C59" s="8"/>
      <c r="D59" s="8"/>
      <c r="E59" s="8"/>
      <c r="F59" s="8" t="s">
        <v>35</v>
      </c>
      <c r="G59" s="8" t="s">
        <v>35</v>
      </c>
      <c r="H59" s="8" t="s">
        <v>35</v>
      </c>
      <c r="O59" s="8"/>
      <c r="P59" s="8" t="s">
        <v>35</v>
      </c>
    </row>
    <row r="60" spans="2:16" x14ac:dyDescent="0.5">
      <c r="B60" t="s">
        <v>17</v>
      </c>
      <c r="C60" s="8"/>
      <c r="D60" s="8"/>
      <c r="E60" s="8"/>
      <c r="F60" s="8" t="s">
        <v>35</v>
      </c>
      <c r="G60" s="8" t="s">
        <v>35</v>
      </c>
      <c r="H60" s="8" t="s">
        <v>35</v>
      </c>
      <c r="O60" s="8"/>
      <c r="P60" s="8" t="s">
        <v>35</v>
      </c>
    </row>
    <row r="61" spans="2:16" x14ac:dyDescent="0.5">
      <c r="B61" t="s">
        <v>18</v>
      </c>
      <c r="C61" s="8"/>
      <c r="D61" s="8"/>
      <c r="E61" s="8"/>
      <c r="F61" s="8" t="s">
        <v>35</v>
      </c>
      <c r="G61" s="8" t="s">
        <v>35</v>
      </c>
      <c r="H61" s="8" t="s">
        <v>35</v>
      </c>
      <c r="O61" s="8">
        <v>19592.400000000001</v>
      </c>
      <c r="P61" s="8">
        <v>18298.88</v>
      </c>
    </row>
    <row r="62" spans="2:16" x14ac:dyDescent="0.5">
      <c r="B62" t="s">
        <v>19</v>
      </c>
      <c r="C62" s="8"/>
      <c r="D62" s="8">
        <v>16120.4</v>
      </c>
      <c r="E62" s="8"/>
      <c r="F62" s="8" t="s">
        <v>35</v>
      </c>
      <c r="G62" s="8">
        <v>14552.11</v>
      </c>
      <c r="H62" s="8" t="s">
        <v>35</v>
      </c>
      <c r="O62" s="8"/>
      <c r="P62" s="8" t="s">
        <v>35</v>
      </c>
    </row>
    <row r="63" spans="2:16" x14ac:dyDescent="0.5">
      <c r="B63" t="s">
        <v>20</v>
      </c>
      <c r="C63" s="8"/>
      <c r="D63" s="8"/>
      <c r="E63" s="8">
        <v>14260.14</v>
      </c>
      <c r="F63" s="8" t="s">
        <v>35</v>
      </c>
      <c r="G63" s="8" t="s">
        <v>35</v>
      </c>
      <c r="H63" s="8">
        <v>13881.44</v>
      </c>
      <c r="O63" s="8"/>
      <c r="P63" s="8" t="s">
        <v>35</v>
      </c>
    </row>
    <row r="64" spans="2:16" x14ac:dyDescent="0.5">
      <c r="B64" t="s">
        <v>21</v>
      </c>
      <c r="C64" s="8"/>
      <c r="D64" s="8">
        <v>4584.8</v>
      </c>
      <c r="E64" s="8"/>
      <c r="F64" s="8" t="s">
        <v>35</v>
      </c>
      <c r="G64" s="8">
        <v>5321.15</v>
      </c>
      <c r="H64" s="8" t="s">
        <v>35</v>
      </c>
      <c r="O64" s="8">
        <v>4116.16</v>
      </c>
      <c r="P64" s="8">
        <v>4066.75</v>
      </c>
    </row>
    <row r="65" spans="1:16" x14ac:dyDescent="0.5">
      <c r="B65" t="s">
        <v>22</v>
      </c>
      <c r="C65" s="8"/>
      <c r="D65" s="8"/>
      <c r="E65" s="8">
        <v>2940.41</v>
      </c>
      <c r="F65" s="8" t="s">
        <v>35</v>
      </c>
      <c r="G65" s="8" t="s">
        <v>35</v>
      </c>
      <c r="H65" s="8">
        <v>3451.49</v>
      </c>
      <c r="O65" s="8"/>
      <c r="P65" s="8" t="s">
        <v>35</v>
      </c>
    </row>
    <row r="66" spans="1:16" x14ac:dyDescent="0.5">
      <c r="B66" t="s">
        <v>23</v>
      </c>
      <c r="C66" s="8"/>
      <c r="D66" s="8"/>
      <c r="E66" s="8"/>
      <c r="F66" s="8" t="s">
        <v>35</v>
      </c>
      <c r="G66" s="8" t="s">
        <v>35</v>
      </c>
      <c r="H66" s="8" t="s">
        <v>35</v>
      </c>
      <c r="O66" s="8">
        <f t="shared" ref="O66" si="2">SUM(O47:O65)</f>
        <v>45318.55</v>
      </c>
      <c r="P66" s="8">
        <f>SUM(P47:P65)</f>
        <v>42345.61</v>
      </c>
    </row>
    <row r="67" spans="1:16" x14ac:dyDescent="0.5">
      <c r="A67" s="9" t="s">
        <v>28</v>
      </c>
      <c r="B67" s="9"/>
      <c r="C67" s="10">
        <f t="shared" ref="C67:H67" si="3">SUM(C48:C66)</f>
        <v>44448.65</v>
      </c>
      <c r="D67" s="10">
        <f t="shared" si="3"/>
        <v>41855.460000000006</v>
      </c>
      <c r="E67" s="10">
        <f t="shared" si="3"/>
        <v>28525.63</v>
      </c>
      <c r="F67" s="10">
        <f t="shared" si="3"/>
        <v>40245.829999999994</v>
      </c>
      <c r="G67" s="10">
        <f t="shared" si="3"/>
        <v>40971.1</v>
      </c>
      <c r="H67" s="10">
        <f t="shared" si="3"/>
        <v>28684.43</v>
      </c>
      <c r="O67" s="8">
        <v>56520.820000000007</v>
      </c>
      <c r="P67" s="8">
        <v>60578.09</v>
      </c>
    </row>
    <row r="68" spans="1:16" x14ac:dyDescent="0.5">
      <c r="A68" t="s">
        <v>29</v>
      </c>
      <c r="B68" t="s">
        <v>4</v>
      </c>
      <c r="C68" s="8">
        <v>30540.799999999999</v>
      </c>
      <c r="D68" s="8">
        <v>15840.01</v>
      </c>
      <c r="E68" s="8"/>
      <c r="F68" s="8">
        <v>25576.37</v>
      </c>
      <c r="G68" s="8">
        <v>15602.39</v>
      </c>
      <c r="H68" s="8" t="s">
        <v>35</v>
      </c>
      <c r="O68" s="8"/>
      <c r="P68" s="8" t="s">
        <v>35</v>
      </c>
    </row>
    <row r="69" spans="1:16" x14ac:dyDescent="0.5">
      <c r="B69" t="s">
        <v>5</v>
      </c>
      <c r="C69" s="8"/>
      <c r="D69" s="8">
        <v>80401.27</v>
      </c>
      <c r="E69" s="8">
        <v>48301.24</v>
      </c>
      <c r="F69" s="8" t="s">
        <v>35</v>
      </c>
      <c r="G69" s="8">
        <v>74738.62</v>
      </c>
      <c r="H69" s="8">
        <v>43789.23</v>
      </c>
      <c r="O69" s="8">
        <v>25101.35</v>
      </c>
      <c r="P69" s="8">
        <v>23579.5</v>
      </c>
    </row>
    <row r="70" spans="1:16" x14ac:dyDescent="0.5">
      <c r="B70" t="s">
        <v>6</v>
      </c>
      <c r="C70" s="8">
        <v>8775.34</v>
      </c>
      <c r="D70" s="8">
        <v>4700.3999999999996</v>
      </c>
      <c r="E70" s="8">
        <v>15850.869999999999</v>
      </c>
      <c r="F70" s="8">
        <v>10037.18</v>
      </c>
      <c r="G70" s="8">
        <v>5066.92</v>
      </c>
      <c r="H70" s="8">
        <v>17319.53</v>
      </c>
      <c r="O70" s="8">
        <v>13200.84</v>
      </c>
      <c r="P70" s="8">
        <v>15616.74</v>
      </c>
    </row>
    <row r="71" spans="1:16" x14ac:dyDescent="0.5">
      <c r="B71" t="s">
        <v>7</v>
      </c>
      <c r="C71" s="8">
        <v>17400.400000000001</v>
      </c>
      <c r="D71" s="8">
        <v>6325.4</v>
      </c>
      <c r="E71" s="8">
        <v>15650.5</v>
      </c>
      <c r="F71" s="8">
        <v>16524.259999999998</v>
      </c>
      <c r="G71" s="8">
        <v>6427.92</v>
      </c>
      <c r="H71" s="8">
        <v>18712.310000000001</v>
      </c>
      <c r="O71" s="8">
        <v>10650.4</v>
      </c>
      <c r="P71" s="8">
        <v>12243.14</v>
      </c>
    </row>
    <row r="72" spans="1:16" x14ac:dyDescent="0.5">
      <c r="B72" t="s">
        <v>8</v>
      </c>
      <c r="C72" s="8">
        <v>31802.039999999997</v>
      </c>
      <c r="D72" s="8">
        <v>45401.84</v>
      </c>
      <c r="E72" s="8">
        <v>42151.39</v>
      </c>
      <c r="F72" s="8">
        <v>26849.59</v>
      </c>
      <c r="G72" s="8">
        <v>38766.639999999999</v>
      </c>
      <c r="H72" s="8">
        <v>48375.6</v>
      </c>
      <c r="O72" s="8">
        <v>10620.9</v>
      </c>
      <c r="P72" s="8">
        <v>12475.11</v>
      </c>
    </row>
    <row r="73" spans="1:16" x14ac:dyDescent="0.5">
      <c r="B73" t="s">
        <v>9</v>
      </c>
      <c r="C73" s="8">
        <v>3834.4</v>
      </c>
      <c r="D73" s="8">
        <v>11142.8</v>
      </c>
      <c r="E73" s="8">
        <v>27488.04</v>
      </c>
      <c r="F73" s="8">
        <v>4282.1099999999997</v>
      </c>
      <c r="G73" s="8">
        <v>10111.1</v>
      </c>
      <c r="H73" s="8">
        <v>28168.93</v>
      </c>
      <c r="O73" s="8">
        <v>8730.35</v>
      </c>
      <c r="P73" s="8">
        <v>7530.96</v>
      </c>
    </row>
    <row r="74" spans="1:16" x14ac:dyDescent="0.5">
      <c r="B74" t="s">
        <v>10</v>
      </c>
      <c r="C74" s="8">
        <v>13770.54</v>
      </c>
      <c r="D74" s="8">
        <v>3456.4</v>
      </c>
      <c r="E74" s="8">
        <v>14904.859999999999</v>
      </c>
      <c r="F74" s="8">
        <v>14199.97</v>
      </c>
      <c r="G74" s="8">
        <v>3360.53</v>
      </c>
      <c r="H74" s="8">
        <v>13331.25</v>
      </c>
      <c r="O74" s="8">
        <v>12273.18</v>
      </c>
      <c r="P74" s="8">
        <v>11874.67</v>
      </c>
    </row>
    <row r="75" spans="1:16" x14ac:dyDescent="0.5">
      <c r="B75" t="s">
        <v>11</v>
      </c>
      <c r="C75" s="8">
        <v>8164.84</v>
      </c>
      <c r="D75" s="8"/>
      <c r="E75" s="8">
        <v>2990.4</v>
      </c>
      <c r="F75" s="8">
        <v>7011.05</v>
      </c>
      <c r="G75" s="8" t="s">
        <v>35</v>
      </c>
      <c r="H75" s="8">
        <v>2411.0100000000002</v>
      </c>
      <c r="O75" s="8">
        <v>18001.489999999998</v>
      </c>
      <c r="P75" s="8">
        <v>15066.88</v>
      </c>
    </row>
    <row r="76" spans="1:16" x14ac:dyDescent="0.5">
      <c r="B76" t="s">
        <v>12</v>
      </c>
      <c r="C76" s="8">
        <v>8292.7999999999993</v>
      </c>
      <c r="D76" s="8"/>
      <c r="E76" s="8">
        <v>4620.3999999999996</v>
      </c>
      <c r="F76" s="8">
        <v>7456.37</v>
      </c>
      <c r="G76" s="8" t="s">
        <v>35</v>
      </c>
      <c r="H76" s="8">
        <v>5437.04</v>
      </c>
      <c r="O76" s="8"/>
      <c r="P76" s="8" t="s">
        <v>35</v>
      </c>
    </row>
    <row r="77" spans="1:16" x14ac:dyDescent="0.5">
      <c r="B77" t="s">
        <v>13</v>
      </c>
      <c r="C77" s="8">
        <v>8244.7999999999993</v>
      </c>
      <c r="D77" s="8">
        <v>9193.02</v>
      </c>
      <c r="E77" s="8">
        <v>2184.35</v>
      </c>
      <c r="F77" s="8">
        <v>9556.85</v>
      </c>
      <c r="G77" s="8">
        <v>10448.299999999999</v>
      </c>
      <c r="H77" s="8">
        <v>2260.21</v>
      </c>
      <c r="O77" s="8"/>
      <c r="P77" s="8" t="s">
        <v>35</v>
      </c>
    </row>
    <row r="78" spans="1:16" x14ac:dyDescent="0.5">
      <c r="B78" t="s">
        <v>14</v>
      </c>
      <c r="C78" s="8">
        <v>12000.84</v>
      </c>
      <c r="D78" s="8">
        <v>4375.3999999999996</v>
      </c>
      <c r="E78" s="8"/>
      <c r="F78" s="8">
        <v>13636.55</v>
      </c>
      <c r="G78" s="8">
        <v>4821.5</v>
      </c>
      <c r="H78" s="8" t="s">
        <v>35</v>
      </c>
      <c r="O78" s="8">
        <v>6900.12</v>
      </c>
      <c r="P78" s="8">
        <v>7392.82</v>
      </c>
    </row>
    <row r="79" spans="1:16" x14ac:dyDescent="0.5">
      <c r="B79" t="s">
        <v>15</v>
      </c>
      <c r="C79" s="8">
        <v>6660.46</v>
      </c>
      <c r="D79" s="8">
        <v>19240.850000000002</v>
      </c>
      <c r="E79" s="8">
        <v>11180.62</v>
      </c>
      <c r="F79" s="8">
        <v>5453.21</v>
      </c>
      <c r="G79" s="8">
        <v>16351.22</v>
      </c>
      <c r="H79" s="8">
        <v>13256.97</v>
      </c>
      <c r="O79" s="8">
        <v>3276.8</v>
      </c>
      <c r="P79" s="8">
        <v>2980.29</v>
      </c>
    </row>
    <row r="80" spans="1:16" x14ac:dyDescent="0.5">
      <c r="B80" t="s">
        <v>16</v>
      </c>
      <c r="C80" s="8">
        <v>1602.48</v>
      </c>
      <c r="D80" s="8"/>
      <c r="E80" s="8">
        <v>3973.05</v>
      </c>
      <c r="F80" s="8">
        <v>1310.28</v>
      </c>
      <c r="G80" s="8" t="s">
        <v>35</v>
      </c>
      <c r="H80" s="8">
        <v>3744.26</v>
      </c>
      <c r="O80" s="8">
        <v>1980.4</v>
      </c>
      <c r="P80" s="8">
        <v>1707.34</v>
      </c>
    </row>
    <row r="81" spans="1:16" x14ac:dyDescent="0.5">
      <c r="B81" t="s">
        <v>17</v>
      </c>
      <c r="C81" s="8"/>
      <c r="D81" s="8">
        <v>7393.3900000000012</v>
      </c>
      <c r="E81" s="8"/>
      <c r="F81" s="8" t="s">
        <v>35</v>
      </c>
      <c r="G81" s="8">
        <v>6161.55</v>
      </c>
      <c r="H81" s="8" t="s">
        <v>35</v>
      </c>
      <c r="O81" s="8">
        <v>3820.75</v>
      </c>
      <c r="P81" s="8">
        <v>3989.7</v>
      </c>
    </row>
    <row r="82" spans="1:16" x14ac:dyDescent="0.5">
      <c r="B82" t="s">
        <v>18</v>
      </c>
      <c r="C82" s="8">
        <v>3030.01</v>
      </c>
      <c r="D82" s="8">
        <v>9870.9599999999991</v>
      </c>
      <c r="E82" s="8"/>
      <c r="F82" s="8">
        <v>2953.48</v>
      </c>
      <c r="G82" s="8">
        <v>10114.379999999999</v>
      </c>
      <c r="H82" s="8" t="s">
        <v>35</v>
      </c>
      <c r="O82" s="8">
        <v>27466.400000000001</v>
      </c>
      <c r="P82" s="8">
        <v>24992.880000000001</v>
      </c>
    </row>
    <row r="83" spans="1:16" x14ac:dyDescent="0.5">
      <c r="B83" t="s">
        <v>19</v>
      </c>
      <c r="C83" s="8">
        <v>55801</v>
      </c>
      <c r="D83" s="8">
        <v>63923.270000000004</v>
      </c>
      <c r="E83" s="8"/>
      <c r="F83" s="8">
        <v>48701.64</v>
      </c>
      <c r="G83" s="8">
        <v>67963.31</v>
      </c>
      <c r="H83" s="8" t="s">
        <v>35</v>
      </c>
      <c r="O83" s="8">
        <v>20956.439999999999</v>
      </c>
      <c r="P83" s="8">
        <v>21940.25</v>
      </c>
    </row>
    <row r="84" spans="1:16" x14ac:dyDescent="0.5">
      <c r="B84" t="s">
        <v>20</v>
      </c>
      <c r="C84" s="8">
        <v>43276.72</v>
      </c>
      <c r="D84" s="8">
        <v>20894.400000000001</v>
      </c>
      <c r="E84" s="8"/>
      <c r="F84" s="8">
        <v>50025.8</v>
      </c>
      <c r="G84" s="8">
        <v>18910.04</v>
      </c>
      <c r="H84" s="8" t="s">
        <v>35</v>
      </c>
      <c r="O84" s="8">
        <v>5184.3999999999996</v>
      </c>
      <c r="P84" s="8">
        <v>4623.6899999999996</v>
      </c>
    </row>
    <row r="85" spans="1:16" x14ac:dyDescent="0.5">
      <c r="B85" t="s">
        <v>21</v>
      </c>
      <c r="C85" s="8">
        <v>8172.59</v>
      </c>
      <c r="D85" s="8"/>
      <c r="E85" s="8">
        <v>12301.23</v>
      </c>
      <c r="F85" s="8">
        <v>8310.18</v>
      </c>
      <c r="G85" s="8" t="s">
        <v>35</v>
      </c>
      <c r="H85" s="8">
        <v>12501.27</v>
      </c>
      <c r="O85" s="8">
        <v>11089.199999999999</v>
      </c>
      <c r="P85" s="8">
        <v>9033.32</v>
      </c>
    </row>
    <row r="86" spans="1:16" x14ac:dyDescent="0.5">
      <c r="B86" t="s">
        <v>22</v>
      </c>
      <c r="C86" s="8">
        <v>5352.55</v>
      </c>
      <c r="D86" s="8"/>
      <c r="E86" s="8">
        <v>5088.3</v>
      </c>
      <c r="F86" s="8">
        <v>5303.37</v>
      </c>
      <c r="G86" s="8" t="s">
        <v>35</v>
      </c>
      <c r="H86" s="8">
        <v>5221.93</v>
      </c>
      <c r="O86" s="8">
        <v>5707.4</v>
      </c>
      <c r="P86" s="8">
        <v>5211.42</v>
      </c>
    </row>
    <row r="87" spans="1:16" x14ac:dyDescent="0.5">
      <c r="B87" t="s">
        <v>23</v>
      </c>
      <c r="C87" s="8">
        <v>7904.68</v>
      </c>
      <c r="D87" s="8">
        <v>4797.3999999999996</v>
      </c>
      <c r="E87" s="8">
        <v>5434.8</v>
      </c>
      <c r="F87" s="8">
        <v>8097.02</v>
      </c>
      <c r="G87" s="8">
        <v>4739.5200000000004</v>
      </c>
      <c r="H87" s="8">
        <v>5152.93</v>
      </c>
      <c r="O87" s="8">
        <f t="shared" ref="O87" si="4">SUM(O67:O86)</f>
        <v>241481.23999999996</v>
      </c>
      <c r="P87" s="8">
        <f>SUM(P67:P86)</f>
        <v>240836.80000000008</v>
      </c>
    </row>
    <row r="88" spans="1:16" x14ac:dyDescent="0.5">
      <c r="A88" s="9" t="s">
        <v>30</v>
      </c>
      <c r="B88" s="9"/>
      <c r="C88" s="10">
        <f t="shared" ref="C88:H88" si="5">SUM(C68:C87)</f>
        <v>274627.28999999998</v>
      </c>
      <c r="D88" s="10">
        <f t="shared" si="5"/>
        <v>306956.81</v>
      </c>
      <c r="E88" s="10">
        <f t="shared" si="5"/>
        <v>212120.04999999996</v>
      </c>
      <c r="F88" s="10">
        <f t="shared" si="5"/>
        <v>265285.27999999997</v>
      </c>
      <c r="G88" s="10">
        <f t="shared" si="5"/>
        <v>293583.94</v>
      </c>
      <c r="H88" s="10">
        <f t="shared" si="5"/>
        <v>219682.47</v>
      </c>
      <c r="O88" s="8"/>
      <c r="P88" s="8" t="s">
        <v>35</v>
      </c>
    </row>
    <row r="89" spans="1:16" x14ac:dyDescent="0.5">
      <c r="A89" t="s">
        <v>31</v>
      </c>
      <c r="B89" t="s">
        <v>4</v>
      </c>
      <c r="C89" s="8">
        <v>20040.03</v>
      </c>
      <c r="D89" s="8"/>
      <c r="E89" s="8">
        <v>23160.14</v>
      </c>
      <c r="F89" s="8">
        <v>21433.45</v>
      </c>
      <c r="G89" s="8" t="s">
        <v>35</v>
      </c>
      <c r="H89" s="8">
        <v>27351.45</v>
      </c>
      <c r="O89" s="8"/>
      <c r="P89" s="8" t="s">
        <v>35</v>
      </c>
    </row>
    <row r="90" spans="1:16" x14ac:dyDescent="0.5">
      <c r="B90" t="s">
        <v>5</v>
      </c>
      <c r="C90" s="8"/>
      <c r="D90" s="8">
        <v>49320.76</v>
      </c>
      <c r="E90" s="8">
        <v>9600.2099999999991</v>
      </c>
      <c r="F90" s="8" t="s">
        <v>35</v>
      </c>
      <c r="G90" s="8">
        <v>39603.71</v>
      </c>
      <c r="H90" s="8">
        <v>8098.27</v>
      </c>
      <c r="O90" s="8">
        <v>5050.4799999999996</v>
      </c>
      <c r="P90" s="8">
        <v>4352.1099999999997</v>
      </c>
    </row>
    <row r="91" spans="1:16" x14ac:dyDescent="0.5">
      <c r="B91" t="s">
        <v>6</v>
      </c>
      <c r="C91" s="8">
        <v>11250.23</v>
      </c>
      <c r="D91" s="8">
        <v>12600.44</v>
      </c>
      <c r="E91" s="8"/>
      <c r="F91" s="8">
        <v>10411.120000000001</v>
      </c>
      <c r="G91" s="8">
        <v>13812.03</v>
      </c>
      <c r="H91" s="8" t="s">
        <v>35</v>
      </c>
      <c r="O91" s="8">
        <v>13500.16</v>
      </c>
      <c r="P91" s="8">
        <v>11009.07</v>
      </c>
    </row>
    <row r="92" spans="1:16" x14ac:dyDescent="0.5">
      <c r="B92" t="s">
        <v>7</v>
      </c>
      <c r="C92" s="8">
        <v>16475.8</v>
      </c>
      <c r="D92" s="8">
        <v>20075.5</v>
      </c>
      <c r="E92" s="8">
        <v>42477.08</v>
      </c>
      <c r="F92" s="8">
        <v>17354.75</v>
      </c>
      <c r="G92" s="8">
        <v>18041.330000000002</v>
      </c>
      <c r="H92" s="8">
        <v>46383.16</v>
      </c>
      <c r="O92" s="8">
        <v>18526.07</v>
      </c>
      <c r="P92" s="8">
        <v>19549</v>
      </c>
    </row>
    <row r="93" spans="1:16" x14ac:dyDescent="0.5">
      <c r="B93" t="s">
        <v>8</v>
      </c>
      <c r="C93" s="8"/>
      <c r="D93" s="8">
        <v>12200.61</v>
      </c>
      <c r="E93" s="8"/>
      <c r="F93" s="8" t="s">
        <v>35</v>
      </c>
      <c r="G93" s="8">
        <v>10002.11</v>
      </c>
      <c r="H93" s="8" t="s">
        <v>35</v>
      </c>
      <c r="O93" s="8"/>
      <c r="P93" s="8" t="s">
        <v>35</v>
      </c>
    </row>
    <row r="94" spans="1:16" x14ac:dyDescent="0.5">
      <c r="B94" t="s">
        <v>9</v>
      </c>
      <c r="C94" s="8">
        <v>5904.4</v>
      </c>
      <c r="D94" s="8">
        <v>5832.33</v>
      </c>
      <c r="E94" s="8">
        <v>4194.32</v>
      </c>
      <c r="F94" s="8">
        <v>5154.63</v>
      </c>
      <c r="G94" s="8">
        <v>5666.27</v>
      </c>
      <c r="H94" s="8">
        <v>4544.28</v>
      </c>
      <c r="O94" s="8">
        <v>7200.21</v>
      </c>
      <c r="P94" s="8">
        <v>5861.8</v>
      </c>
    </row>
    <row r="95" spans="1:16" x14ac:dyDescent="0.5">
      <c r="B95" t="s">
        <v>10</v>
      </c>
      <c r="C95" s="8">
        <v>13303.17</v>
      </c>
      <c r="D95" s="8">
        <v>7650.4</v>
      </c>
      <c r="E95" s="8">
        <v>4554.3999999999996</v>
      </c>
      <c r="F95" s="8">
        <v>14698.77</v>
      </c>
      <c r="G95" s="8">
        <v>6690.52</v>
      </c>
      <c r="H95" s="8">
        <v>4764.9399999999996</v>
      </c>
      <c r="O95" s="8">
        <v>3003.4</v>
      </c>
      <c r="P95" s="8">
        <v>2906.36</v>
      </c>
    </row>
    <row r="96" spans="1:16" x14ac:dyDescent="0.5">
      <c r="B96" t="s">
        <v>11</v>
      </c>
      <c r="C96" s="8"/>
      <c r="D96" s="8"/>
      <c r="E96" s="8">
        <v>6292.66</v>
      </c>
      <c r="F96" s="8" t="s">
        <v>35</v>
      </c>
      <c r="G96" s="8" t="s">
        <v>35</v>
      </c>
      <c r="H96" s="8">
        <v>6965.14</v>
      </c>
      <c r="O96" s="8"/>
      <c r="P96" s="8" t="s">
        <v>35</v>
      </c>
    </row>
    <row r="97" spans="1:16" x14ac:dyDescent="0.5">
      <c r="B97" t="s">
        <v>12</v>
      </c>
      <c r="C97" s="8">
        <v>4068.17</v>
      </c>
      <c r="D97" s="8">
        <v>2856.13</v>
      </c>
      <c r="E97" s="8"/>
      <c r="F97" s="8">
        <v>3879.02</v>
      </c>
      <c r="G97" s="8">
        <v>2394.7800000000002</v>
      </c>
      <c r="H97" s="8" t="s">
        <v>35</v>
      </c>
      <c r="O97" s="8">
        <v>5364.96</v>
      </c>
      <c r="P97" s="8">
        <v>5519.71</v>
      </c>
    </row>
    <row r="98" spans="1:16" x14ac:dyDescent="0.5">
      <c r="B98" t="s">
        <v>13</v>
      </c>
      <c r="C98" s="8">
        <v>2760.25</v>
      </c>
      <c r="D98" s="8">
        <v>5172.3999999999996</v>
      </c>
      <c r="E98" s="8"/>
      <c r="F98" s="8">
        <v>3170.34</v>
      </c>
      <c r="G98" s="8">
        <v>6192.98</v>
      </c>
      <c r="H98" s="8" t="s">
        <v>35</v>
      </c>
      <c r="O98" s="8"/>
      <c r="P98" s="8" t="s">
        <v>35</v>
      </c>
    </row>
    <row r="99" spans="1:16" x14ac:dyDescent="0.5">
      <c r="B99" t="s">
        <v>14</v>
      </c>
      <c r="C99" s="8">
        <v>30476.67</v>
      </c>
      <c r="D99" s="8">
        <v>9875.7999999999993</v>
      </c>
      <c r="E99" s="8"/>
      <c r="F99" s="8">
        <v>31866.06</v>
      </c>
      <c r="G99" s="8">
        <v>10207.08</v>
      </c>
      <c r="H99" s="8" t="s">
        <v>35</v>
      </c>
      <c r="O99" s="8">
        <v>7000.4</v>
      </c>
      <c r="P99" s="8">
        <v>8153.95</v>
      </c>
    </row>
    <row r="100" spans="1:16" x14ac:dyDescent="0.5">
      <c r="B100" t="s">
        <v>15</v>
      </c>
      <c r="C100" s="8"/>
      <c r="D100" s="8">
        <v>5300.02</v>
      </c>
      <c r="E100" s="8">
        <v>7400.4</v>
      </c>
      <c r="F100" s="8" t="s">
        <v>35</v>
      </c>
      <c r="G100" s="8">
        <v>5008</v>
      </c>
      <c r="H100" s="8">
        <v>7024.86</v>
      </c>
      <c r="O100" s="8">
        <v>2370.8000000000002</v>
      </c>
      <c r="P100" s="8">
        <v>1916.96</v>
      </c>
    </row>
    <row r="101" spans="1:16" x14ac:dyDescent="0.5">
      <c r="B101" t="s">
        <v>16</v>
      </c>
      <c r="C101" s="8">
        <v>1440.4</v>
      </c>
      <c r="D101" s="8">
        <v>3654.4</v>
      </c>
      <c r="E101" s="8">
        <v>2628.02</v>
      </c>
      <c r="F101" s="8">
        <v>1285.48</v>
      </c>
      <c r="G101" s="8">
        <v>4142.37</v>
      </c>
      <c r="H101" s="8">
        <v>2781.93</v>
      </c>
      <c r="O101" s="8"/>
      <c r="P101" s="8" t="s">
        <v>35</v>
      </c>
    </row>
    <row r="102" spans="1:16" x14ac:dyDescent="0.5">
      <c r="B102" t="s">
        <v>17</v>
      </c>
      <c r="C102" s="8">
        <v>1044.4000000000001</v>
      </c>
      <c r="D102" s="8"/>
      <c r="E102" s="8">
        <v>2484.37</v>
      </c>
      <c r="F102" s="8">
        <v>859.32</v>
      </c>
      <c r="G102" s="8" t="s">
        <v>35</v>
      </c>
      <c r="H102" s="8">
        <v>2385.94</v>
      </c>
      <c r="O102" s="8">
        <v>2470.4</v>
      </c>
      <c r="P102" s="8">
        <v>2215.92</v>
      </c>
    </row>
    <row r="103" spans="1:16" x14ac:dyDescent="0.5">
      <c r="B103" t="s">
        <v>18</v>
      </c>
      <c r="C103" s="8"/>
      <c r="D103" s="8">
        <v>4790.4400000000005</v>
      </c>
      <c r="E103" s="8">
        <v>2410.19</v>
      </c>
      <c r="F103" s="8" t="s">
        <v>35</v>
      </c>
      <c r="G103" s="8">
        <v>5308.99</v>
      </c>
      <c r="H103" s="8">
        <v>2653.61</v>
      </c>
      <c r="O103" s="8">
        <v>22072.55</v>
      </c>
      <c r="P103" s="8">
        <v>23385</v>
      </c>
    </row>
    <row r="104" spans="1:16" x14ac:dyDescent="0.5">
      <c r="B104" t="s">
        <v>19</v>
      </c>
      <c r="C104" s="8">
        <v>19902.400000000001</v>
      </c>
      <c r="D104" s="8"/>
      <c r="E104" s="8"/>
      <c r="F104" s="8">
        <v>15971.46</v>
      </c>
      <c r="G104" s="8" t="s">
        <v>35</v>
      </c>
      <c r="H104" s="8" t="s">
        <v>35</v>
      </c>
      <c r="O104" s="8">
        <v>39060.800000000003</v>
      </c>
      <c r="P104" s="8">
        <v>33905.089999999997</v>
      </c>
    </row>
    <row r="105" spans="1:16" x14ac:dyDescent="0.5">
      <c r="B105" t="s">
        <v>20</v>
      </c>
      <c r="C105" s="8">
        <v>38874.68</v>
      </c>
      <c r="D105" s="8">
        <v>25668.17</v>
      </c>
      <c r="E105" s="8">
        <v>15562.19</v>
      </c>
      <c r="F105" s="8">
        <v>39196.54</v>
      </c>
      <c r="G105" s="8">
        <v>27302.14</v>
      </c>
      <c r="H105" s="8">
        <v>13116.64</v>
      </c>
      <c r="O105" s="8"/>
      <c r="P105" s="8" t="s">
        <v>35</v>
      </c>
    </row>
    <row r="106" spans="1:16" x14ac:dyDescent="0.5">
      <c r="B106" t="s">
        <v>21</v>
      </c>
      <c r="C106" s="8"/>
      <c r="D106" s="8"/>
      <c r="E106" s="8">
        <v>18001.48</v>
      </c>
      <c r="F106" s="8" t="s">
        <v>35</v>
      </c>
      <c r="G106" s="8" t="s">
        <v>35</v>
      </c>
      <c r="H106" s="8">
        <v>14818.04</v>
      </c>
      <c r="O106" s="8">
        <v>7524.59</v>
      </c>
      <c r="P106" s="8">
        <v>8644.94</v>
      </c>
    </row>
    <row r="107" spans="1:16" x14ac:dyDescent="0.5">
      <c r="B107" t="s">
        <v>22</v>
      </c>
      <c r="C107" s="8">
        <v>9000.7200000000012</v>
      </c>
      <c r="D107" s="8">
        <v>4212.3999999999996</v>
      </c>
      <c r="E107" s="8">
        <v>9840.74</v>
      </c>
      <c r="F107" s="8">
        <v>10423.85</v>
      </c>
      <c r="G107" s="8">
        <v>4342.1499999999996</v>
      </c>
      <c r="H107" s="8">
        <v>10523.05</v>
      </c>
      <c r="O107" s="8">
        <v>9477.6899999999987</v>
      </c>
      <c r="P107" s="8">
        <v>9800.82</v>
      </c>
    </row>
    <row r="108" spans="1:16" x14ac:dyDescent="0.5">
      <c r="B108" t="s">
        <v>23</v>
      </c>
      <c r="C108" s="8"/>
      <c r="D108" s="8">
        <v>2522.4</v>
      </c>
      <c r="E108" s="8"/>
      <c r="F108" s="8" t="s">
        <v>35</v>
      </c>
      <c r="G108" s="8">
        <v>2387.41</v>
      </c>
      <c r="H108" s="8" t="s">
        <v>35</v>
      </c>
      <c r="O108" s="8">
        <f t="shared" ref="O108" si="6">SUM(O88:O107)</f>
        <v>142622.51</v>
      </c>
      <c r="P108" s="8">
        <f>SUM(P88:P107)</f>
        <v>137220.73000000001</v>
      </c>
    </row>
    <row r="109" spans="1:16" x14ac:dyDescent="0.5">
      <c r="A109" s="9" t="s">
        <v>32</v>
      </c>
      <c r="B109" s="9"/>
      <c r="C109" s="10">
        <f t="shared" ref="C109:H109" si="7">SUM(C89:C108)</f>
        <v>174541.31999999998</v>
      </c>
      <c r="D109" s="10">
        <f t="shared" si="7"/>
        <v>171732.2</v>
      </c>
      <c r="E109" s="10">
        <f t="shared" si="7"/>
        <v>148606.19999999998</v>
      </c>
      <c r="F109" s="10">
        <f t="shared" si="7"/>
        <v>175704.79</v>
      </c>
      <c r="G109" s="10">
        <f t="shared" si="7"/>
        <v>161101.87</v>
      </c>
      <c r="H109" s="10">
        <f t="shared" si="7"/>
        <v>151411.31</v>
      </c>
      <c r="O109" s="8"/>
      <c r="P109" s="8" t="s">
        <v>35</v>
      </c>
    </row>
    <row r="110" spans="1:16" x14ac:dyDescent="0.5">
      <c r="A110" t="s">
        <v>33</v>
      </c>
      <c r="B110" t="s">
        <v>4</v>
      </c>
      <c r="C110" s="8"/>
      <c r="D110" s="8"/>
      <c r="E110" s="8">
        <v>11160.4</v>
      </c>
      <c r="F110" s="8" t="s">
        <v>35</v>
      </c>
      <c r="G110" s="8" t="s">
        <v>35</v>
      </c>
      <c r="H110" s="8">
        <v>12784.04</v>
      </c>
      <c r="O110" s="8">
        <v>16260.39</v>
      </c>
      <c r="P110" s="8">
        <v>14539.71</v>
      </c>
    </row>
    <row r="111" spans="1:16" x14ac:dyDescent="0.5">
      <c r="B111" t="s">
        <v>5</v>
      </c>
      <c r="C111" s="8">
        <v>32700.39</v>
      </c>
      <c r="D111" s="8">
        <v>21420.03</v>
      </c>
      <c r="E111" s="8">
        <v>16560.3</v>
      </c>
      <c r="F111" s="8">
        <v>27278</v>
      </c>
      <c r="G111" s="8">
        <v>23930.82</v>
      </c>
      <c r="H111" s="8">
        <v>15969.44</v>
      </c>
      <c r="O111" s="8"/>
      <c r="P111" s="8" t="s">
        <v>35</v>
      </c>
    </row>
    <row r="112" spans="1:16" x14ac:dyDescent="0.5">
      <c r="B112" t="s">
        <v>6</v>
      </c>
      <c r="C112" s="8">
        <v>21550.799999999999</v>
      </c>
      <c r="D112" s="8"/>
      <c r="E112" s="8"/>
      <c r="F112" s="8">
        <v>24109.99</v>
      </c>
      <c r="G112" s="8" t="s">
        <v>35</v>
      </c>
      <c r="H112" s="8" t="s">
        <v>35</v>
      </c>
      <c r="O112" s="8">
        <v>15300.8</v>
      </c>
      <c r="P112" s="8">
        <v>14779.54</v>
      </c>
    </row>
    <row r="113" spans="2:16" x14ac:dyDescent="0.5">
      <c r="B113" t="s">
        <v>7</v>
      </c>
      <c r="C113" s="8">
        <v>14375.57</v>
      </c>
      <c r="D113" s="8">
        <v>20976.14</v>
      </c>
      <c r="E113" s="8"/>
      <c r="F113" s="8">
        <v>14251.46</v>
      </c>
      <c r="G113" s="8">
        <v>24817.62</v>
      </c>
      <c r="H113" s="8" t="s">
        <v>35</v>
      </c>
      <c r="O113" s="8"/>
      <c r="P113" s="8" t="s">
        <v>35</v>
      </c>
    </row>
    <row r="114" spans="2:16" x14ac:dyDescent="0.5">
      <c r="B114" t="s">
        <v>8</v>
      </c>
      <c r="C114" s="8"/>
      <c r="D114" s="8"/>
      <c r="E114" s="8">
        <v>7100.33</v>
      </c>
      <c r="F114" s="8" t="s">
        <v>35</v>
      </c>
      <c r="G114" s="8" t="s">
        <v>35</v>
      </c>
      <c r="H114" s="8">
        <v>6385.96</v>
      </c>
      <c r="O114" s="8">
        <v>6408.4</v>
      </c>
      <c r="P114" s="8">
        <v>7368.56</v>
      </c>
    </row>
    <row r="115" spans="2:16" x14ac:dyDescent="0.5">
      <c r="B115" t="s">
        <v>9</v>
      </c>
      <c r="C115" s="8">
        <v>17227.07</v>
      </c>
      <c r="D115" s="8">
        <v>3168.24</v>
      </c>
      <c r="E115" s="8">
        <v>6714.4</v>
      </c>
      <c r="F115" s="8">
        <v>15003.97</v>
      </c>
      <c r="G115" s="8">
        <v>2795.04</v>
      </c>
      <c r="H115" s="8">
        <v>7422.7</v>
      </c>
      <c r="O115" s="8">
        <v>12906.529999999999</v>
      </c>
      <c r="P115" s="8">
        <v>14910.96</v>
      </c>
    </row>
    <row r="116" spans="2:16" x14ac:dyDescent="0.5">
      <c r="B116" t="s">
        <v>10</v>
      </c>
      <c r="C116" s="8"/>
      <c r="D116" s="8">
        <v>4446.4399999999996</v>
      </c>
      <c r="E116" s="8">
        <v>7200.4</v>
      </c>
      <c r="F116" s="8" t="s">
        <v>35</v>
      </c>
      <c r="G116" s="8">
        <v>4426.74</v>
      </c>
      <c r="H116" s="8">
        <v>6331.93</v>
      </c>
      <c r="O116" s="8">
        <v>4290.3999999999996</v>
      </c>
      <c r="P116" s="8">
        <v>4687.16</v>
      </c>
    </row>
    <row r="117" spans="2:16" x14ac:dyDescent="0.5">
      <c r="B117" t="s">
        <v>11</v>
      </c>
      <c r="C117" s="8">
        <v>6955.7800000000007</v>
      </c>
      <c r="D117" s="8">
        <v>3705.4</v>
      </c>
      <c r="E117" s="8"/>
      <c r="F117" s="8">
        <v>6209.79</v>
      </c>
      <c r="G117" s="8">
        <v>4171.3</v>
      </c>
      <c r="H117" s="8" t="s">
        <v>35</v>
      </c>
      <c r="O117" s="8">
        <v>4788.13</v>
      </c>
      <c r="P117" s="8">
        <v>4727.88</v>
      </c>
    </row>
    <row r="118" spans="2:16" x14ac:dyDescent="0.5">
      <c r="B118" t="s">
        <v>12</v>
      </c>
      <c r="C118" s="8"/>
      <c r="D118" s="8">
        <v>2964.17</v>
      </c>
      <c r="E118" s="8">
        <v>13548.94</v>
      </c>
      <c r="F118" s="8" t="s">
        <v>35</v>
      </c>
      <c r="G118" s="8">
        <v>2634.37</v>
      </c>
      <c r="H118" s="8">
        <v>14267.29</v>
      </c>
      <c r="O118" s="8">
        <v>3216.4</v>
      </c>
      <c r="P118" s="8">
        <v>3839.49</v>
      </c>
    </row>
    <row r="119" spans="2:16" x14ac:dyDescent="0.5">
      <c r="B119" t="s">
        <v>13</v>
      </c>
      <c r="C119" s="8">
        <v>10260.799999999999</v>
      </c>
      <c r="D119" s="8"/>
      <c r="E119" s="8">
        <v>3252.16</v>
      </c>
      <c r="F119" s="8">
        <v>10459.24</v>
      </c>
      <c r="G119" s="8" t="s">
        <v>35</v>
      </c>
      <c r="H119" s="8">
        <v>3579.32</v>
      </c>
      <c r="O119" s="8">
        <v>20225.79</v>
      </c>
      <c r="P119" s="8">
        <v>20770.7</v>
      </c>
    </row>
    <row r="120" spans="2:16" x14ac:dyDescent="0.5">
      <c r="B120" t="s">
        <v>14</v>
      </c>
      <c r="C120" s="8">
        <v>10800.4</v>
      </c>
      <c r="D120" s="8"/>
      <c r="E120" s="8">
        <v>4300.3500000000004</v>
      </c>
      <c r="F120" s="8">
        <v>11403.76</v>
      </c>
      <c r="G120" s="8" t="s">
        <v>35</v>
      </c>
      <c r="H120" s="8">
        <v>3864.57</v>
      </c>
      <c r="O120" s="8"/>
      <c r="P120" s="8" t="s">
        <v>35</v>
      </c>
    </row>
    <row r="121" spans="2:16" x14ac:dyDescent="0.5">
      <c r="B121" t="s">
        <v>15</v>
      </c>
      <c r="C121" s="8">
        <v>6120.14</v>
      </c>
      <c r="D121" s="8">
        <v>8440.27</v>
      </c>
      <c r="E121" s="8"/>
      <c r="F121" s="8">
        <v>5362.35</v>
      </c>
      <c r="G121" s="8">
        <v>7818.7</v>
      </c>
      <c r="H121" s="8" t="s">
        <v>35</v>
      </c>
      <c r="O121" s="8">
        <v>1170.4000000000001</v>
      </c>
      <c r="P121" s="8">
        <v>1175.6400000000001</v>
      </c>
    </row>
    <row r="122" spans="2:16" x14ac:dyDescent="0.5">
      <c r="B122" t="s">
        <v>16</v>
      </c>
      <c r="C122" s="8">
        <v>1500.4</v>
      </c>
      <c r="D122" s="8"/>
      <c r="E122" s="8">
        <v>2496.04</v>
      </c>
      <c r="F122" s="8">
        <v>1295.5899999999999</v>
      </c>
      <c r="G122" s="8" t="s">
        <v>35</v>
      </c>
      <c r="H122" s="8">
        <v>2336.39</v>
      </c>
      <c r="O122" s="8"/>
      <c r="P122" s="8" t="s">
        <v>35</v>
      </c>
    </row>
    <row r="123" spans="2:16" x14ac:dyDescent="0.5">
      <c r="B123" t="s">
        <v>17</v>
      </c>
      <c r="C123" s="8"/>
      <c r="D123" s="8">
        <v>2364.4</v>
      </c>
      <c r="E123" s="8">
        <v>2022.26</v>
      </c>
      <c r="F123" s="8" t="s">
        <v>35</v>
      </c>
      <c r="G123" s="8">
        <v>1994.92</v>
      </c>
      <c r="H123" s="8">
        <v>2297.79</v>
      </c>
      <c r="O123" s="8">
        <v>7660.8700000000008</v>
      </c>
      <c r="P123" s="8">
        <v>9167.06</v>
      </c>
    </row>
    <row r="124" spans="2:16" x14ac:dyDescent="0.5">
      <c r="B124" t="s">
        <v>18</v>
      </c>
      <c r="C124" s="8">
        <v>8570.34</v>
      </c>
      <c r="D124" s="8">
        <v>4030.8</v>
      </c>
      <c r="E124" s="8">
        <v>4330.3900000000003</v>
      </c>
      <c r="F124" s="8">
        <v>9530.76</v>
      </c>
      <c r="G124" s="8">
        <v>3413.38</v>
      </c>
      <c r="H124" s="8">
        <v>3731.74</v>
      </c>
      <c r="O124" s="8">
        <v>26226.02</v>
      </c>
      <c r="P124" s="8">
        <v>28565.32</v>
      </c>
    </row>
    <row r="125" spans="2:16" x14ac:dyDescent="0.5">
      <c r="B125" t="s">
        <v>19</v>
      </c>
      <c r="C125" s="8"/>
      <c r="D125" s="8">
        <v>67084.81</v>
      </c>
      <c r="E125" s="8">
        <v>18414.400000000001</v>
      </c>
      <c r="F125" s="8" t="s">
        <v>35</v>
      </c>
      <c r="G125" s="8">
        <v>53768.959999999999</v>
      </c>
      <c r="H125" s="8">
        <v>20638.990000000002</v>
      </c>
      <c r="O125" s="8">
        <v>12338.4</v>
      </c>
      <c r="P125" s="8">
        <v>12906.35</v>
      </c>
    </row>
    <row r="126" spans="2:16" x14ac:dyDescent="0.5">
      <c r="B126" t="s">
        <v>20</v>
      </c>
      <c r="C126" s="8">
        <v>18724.400000000001</v>
      </c>
      <c r="D126" s="8">
        <v>9796.4</v>
      </c>
      <c r="E126" s="8"/>
      <c r="F126" s="8">
        <v>16655.97</v>
      </c>
      <c r="G126" s="8">
        <v>11105.46</v>
      </c>
      <c r="H126" s="8" t="s">
        <v>35</v>
      </c>
      <c r="O126" s="8"/>
      <c r="P126" s="8" t="s">
        <v>35</v>
      </c>
    </row>
    <row r="127" spans="2:16" x14ac:dyDescent="0.5">
      <c r="B127" t="s">
        <v>21</v>
      </c>
      <c r="C127" s="8"/>
      <c r="D127" s="8"/>
      <c r="E127" s="8">
        <v>6816.57</v>
      </c>
      <c r="F127" s="8" t="s">
        <v>35</v>
      </c>
      <c r="G127" s="8" t="s">
        <v>35</v>
      </c>
      <c r="H127" s="8">
        <v>5875.25</v>
      </c>
      <c r="O127" s="8">
        <v>9000.7999999999993</v>
      </c>
      <c r="P127" s="8">
        <v>8522.7800000000007</v>
      </c>
    </row>
    <row r="128" spans="2:16" x14ac:dyDescent="0.5">
      <c r="B128" t="s">
        <v>22</v>
      </c>
      <c r="C128" s="8"/>
      <c r="D128" s="8"/>
      <c r="E128" s="8">
        <v>2604.2600000000002</v>
      </c>
      <c r="F128" s="8" t="s">
        <v>35</v>
      </c>
      <c r="G128" s="8" t="s">
        <v>35</v>
      </c>
      <c r="H128" s="8">
        <v>2708.21</v>
      </c>
      <c r="O128" s="8"/>
      <c r="P128" s="8" t="s">
        <v>35</v>
      </c>
    </row>
    <row r="129" spans="1:16" x14ac:dyDescent="0.5">
      <c r="B129" t="s">
        <v>23</v>
      </c>
      <c r="C129" s="8"/>
      <c r="D129" s="8">
        <v>10907.439999999999</v>
      </c>
      <c r="E129" s="8"/>
      <c r="F129" s="8" t="s">
        <v>35</v>
      </c>
      <c r="G129" s="8">
        <v>9505.15</v>
      </c>
      <c r="H129" s="8" t="s">
        <v>35</v>
      </c>
      <c r="O129" s="8">
        <f t="shared" ref="O129" si="8">SUM(O109:O128)</f>
        <v>139793.32999999999</v>
      </c>
      <c r="P129" s="8">
        <f t="shared" ref="P129" si="9">SUM(P109:P128)</f>
        <v>145961.15</v>
      </c>
    </row>
    <row r="130" spans="1:16" x14ac:dyDescent="0.5">
      <c r="A130" s="9" t="s">
        <v>34</v>
      </c>
      <c r="B130" s="9"/>
      <c r="C130" s="10">
        <f>SUM(C110:C129)</f>
        <v>148786.09</v>
      </c>
      <c r="D130" s="10">
        <f t="shared" ref="D130:G130" si="10">SUM(D110:D129)</f>
        <v>159304.54</v>
      </c>
      <c r="E130" s="10">
        <f t="shared" si="10"/>
        <v>106521.2</v>
      </c>
      <c r="F130" s="10">
        <f t="shared" si="10"/>
        <v>141560.88</v>
      </c>
      <c r="G130" s="10">
        <f t="shared" si="10"/>
        <v>150382.46</v>
      </c>
      <c r="H130" s="10">
        <f>SUM(H110:H129)</f>
        <v>108193.62000000002</v>
      </c>
      <c r="O130" s="8">
        <f t="shared" ref="O130" si="11">O129+O108+O87+O66+O46+O25</f>
        <v>1105876.57</v>
      </c>
      <c r="P130" s="8">
        <f>P129+P108+P87+P66+P46+P25</f>
        <v>1089693.1000000001</v>
      </c>
    </row>
    <row r="131" spans="1:16" ht="16.149999999999999" thickBot="1" x14ac:dyDescent="0.55000000000000004">
      <c r="A131" s="11" t="s">
        <v>2</v>
      </c>
      <c r="B131" s="11"/>
      <c r="C131" s="12">
        <f t="shared" ref="C131:H131" si="12">C130+C109+C88+C67+C47+C26</f>
        <v>1111673.1299999999</v>
      </c>
      <c r="D131" s="12">
        <f t="shared" si="12"/>
        <v>1179911.01</v>
      </c>
      <c r="E131" s="12">
        <f t="shared" si="12"/>
        <v>968101.49999999988</v>
      </c>
      <c r="F131" s="12">
        <f t="shared" si="12"/>
        <v>1117214.5999999999</v>
      </c>
      <c r="G131" s="12">
        <f t="shared" si="12"/>
        <v>1173555.7000000002</v>
      </c>
      <c r="H131" s="12">
        <f t="shared" si="12"/>
        <v>981493.85</v>
      </c>
    </row>
    <row r="132" spans="1:16" ht="16.149999999999999" thickTop="1" x14ac:dyDescent="0.5"/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b a 6 c 6 8 - b e 1 0 - 4 6 c a - a 2 5 6 - 0 e 7 4 6 b 7 1 a e 6 3 "   x m l n s = " h t t p : / / s c h e m a s . m i c r o s o f t . c o m / D a t a M a s h u p " > A A A A A B Y D A A B Q S w M E F A A C A A g A s J i /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w m L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i / U C i K R 7 g O A A A A E Q A A A B M A H A B G b 3 J t d W x h c y 9 T Z W N 0 a W 9 u M S 5 t I K I Y A C i g F A A A A A A A A A A A A A A A A A A A A A A A A A A A A C t O T S 7 J z M 9 T C I b Q h t Y A U E s B A i 0 A F A A C A A g A s J i / U C o y o t W m A A A A + A A A A B I A A A A A A A A A A A A A A A A A A A A A A E N v b m Z p Z y 9 Q Y W N r Y W d l L n h t b F B L A Q I t A B Q A A g A I A L C Y v 1 A P y u m r p A A A A O k A A A A T A A A A A A A A A A A A A A A A A P I A A A B b Q 2 9 u d G V u d F 9 U e X B l c 1 0 u e G 1 s U E s B A i 0 A F A A C A A g A s J i /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O c J P X t a X V 3 y R e D a v F J 0 G j N a c o H I 4 z E C l a P h M y n u 6 s b c A A A A A D o A A A A A C A A A g A A A A 1 m E P o a f Y V j y F O 8 p J z 5 D 0 V k 2 T N Z q X j D f q T x o o R r 3 w 9 K B Q A A A A U G V 7 W 7 D 4 S 0 j 5 6 G K P D + s C 3 Y x / 9 E r g w p 7 t r B Q 3 O z O 8 A B k n L s D b N j o q J 8 A 8 F J E S g + X O F Q K M g v 8 J o q c 4 A c C G p Y U R m / 4 E n P M r b D m m a 3 S y N Q V 7 O t h A A A A A o n j m v P Y f T e Z 1 x q x G d x R G 3 a u / B 2 I a 0 q l M x u P C v b g N Q 0 w b 1 Y R u k X 7 5 l W r I 8 F + 1 5 U M P L W Z D 1 t C z M 5 P d G P / Q z h D 6 h g = = < / D a t a M a s h u p > 
</file>

<file path=customXml/itemProps1.xml><?xml version="1.0" encoding="utf-8"?>
<ds:datastoreItem xmlns:ds="http://schemas.openxmlformats.org/officeDocument/2006/customXml" ds:itemID="{649220BA-F097-41B7-B3A9-8F6C587BA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2020-05-31T19:55:31Z</dcterms:modified>
</cp:coreProperties>
</file>