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trlProps/ctrlProp3.xml" ContentType="application/vnd.ms-excel.controlproperties+xml"/>
  <Override PartName="/xl/drawings/drawing7.xml" ContentType="application/vnd.openxmlformats-officedocument.drawing+xml"/>
  <Override PartName="/xl/ctrlProps/ctrlProp4.xml" ContentType="application/vnd.ms-excel.controlpropertie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G\Dropbox\VBAFiles\SectionFiles\"/>
    </mc:Choice>
  </mc:AlternateContent>
  <bookViews>
    <workbookView xWindow="0" yWindow="0" windowWidth="10245" windowHeight="9150"/>
  </bookViews>
  <sheets>
    <sheet name="Purpose" sheetId="4" r:id="rId1"/>
    <sheet name="PDF" sheetId="9" r:id="rId2"/>
    <sheet name="Email" sheetId="6" r:id="rId3"/>
    <sheet name="R_North" sheetId="7" r:id="rId4"/>
    <sheet name="R_South" sheetId="10" r:id="rId5"/>
    <sheet name="Word" sheetId="5" r:id="rId6"/>
    <sheet name="PowerPoint" sheetId="2" r:id="rId7"/>
    <sheet name="R_North_PP" sheetId="11" r:id="rId8"/>
    <sheet name="R_South_PP" sheetId="13" r:id="rId9"/>
  </sheets>
  <definedNames>
    <definedName name="_xlnm.Print_Area" localSheetId="0">Purpose!$A$1:$K$15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3" l="1"/>
  <c r="D8" i="13" s="1"/>
  <c r="C10" i="11"/>
  <c r="D6" i="11" s="1"/>
  <c r="C10" i="7"/>
  <c r="B10" i="5" s="1"/>
  <c r="C10" i="10"/>
  <c r="B11" i="5" s="1"/>
  <c r="D7" i="11" l="1"/>
  <c r="D10" i="13"/>
  <c r="D6" i="13"/>
  <c r="D9" i="13"/>
  <c r="D7" i="13"/>
  <c r="D8" i="11"/>
  <c r="D9" i="11"/>
  <c r="D10" i="11"/>
  <c r="D9" i="7"/>
  <c r="D7" i="7"/>
  <c r="D10" i="7"/>
  <c r="D6" i="7"/>
  <c r="D8" i="7"/>
  <c r="D9" i="10"/>
  <c r="D10" i="10"/>
  <c r="D6" i="10"/>
  <c r="D7" i="10"/>
  <c r="D8" i="10"/>
</calcChain>
</file>

<file path=xl/sharedStrings.xml><?xml version="1.0" encoding="utf-8"?>
<sst xmlns="http://schemas.openxmlformats.org/spreadsheetml/2006/main" count="83" uniqueCount="55">
  <si>
    <t>Link</t>
  </si>
  <si>
    <t>Topic Covered</t>
  </si>
  <si>
    <t>What you Learn</t>
  </si>
  <si>
    <t>R_North</t>
  </si>
  <si>
    <t>R_South</t>
  </si>
  <si>
    <t>Customer</t>
  </si>
  <si>
    <t>$ Sales</t>
  </si>
  <si>
    <t xml:space="preserve"> </t>
  </si>
  <si>
    <t>Werner Strauss</t>
  </si>
  <si>
    <t>Aida GmbH</t>
  </si>
  <si>
    <t>Liebher</t>
  </si>
  <si>
    <t>Edson</t>
  </si>
  <si>
    <t>Total</t>
  </si>
  <si>
    <t>Save the following tabs as a PDF document:</t>
  </si>
  <si>
    <t>Tab Name</t>
  </si>
  <si>
    <t>North Region: Sales by Customer</t>
  </si>
  <si>
    <t>South Region: Sales by Customer</t>
  </si>
  <si>
    <t>Von Branch</t>
  </si>
  <si>
    <t>Missy Tan</t>
  </si>
  <si>
    <t>Legacy Jean</t>
  </si>
  <si>
    <t>Pandal</t>
  </si>
  <si>
    <t>Change Specific Text and Values in Word</t>
  </si>
  <si>
    <t>Person</t>
  </si>
  <si>
    <t>Sales</t>
  </si>
  <si>
    <t>Tom Berger</t>
  </si>
  <si>
    <t>Maria Bohm</t>
  </si>
  <si>
    <t>This example uses an existing Word document called "Letter_Word".</t>
  </si>
  <si>
    <t>Note: Make sure you add the Word Object library reference to your Project.</t>
  </si>
  <si>
    <t>Go to Tools / References and put a tick mark for Office Word.</t>
  </si>
  <si>
    <t xml:space="preserve">This macro shows you how to use Excel's Dialogs to send an email. </t>
  </si>
  <si>
    <t>Subject</t>
  </si>
  <si>
    <t>Email address</t>
  </si>
  <si>
    <t xml:space="preserve">For more control over Outlook, you need to activate the Outlook reference library. </t>
  </si>
  <si>
    <t>We see this in the invoicing project - where we save specific sheets as PDF and email it to a specific person.</t>
  </si>
  <si>
    <t>Sheet name</t>
  </si>
  <si>
    <t>North Region Update</t>
  </si>
  <si>
    <t>South Region Update</t>
  </si>
  <si>
    <t>Create Emails and Attach each Sheet as Workbook</t>
  </si>
  <si>
    <t>north@yahooo.com</t>
  </si>
  <si>
    <t>south@yahooo.com</t>
  </si>
  <si>
    <t>Create PowerPoint Slides Automatically</t>
  </si>
  <si>
    <t>This example creates PowerPoint Slides based on the last two tabs in this workbook.</t>
  </si>
  <si>
    <t>If PowerPoint is open, the slides are added to the end, and if PowerPoint is closed, a new presentation is created.</t>
  </si>
  <si>
    <t>PDF: Save Specific Tabs as a PDF File</t>
  </si>
  <si>
    <t>PDF</t>
  </si>
  <si>
    <t>Email</t>
  </si>
  <si>
    <t>Word</t>
  </si>
  <si>
    <t>PowerPoint</t>
  </si>
  <si>
    <t>How to save Excel Worksheets as PDF files</t>
  </si>
  <si>
    <t>How to create automatic emails to different people (including different attachments) using your default email client</t>
  </si>
  <si>
    <t>Control Microsoft Word from Excel. Create customized letters to different people with different text depending on values from Excel.</t>
  </si>
  <si>
    <t>How to automatically save Excel tabs and add them either to an existing PowerPoint presentation or create a new PowerPoint presentation. All by running a macro from Excel.</t>
  </si>
  <si>
    <t>Make sure the layout of the tabs are optimized for PowerPoint.</t>
  </si>
  <si>
    <t>Make sure the Letter_Word document is saved in the same folder as this workbook.</t>
  </si>
  <si>
    <t>Otherwise update the path to the document in VBA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</si>
</sst>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hair">
        <color theme="0" tint="-0.14993743705557422"/>
      </bottom>
      <diagonal/>
    </border>
    <border>
      <left/>
      <right/>
      <top style="hair">
        <color theme="0" tint="-0.14993743705557422"/>
      </top>
      <bottom style="hair">
        <color theme="0" tint="-0.14993743705557422"/>
      </bottom>
      <diagonal/>
    </border>
    <border>
      <left/>
      <right/>
      <top style="hair">
        <color theme="0" tint="-0.14993743705557422"/>
      </top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2" xfId="0" applyFont="1" applyFill="1" applyBorder="1"/>
    <xf numFmtId="0" fontId="2" fillId="0" borderId="4" xfId="0" applyFont="1" applyBorder="1"/>
    <xf numFmtId="0" fontId="0" fillId="0" borderId="4" xfId="0" applyBorder="1"/>
    <xf numFmtId="0" fontId="1" fillId="4" borderId="2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2" borderId="0" xfId="0" applyFill="1" applyBorder="1"/>
    <xf numFmtId="0" fontId="0" fillId="0" borderId="3" xfId="0" applyBorder="1"/>
    <xf numFmtId="0" fontId="2" fillId="3" borderId="3" xfId="0" applyFont="1" applyFill="1" applyBorder="1"/>
    <xf numFmtId="0" fontId="2" fillId="3" borderId="3" xfId="0" applyFont="1" applyFill="1" applyBorder="1" applyAlignment="1">
      <alignment wrapText="1"/>
    </xf>
    <xf numFmtId="0" fontId="0" fillId="0" borderId="0" xfId="0" applyBorder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wrapText="1"/>
    </xf>
    <xf numFmtId="0" fontId="4" fillId="0" borderId="0" xfId="1"/>
    <xf numFmtId="0" fontId="0" fillId="0" borderId="0" xfId="0" applyAlignment="1">
      <alignment horizontal="right"/>
    </xf>
    <xf numFmtId="164" fontId="0" fillId="0" borderId="0" xfId="0" applyNumberFormat="1"/>
    <xf numFmtId="0" fontId="1" fillId="4" borderId="2" xfId="0" applyNumberFormat="1" applyFont="1" applyFill="1" applyBorder="1" applyAlignment="1">
      <alignment horizontal="right" wrapText="1"/>
    </xf>
    <xf numFmtId="0" fontId="1" fillId="0" borderId="7" xfId="0" applyFont="1" applyBorder="1"/>
    <xf numFmtId="164" fontId="1" fillId="0" borderId="7" xfId="0" applyNumberFormat="1" applyFont="1" applyBorder="1"/>
    <xf numFmtId="9" fontId="1" fillId="0" borderId="7" xfId="0" applyNumberFormat="1" applyFont="1" applyBorder="1"/>
    <xf numFmtId="0" fontId="0" fillId="0" borderId="8" xfId="0" applyBorder="1"/>
    <xf numFmtId="164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164" fontId="0" fillId="0" borderId="9" xfId="0" applyNumberFormat="1" applyBorder="1"/>
    <xf numFmtId="0" fontId="0" fillId="0" borderId="10" xfId="0" applyBorder="1"/>
    <xf numFmtId="164" fontId="0" fillId="0" borderId="10" xfId="0" applyNumberFormat="1" applyBorder="1"/>
    <xf numFmtId="9" fontId="0" fillId="0" borderId="10" xfId="0" applyNumberFormat="1" applyBorder="1"/>
    <xf numFmtId="0" fontId="5" fillId="0" borderId="4" xfId="0" applyFont="1" applyBorder="1"/>
    <xf numFmtId="0" fontId="1" fillId="6" borderId="2" xfId="0" applyNumberFormat="1" applyFont="1" applyFill="1" applyBorder="1" applyAlignment="1">
      <alignment wrapText="1"/>
    </xf>
    <xf numFmtId="0" fontId="1" fillId="6" borderId="2" xfId="0" applyNumberFormat="1" applyFont="1" applyFill="1" applyBorder="1" applyAlignment="1">
      <alignment horizontal="right" wrapText="1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0" fontId="0" fillId="0" borderId="11" xfId="0" applyBorder="1"/>
    <xf numFmtId="164" fontId="0" fillId="0" borderId="11" xfId="0" applyNumberFormat="1" applyBorder="1"/>
    <xf numFmtId="0" fontId="0" fillId="0" borderId="0" xfId="0" applyAlignment="1"/>
    <xf numFmtId="0" fontId="4" fillId="0" borderId="1" xfId="1" applyBorder="1" applyAlignment="1">
      <alignment horizontal="left" vertical="top"/>
    </xf>
    <xf numFmtId="0" fontId="4" fillId="0" borderId="2" xfId="1" applyBorder="1" applyAlignment="1">
      <alignment horizontal="left" vertical="top"/>
    </xf>
    <xf numFmtId="0" fontId="4" fillId="0" borderId="6" xfId="1" applyFill="1" applyBorder="1" applyAlignment="1">
      <alignment vertical="top"/>
    </xf>
    <xf numFmtId="0" fontId="0" fillId="2" borderId="0" xfId="0" applyFill="1" applyAlignment="1">
      <alignment vertical="top"/>
    </xf>
    <xf numFmtId="0" fontId="4" fillId="0" borderId="5" xfId="1" applyFill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3" borderId="2" xfId="0" applyFill="1" applyBorder="1" applyAlignment="1">
      <alignment vertical="top"/>
    </xf>
    <xf numFmtId="0" fontId="0" fillId="3" borderId="2" xfId="0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981B9"/>
      <color rgb="FF29BD7D"/>
      <color rgb="FF9DA85E"/>
      <color rgb="FFE6834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for the North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R_North!$C$5</c:f>
              <c:strCache>
                <c:ptCount val="1"/>
                <c:pt idx="0">
                  <c:v>$ Sales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R_North!$B$6:$B$9</c:f>
              <c:strCache>
                <c:ptCount val="4"/>
                <c:pt idx="0">
                  <c:v>Werner Strauss</c:v>
                </c:pt>
                <c:pt idx="1">
                  <c:v>Aida GmbH</c:v>
                </c:pt>
                <c:pt idx="2">
                  <c:v>Liebher</c:v>
                </c:pt>
                <c:pt idx="3">
                  <c:v>Edson</c:v>
                </c:pt>
              </c:strCache>
            </c:strRef>
          </c:cat>
          <c:val>
            <c:numRef>
              <c:f>R_North!$C$6:$C$9</c:f>
              <c:numCache>
                <c:formatCode>"$"#,##0</c:formatCode>
                <c:ptCount val="4"/>
                <c:pt idx="0">
                  <c:v>378530.11</c:v>
                </c:pt>
                <c:pt idx="1">
                  <c:v>174854.43999999997</c:v>
                </c:pt>
                <c:pt idx="2">
                  <c:v>58511.98</c:v>
                </c:pt>
                <c:pt idx="3">
                  <c:v>36846.080000000002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D-44A0-93EC-8A6746F21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2025536335"/>
        <c:axId val="245523023"/>
      </c:barChart>
      <c:catAx>
        <c:axId val="202553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23023"/>
        <c:crosses val="autoZero"/>
        <c:auto val="1"/>
        <c:lblAlgn val="ctr"/>
        <c:lblOffset val="100"/>
        <c:noMultiLvlLbl val="0"/>
      </c:catAx>
      <c:valAx>
        <c:axId val="245523023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202553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for the South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R_South!$C$5</c:f>
              <c:strCache>
                <c:ptCount val="1"/>
                <c:pt idx="0">
                  <c:v>$ Sales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R_South!$B$6:$B$9</c:f>
              <c:strCache>
                <c:ptCount val="4"/>
                <c:pt idx="0">
                  <c:v>Von Branch</c:v>
                </c:pt>
                <c:pt idx="1">
                  <c:v>Missy Tan</c:v>
                </c:pt>
                <c:pt idx="2">
                  <c:v>Legacy Jean</c:v>
                </c:pt>
                <c:pt idx="3">
                  <c:v>Pandal</c:v>
                </c:pt>
              </c:strCache>
            </c:strRef>
          </c:cat>
          <c:val>
            <c:numRef>
              <c:f>R_South!$C$6:$C$9</c:f>
              <c:numCache>
                <c:formatCode>"$"#,##0</c:formatCode>
                <c:ptCount val="4"/>
                <c:pt idx="0">
                  <c:v>569874</c:v>
                </c:pt>
                <c:pt idx="1">
                  <c:v>562100</c:v>
                </c:pt>
                <c:pt idx="2">
                  <c:v>462512</c:v>
                </c:pt>
                <c:pt idx="3">
                  <c:v>269856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6-41C7-9705-2C1AEFF4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2025536335"/>
        <c:axId val="245523023"/>
      </c:barChart>
      <c:catAx>
        <c:axId val="202553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23023"/>
        <c:crosses val="autoZero"/>
        <c:auto val="1"/>
        <c:lblAlgn val="ctr"/>
        <c:lblOffset val="100"/>
        <c:noMultiLvlLbl val="0"/>
      </c:catAx>
      <c:valAx>
        <c:axId val="245523023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202553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R_North_PP!$C$5</c:f>
              <c:strCache>
                <c:ptCount val="1"/>
                <c:pt idx="0">
                  <c:v>$ Sales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R_North_PP!$B$6:$B$9</c:f>
              <c:strCache>
                <c:ptCount val="4"/>
                <c:pt idx="0">
                  <c:v>Werner Strauss</c:v>
                </c:pt>
                <c:pt idx="1">
                  <c:v>Aida GmbH</c:v>
                </c:pt>
                <c:pt idx="2">
                  <c:v>Liebher</c:v>
                </c:pt>
                <c:pt idx="3">
                  <c:v>Edson</c:v>
                </c:pt>
              </c:strCache>
            </c:strRef>
          </c:cat>
          <c:val>
            <c:numRef>
              <c:f>R_North_PP!$C$6:$C$9</c:f>
              <c:numCache>
                <c:formatCode>"$"#,##0</c:formatCode>
                <c:ptCount val="4"/>
                <c:pt idx="0">
                  <c:v>378530.11</c:v>
                </c:pt>
                <c:pt idx="1">
                  <c:v>174854.43999999997</c:v>
                </c:pt>
                <c:pt idx="2">
                  <c:v>58511.98</c:v>
                </c:pt>
                <c:pt idx="3">
                  <c:v>36846.080000000002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1-4580-9A90-25C1B9594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2025536335"/>
        <c:axId val="245523023"/>
      </c:barChart>
      <c:catAx>
        <c:axId val="202553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23023"/>
        <c:crosses val="autoZero"/>
        <c:auto val="1"/>
        <c:lblAlgn val="ctr"/>
        <c:lblOffset val="100"/>
        <c:noMultiLvlLbl val="0"/>
      </c:catAx>
      <c:valAx>
        <c:axId val="245523023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202553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R_South_PP!$C$5</c:f>
              <c:strCache>
                <c:ptCount val="1"/>
                <c:pt idx="0">
                  <c:v>$ Sales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R_South_PP!$B$6:$B$9</c:f>
              <c:strCache>
                <c:ptCount val="4"/>
                <c:pt idx="0">
                  <c:v>Von Branch</c:v>
                </c:pt>
                <c:pt idx="1">
                  <c:v>Missy Tan</c:v>
                </c:pt>
                <c:pt idx="2">
                  <c:v>Legacy Jean</c:v>
                </c:pt>
                <c:pt idx="3">
                  <c:v>Pandal</c:v>
                </c:pt>
              </c:strCache>
            </c:strRef>
          </c:cat>
          <c:val>
            <c:numRef>
              <c:f>R_South_PP!$C$6:$C$9</c:f>
              <c:numCache>
                <c:formatCode>"$"#,##0</c:formatCode>
                <c:ptCount val="4"/>
                <c:pt idx="0">
                  <c:v>569874</c:v>
                </c:pt>
                <c:pt idx="1">
                  <c:v>562100</c:v>
                </c:pt>
                <c:pt idx="2">
                  <c:v>462512</c:v>
                </c:pt>
                <c:pt idx="3">
                  <c:v>269856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E-46AD-801F-F04356EF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2025536335"/>
        <c:axId val="245523023"/>
      </c:barChart>
      <c:catAx>
        <c:axId val="202553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23023"/>
        <c:crosses val="autoZero"/>
        <c:auto val="1"/>
        <c:lblAlgn val="ctr"/>
        <c:lblOffset val="100"/>
        <c:noMultiLvlLbl val="0"/>
      </c:catAx>
      <c:valAx>
        <c:axId val="245523023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202553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xelplus.com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52388</xdr:colOff>
      <xdr:row>0</xdr:row>
      <xdr:rowOff>161925</xdr:rowOff>
    </xdr:from>
    <xdr:ext cx="179202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388" y="161925"/>
          <a:ext cx="179202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chemeClr val="bg1">
                  <a:lumMod val="85000"/>
                </a:schemeClr>
              </a:solidFill>
            </a:rPr>
            <a:t>What</a:t>
          </a:r>
          <a:r>
            <a:rPr lang="en-GB" sz="2000" baseline="0">
              <a:solidFill>
                <a:schemeClr val="bg1">
                  <a:lumMod val="85000"/>
                </a:schemeClr>
              </a:solidFill>
            </a:rPr>
            <a:t> you learn</a:t>
          </a:r>
          <a:endParaRPr lang="en-GB" sz="20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3</xdr:col>
      <xdr:colOff>747711</xdr:colOff>
      <xdr:row>0</xdr:row>
      <xdr:rowOff>147638</xdr:rowOff>
    </xdr:from>
    <xdr:ext cx="7605713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76461" y="147638"/>
          <a:ext cx="760571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2000">
              <a:solidFill>
                <a:srgbClr val="EFED66"/>
              </a:solidFill>
            </a:rPr>
            <a:t>Communicating with Other Applications (PowerPoint,</a:t>
          </a:r>
          <a:r>
            <a:rPr lang="en-GB" sz="2000" baseline="0">
              <a:solidFill>
                <a:srgbClr val="EFED66"/>
              </a:solidFill>
            </a:rPr>
            <a:t> Word, Outlook)</a:t>
          </a:r>
        </a:p>
      </xdr:txBody>
    </xdr:sp>
    <xdr:clientData/>
  </xdr:oneCellAnchor>
  <xdr:twoCellAnchor editAs="oneCell">
    <xdr:from>
      <xdr:col>7</xdr:col>
      <xdr:colOff>109538</xdr:colOff>
      <xdr:row>12</xdr:row>
      <xdr:rowOff>33338</xdr:rowOff>
    </xdr:from>
    <xdr:to>
      <xdr:col>7</xdr:col>
      <xdr:colOff>1720687</xdr:colOff>
      <xdr:row>13</xdr:row>
      <xdr:rowOff>1482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3288" y="3462338"/>
          <a:ext cx="1611149" cy="1491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238125</xdr:colOff>
          <xdr:row>3</xdr:row>
          <xdr:rowOff>142875</xdr:rowOff>
        </xdr:from>
        <xdr:to>
          <xdr:col>5</xdr:col>
          <xdr:colOff>19050</xdr:colOff>
          <xdr:row>6</xdr:row>
          <xdr:rowOff>38100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Save Tabs as one PDF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419100</xdr:colOff>
          <xdr:row>8</xdr:row>
          <xdr:rowOff>47625</xdr:rowOff>
        </xdr:from>
        <xdr:to>
          <xdr:col>5</xdr:col>
          <xdr:colOff>247650</xdr:colOff>
          <xdr:row>10</xdr:row>
          <xdr:rowOff>133350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Create Email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12</xdr:row>
      <xdr:rowOff>171450</xdr:rowOff>
    </xdr:from>
    <xdr:to>
      <xdr:col>4</xdr:col>
      <xdr:colOff>438150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180975</xdr:rowOff>
    </xdr:from>
    <xdr:to>
      <xdr:col>4</xdr:col>
      <xdr:colOff>409575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114300</xdr:colOff>
          <xdr:row>6</xdr:row>
          <xdr:rowOff>66675</xdr:rowOff>
        </xdr:from>
        <xdr:to>
          <xdr:col>5</xdr:col>
          <xdr:colOff>133350</xdr:colOff>
          <xdr:row>8</xdr:row>
          <xdr:rowOff>95250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Create Personalized Letter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609600</xdr:colOff>
          <xdr:row>4</xdr:row>
          <xdr:rowOff>152400</xdr:rowOff>
        </xdr:from>
        <xdr:to>
          <xdr:col>5</xdr:col>
          <xdr:colOff>38100</xdr:colOff>
          <xdr:row>7</xdr:row>
          <xdr:rowOff>123825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Create PowerPoint Slides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314326</xdr:rowOff>
    </xdr:from>
    <xdr:to>
      <xdr:col>10</xdr:col>
      <xdr:colOff>409575</xdr:colOff>
      <xdr:row>11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314326</xdr:rowOff>
    </xdr:from>
    <xdr:to>
      <xdr:col>10</xdr:col>
      <xdr:colOff>409575</xdr:colOff>
      <xdr:row>11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DFTable" displayName="PDFTable" ref="B4:B6" totalsRowShown="0">
  <autoFilter ref="B4:B6"/>
  <tableColumns count="1">
    <tableColumn id="1" name="Tab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outh@yahooo.com" TargetMode="External"/><Relationship Id="rId1" Type="http://schemas.openxmlformats.org/officeDocument/2006/relationships/hyperlink" Target="mailto:north@yahooo.com" TargetMode="External"/><Relationship Id="rId6" Type="http://schemas.openxmlformats.org/officeDocument/2006/relationships/ctrlProp" Target="../ctrlProps/ctrlProp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6666"/>
    <pageSetUpPr fitToPage="1"/>
  </sheetPr>
  <dimension ref="A1:L22"/>
  <sheetViews>
    <sheetView showGridLines="0" tabSelected="1" workbookViewId="0">
      <selection activeCell="C5" sqref="C5"/>
    </sheetView>
  </sheetViews>
  <sheetFormatPr defaultColWidth="0" defaultRowHeight="14.25" customHeight="1" zeroHeight="1" x14ac:dyDescent="0.45"/>
  <cols>
    <col min="1" max="1" width="1.73046875" customWidth="1"/>
    <col min="2" max="2" width="1.86328125" customWidth="1"/>
    <col min="3" max="3" width="16.3984375" customWidth="1"/>
    <col min="4" max="4" width="25.265625" style="21" customWidth="1"/>
    <col min="5" max="5" width="1" customWidth="1"/>
    <col min="6" max="6" width="51.73046875" customWidth="1"/>
    <col min="7" max="7" width="2" customWidth="1"/>
    <col min="8" max="8" width="30.86328125" customWidth="1"/>
    <col min="9" max="9" width="2.59765625" customWidth="1"/>
    <col min="10" max="10" width="2.73046875" customWidth="1"/>
    <col min="11" max="11" width="6.86328125" customWidth="1"/>
    <col min="12" max="16384" width="9" hidden="1"/>
  </cols>
  <sheetData>
    <row r="1" spans="1:12" x14ac:dyDescent="0.45">
      <c r="A1" s="1"/>
      <c r="B1" s="1"/>
      <c r="C1" s="1"/>
      <c r="D1" s="7"/>
      <c r="E1" s="1"/>
      <c r="F1" s="1"/>
      <c r="G1" s="1"/>
      <c r="H1" s="1"/>
      <c r="I1" s="2"/>
      <c r="J1" s="1"/>
      <c r="K1" s="1"/>
      <c r="L1" s="1"/>
    </row>
    <row r="2" spans="1:12" x14ac:dyDescent="0.45">
      <c r="A2" s="1"/>
      <c r="B2" s="1"/>
      <c r="C2" s="1"/>
      <c r="D2" s="7"/>
      <c r="E2" s="1"/>
      <c r="F2" s="1"/>
      <c r="G2" s="1"/>
      <c r="H2" s="1"/>
      <c r="I2" s="2"/>
      <c r="J2" s="1"/>
      <c r="K2" s="1"/>
      <c r="L2" s="1"/>
    </row>
    <row r="3" spans="1:12" x14ac:dyDescent="0.45">
      <c r="A3" s="1"/>
      <c r="B3" s="1"/>
      <c r="C3" s="1"/>
      <c r="D3" s="7"/>
      <c r="E3" s="1"/>
      <c r="F3" s="1"/>
      <c r="G3" s="1"/>
      <c r="H3" s="1"/>
      <c r="I3" s="2"/>
      <c r="J3" s="1"/>
      <c r="K3" s="1"/>
      <c r="L3" s="1"/>
    </row>
    <row r="4" spans="1:12" x14ac:dyDescent="0.45">
      <c r="A4" s="1"/>
      <c r="B4" s="8"/>
      <c r="C4" s="8"/>
      <c r="D4" s="9"/>
      <c r="E4" s="8"/>
      <c r="F4" s="8"/>
      <c r="G4" s="8"/>
      <c r="H4" s="8"/>
      <c r="I4" s="8"/>
      <c r="J4" s="8"/>
      <c r="K4" s="1"/>
      <c r="L4" s="1"/>
    </row>
    <row r="5" spans="1:12" ht="18" x14ac:dyDescent="0.55000000000000004">
      <c r="A5" s="1"/>
      <c r="B5" s="8"/>
      <c r="C5" s="3" t="s">
        <v>0</v>
      </c>
      <c r="D5" s="10" t="s">
        <v>1</v>
      </c>
      <c r="E5" s="8"/>
      <c r="F5" s="3" t="s">
        <v>2</v>
      </c>
      <c r="G5" s="3"/>
      <c r="H5" s="3"/>
      <c r="I5" s="8"/>
      <c r="J5" s="8"/>
      <c r="K5" s="1"/>
      <c r="L5" s="1"/>
    </row>
    <row r="6" spans="1:12" s="15" customFormat="1" ht="18" x14ac:dyDescent="0.55000000000000004">
      <c r="A6" s="11"/>
      <c r="B6" s="12"/>
      <c r="C6" s="13"/>
      <c r="D6" s="14"/>
      <c r="E6" s="12"/>
      <c r="F6" s="13"/>
      <c r="G6" s="13"/>
      <c r="H6" s="13"/>
      <c r="I6" s="12"/>
      <c r="J6" s="12"/>
      <c r="K6" s="1"/>
      <c r="L6" s="11"/>
    </row>
    <row r="7" spans="1:12" s="54" customFormat="1" ht="31.5" x14ac:dyDescent="0.45">
      <c r="A7" s="48"/>
      <c r="B7" s="50"/>
      <c r="C7" s="47" t="s">
        <v>44</v>
      </c>
      <c r="D7" s="51" t="s">
        <v>43</v>
      </c>
      <c r="E7" s="50"/>
      <c r="F7" s="52" t="s">
        <v>48</v>
      </c>
      <c r="G7" s="52"/>
      <c r="H7" s="53"/>
      <c r="I7" s="50"/>
      <c r="J7" s="50"/>
      <c r="K7" s="48"/>
      <c r="L7" s="48"/>
    </row>
    <row r="8" spans="1:12" s="54" customFormat="1" ht="31.5" x14ac:dyDescent="0.45">
      <c r="A8" s="48"/>
      <c r="B8" s="55"/>
      <c r="C8" s="49" t="s">
        <v>45</v>
      </c>
      <c r="D8" s="56" t="s">
        <v>37</v>
      </c>
      <c r="E8" s="55"/>
      <c r="F8" s="57" t="s">
        <v>49</v>
      </c>
      <c r="G8" s="57"/>
      <c r="H8" s="58"/>
      <c r="I8" s="55"/>
      <c r="J8" s="55"/>
      <c r="K8" s="48"/>
      <c r="L8" s="48"/>
    </row>
    <row r="9" spans="1:12" s="54" customFormat="1" ht="42.75" x14ac:dyDescent="0.45">
      <c r="A9" s="48"/>
      <c r="B9" s="55"/>
      <c r="C9" s="49" t="s">
        <v>46</v>
      </c>
      <c r="D9" s="56" t="s">
        <v>21</v>
      </c>
      <c r="E9" s="55"/>
      <c r="F9" s="57" t="s">
        <v>50</v>
      </c>
      <c r="G9" s="57"/>
      <c r="H9" s="59"/>
      <c r="I9" s="55"/>
      <c r="J9" s="55"/>
      <c r="K9" s="48"/>
      <c r="L9" s="48"/>
    </row>
    <row r="10" spans="1:12" s="54" customFormat="1" ht="42.75" x14ac:dyDescent="0.45">
      <c r="A10" s="48"/>
      <c r="B10" s="55"/>
      <c r="C10" s="49" t="s">
        <v>47</v>
      </c>
      <c r="D10" s="56" t="s">
        <v>40</v>
      </c>
      <c r="E10" s="55"/>
      <c r="F10" s="59" t="s">
        <v>51</v>
      </c>
      <c r="G10" s="58"/>
      <c r="H10" s="55"/>
      <c r="I10" s="55"/>
      <c r="J10" s="55"/>
      <c r="K10" s="48"/>
      <c r="L10" s="48"/>
    </row>
    <row r="11" spans="1:12" s="17" customFormat="1" x14ac:dyDescent="0.45">
      <c r="A11" s="16"/>
      <c r="B11" s="18"/>
      <c r="C11" s="45"/>
      <c r="D11" s="19"/>
      <c r="E11" s="18"/>
      <c r="F11" s="18"/>
      <c r="G11" s="18"/>
      <c r="H11" s="18"/>
      <c r="I11" s="18"/>
      <c r="J11" s="18"/>
      <c r="K11" s="1"/>
      <c r="L11" s="16"/>
    </row>
    <row r="12" spans="1:12" s="17" customFormat="1" x14ac:dyDescent="0.45">
      <c r="A12" s="16"/>
      <c r="B12" s="18"/>
      <c r="C12" s="46"/>
      <c r="D12" s="19"/>
      <c r="E12" s="18"/>
      <c r="F12" s="18"/>
      <c r="G12" s="18"/>
      <c r="H12" s="18"/>
      <c r="I12" s="18"/>
      <c r="J12" s="18"/>
      <c r="K12" s="1"/>
      <c r="L12" s="16"/>
    </row>
    <row r="13" spans="1:12" s="17" customFormat="1" x14ac:dyDescent="0.45">
      <c r="A13" s="16"/>
      <c r="B13" s="18"/>
      <c r="C13" s="18"/>
      <c r="D13" s="19"/>
      <c r="E13" s="18"/>
      <c r="F13" s="18"/>
      <c r="G13" s="18"/>
      <c r="H13" s="18"/>
      <c r="I13" s="18"/>
      <c r="J13" s="18"/>
      <c r="K13" s="1"/>
      <c r="L13" s="16"/>
    </row>
    <row r="14" spans="1:12" s="17" customFormat="1" x14ac:dyDescent="0.45">
      <c r="A14" s="16"/>
      <c r="B14" s="16"/>
      <c r="C14" s="16"/>
      <c r="D14" s="20"/>
      <c r="E14" s="16"/>
      <c r="F14" s="16"/>
      <c r="G14" s="16"/>
      <c r="H14" s="16"/>
      <c r="I14" s="16"/>
      <c r="J14" s="16"/>
      <c r="K14" s="1"/>
      <c r="L14" s="16"/>
    </row>
    <row r="15" spans="1:12" x14ac:dyDescent="0.45">
      <c r="A15" s="16"/>
      <c r="B15" s="16"/>
      <c r="C15" s="16"/>
      <c r="D15" s="20"/>
      <c r="E15" s="16"/>
      <c r="F15" s="16"/>
      <c r="G15" s="16"/>
      <c r="H15" s="16"/>
      <c r="I15" s="16"/>
      <c r="J15" s="16"/>
      <c r="K15" s="16"/>
      <c r="L15" s="16"/>
    </row>
    <row r="16" spans="1:12" hidden="1" x14ac:dyDescent="0.45"/>
    <row r="17" hidden="1" x14ac:dyDescent="0.45"/>
    <row r="18" hidden="1" x14ac:dyDescent="0.45"/>
    <row r="19" hidden="1" x14ac:dyDescent="0.45"/>
    <row r="20" hidden="1" x14ac:dyDescent="0.45"/>
    <row r="21" ht="14.25" hidden="1" customHeight="1" x14ac:dyDescent="0.45"/>
    <row r="22" ht="14.25" hidden="1" customHeight="1" x14ac:dyDescent="0.45"/>
  </sheetData>
  <hyperlinks>
    <hyperlink ref="C7" location="'PDF'!A1" display="PDF"/>
    <hyperlink ref="C8" location="'Email'!A1" display="Email"/>
    <hyperlink ref="C9" location="'Word'!A1" display="Word"/>
    <hyperlink ref="C10" location="'PowerPoint'!A1" display="PowerPoint"/>
  </hyperlinks>
  <pageMargins left="0.25" right="0.25" top="0.75" bottom="0.75" header="0.3" footer="0.3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2" tint="-0.499984740745262"/>
  </sheetPr>
  <dimension ref="A1:F6"/>
  <sheetViews>
    <sheetView showGridLines="0" workbookViewId="0">
      <selection activeCell="B5" sqref="B5"/>
    </sheetView>
  </sheetViews>
  <sheetFormatPr defaultRowHeight="14.25" x14ac:dyDescent="0.45"/>
  <cols>
    <col min="2" max="2" width="14" customWidth="1"/>
  </cols>
  <sheetData>
    <row r="1" spans="1:6" ht="18" x14ac:dyDescent="0.55000000000000004">
      <c r="A1" s="4" t="s">
        <v>43</v>
      </c>
      <c r="B1" s="4"/>
      <c r="C1" s="4"/>
      <c r="D1" s="4"/>
      <c r="E1" s="4"/>
      <c r="F1" s="4"/>
    </row>
    <row r="2" spans="1:6" x14ac:dyDescent="0.45">
      <c r="A2" t="s">
        <v>13</v>
      </c>
    </row>
    <row r="4" spans="1:6" x14ac:dyDescent="0.45">
      <c r="B4" t="s">
        <v>14</v>
      </c>
    </row>
    <row r="5" spans="1:6" x14ac:dyDescent="0.45">
      <c r="B5" t="s">
        <v>3</v>
      </c>
    </row>
    <row r="6" spans="1:6" x14ac:dyDescent="0.45">
      <c r="B6" t="s">
        <v>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>
                <anchor moveWithCells="1" sizeWithCells="1">
                  <from>
                    <xdr:col>3</xdr:col>
                    <xdr:colOff>238125</xdr:colOff>
                    <xdr:row>3</xdr:row>
                    <xdr:rowOff>142875</xdr:rowOff>
                  </from>
                  <to>
                    <xdr:col>5</xdr:col>
                    <xdr:colOff>19050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2" tint="-0.499984740745262"/>
  </sheetPr>
  <dimension ref="A1:F11"/>
  <sheetViews>
    <sheetView showGridLines="0" workbookViewId="0">
      <selection activeCell="B19" sqref="B19"/>
    </sheetView>
  </sheetViews>
  <sheetFormatPr defaultRowHeight="14.25" x14ac:dyDescent="0.45"/>
  <cols>
    <col min="1" max="1" width="11.86328125" customWidth="1"/>
    <col min="2" max="2" width="21.86328125" customWidth="1"/>
    <col min="3" max="3" width="20.1328125" customWidth="1"/>
    <col min="7" max="7" width="14.1328125" customWidth="1"/>
  </cols>
  <sheetData>
    <row r="1" spans="1:6" ht="18" x14ac:dyDescent="0.55000000000000004">
      <c r="A1" s="4" t="s">
        <v>37</v>
      </c>
      <c r="B1" s="4"/>
      <c r="C1" s="4"/>
      <c r="D1" s="4"/>
      <c r="E1" s="4"/>
      <c r="F1" s="4"/>
    </row>
    <row r="2" spans="1:6" x14ac:dyDescent="0.45">
      <c r="A2" s="44" t="s">
        <v>29</v>
      </c>
    </row>
    <row r="3" spans="1:6" x14ac:dyDescent="0.45">
      <c r="A3" t="s">
        <v>32</v>
      </c>
    </row>
    <row r="4" spans="1:6" x14ac:dyDescent="0.45">
      <c r="A4" t="s">
        <v>33</v>
      </c>
    </row>
    <row r="9" spans="1:6" x14ac:dyDescent="0.45">
      <c r="A9" s="41" t="s">
        <v>34</v>
      </c>
      <c r="B9" s="41" t="s">
        <v>31</v>
      </c>
      <c r="C9" s="41" t="s">
        <v>30</v>
      </c>
    </row>
    <row r="10" spans="1:6" x14ac:dyDescent="0.45">
      <c r="A10" t="s">
        <v>3</v>
      </c>
      <c r="B10" s="22" t="s">
        <v>38</v>
      </c>
      <c r="C10" t="s">
        <v>35</v>
      </c>
    </row>
    <row r="11" spans="1:6" x14ac:dyDescent="0.45">
      <c r="A11" t="s">
        <v>4</v>
      </c>
      <c r="B11" s="22" t="s">
        <v>39</v>
      </c>
      <c r="C11" t="s">
        <v>36</v>
      </c>
    </row>
  </sheetData>
  <hyperlinks>
    <hyperlink ref="B10" r:id="rId1"/>
    <hyperlink ref="B11" r:id="rId2"/>
  </hyperlinks>
  <pageMargins left="0.25" right="0.25" top="0.75" bottom="0.75" header="0.3" footer="0.3"/>
  <pageSetup paperSize="9"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6" name="Button 1">
              <controlPr defaultSize="0" print="0" autoFill="0" autoPict="0">
                <anchor moveWithCells="1" sizeWithCells="1">
                  <from>
                    <xdr:col>3</xdr:col>
                    <xdr:colOff>419100</xdr:colOff>
                    <xdr:row>8</xdr:row>
                    <xdr:rowOff>47625</xdr:rowOff>
                  </from>
                  <to>
                    <xdr:col>5</xdr:col>
                    <xdr:colOff>247650</xdr:colOff>
                    <xdr:row>10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8"/>
  <sheetViews>
    <sheetView showGridLines="0" workbookViewId="0">
      <selection activeCell="G40" sqref="G40"/>
    </sheetView>
  </sheetViews>
  <sheetFormatPr defaultRowHeight="14.25" x14ac:dyDescent="0.45"/>
  <cols>
    <col min="2" max="2" width="15.1328125" customWidth="1"/>
    <col min="3" max="3" width="13.3984375" customWidth="1"/>
    <col min="4" max="4" width="16.86328125" customWidth="1"/>
  </cols>
  <sheetData>
    <row r="1" spans="1:7" ht="21" x14ac:dyDescent="0.65">
      <c r="A1" s="37" t="s">
        <v>15</v>
      </c>
      <c r="B1" s="5"/>
      <c r="C1" s="5"/>
      <c r="D1" s="5"/>
      <c r="E1" s="5"/>
      <c r="F1" s="5"/>
      <c r="G1" s="5"/>
    </row>
    <row r="5" spans="1:7" x14ac:dyDescent="0.45">
      <c r="B5" s="6" t="s">
        <v>5</v>
      </c>
      <c r="C5" s="25" t="s">
        <v>6</v>
      </c>
      <c r="D5" s="6" t="s">
        <v>7</v>
      </c>
    </row>
    <row r="6" spans="1:7" x14ac:dyDescent="0.45">
      <c r="B6" s="29" t="s">
        <v>8</v>
      </c>
      <c r="C6" s="30">
        <v>378530.11</v>
      </c>
      <c r="D6" s="31">
        <f>C6/$C$10</f>
        <v>0.58348273131003381</v>
      </c>
    </row>
    <row r="7" spans="1:7" x14ac:dyDescent="0.45">
      <c r="B7" s="32" t="s">
        <v>9</v>
      </c>
      <c r="C7" s="33">
        <v>174854.43999999997</v>
      </c>
      <c r="D7" s="31">
        <f t="shared" ref="D7:D10" si="0">C7/$C$10</f>
        <v>0.269528218595045</v>
      </c>
    </row>
    <row r="8" spans="1:7" x14ac:dyDescent="0.45">
      <c r="B8" s="32" t="s">
        <v>10</v>
      </c>
      <c r="C8" s="33">
        <v>58511.98</v>
      </c>
      <c r="D8" s="31">
        <f t="shared" si="0"/>
        <v>9.0192904085643483E-2</v>
      </c>
    </row>
    <row r="9" spans="1:7" x14ac:dyDescent="0.45">
      <c r="B9" s="34" t="s">
        <v>11</v>
      </c>
      <c r="C9" s="35">
        <v>36846.080000000002</v>
      </c>
      <c r="D9" s="36">
        <f t="shared" si="0"/>
        <v>5.6796146009277869E-2</v>
      </c>
    </row>
    <row r="10" spans="1:7" ht="14.65" thickBot="1" x14ac:dyDescent="0.5">
      <c r="B10" s="26" t="s">
        <v>12</v>
      </c>
      <c r="C10" s="27">
        <f>SUM(C6:C9)</f>
        <v>648742.60999999987</v>
      </c>
      <c r="D10" s="28">
        <f t="shared" si="0"/>
        <v>1</v>
      </c>
    </row>
    <row r="11" spans="1:7" x14ac:dyDescent="0.45">
      <c r="D11" s="24"/>
    </row>
    <row r="12" spans="1:7" x14ac:dyDescent="0.45">
      <c r="D12" s="24"/>
    </row>
    <row r="13" spans="1:7" x14ac:dyDescent="0.45">
      <c r="D13" s="24"/>
    </row>
    <row r="14" spans="1:7" x14ac:dyDescent="0.45">
      <c r="D14" s="24"/>
    </row>
    <row r="28" spans="7:7" x14ac:dyDescent="0.45">
      <c r="G28" s="2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8"/>
  <sheetViews>
    <sheetView showGridLines="0" workbookViewId="0">
      <selection activeCell="G40" sqref="G40"/>
    </sheetView>
  </sheetViews>
  <sheetFormatPr defaultRowHeight="14.25" x14ac:dyDescent="0.45"/>
  <cols>
    <col min="2" max="2" width="15.1328125" customWidth="1"/>
    <col min="3" max="3" width="13.3984375" customWidth="1"/>
    <col min="4" max="4" width="16.86328125" customWidth="1"/>
  </cols>
  <sheetData>
    <row r="1" spans="1:7" ht="21" x14ac:dyDescent="0.65">
      <c r="A1" s="37" t="s">
        <v>16</v>
      </c>
      <c r="B1" s="5"/>
      <c r="C1" s="5"/>
      <c r="D1" s="5"/>
      <c r="E1" s="5"/>
      <c r="F1" s="5"/>
      <c r="G1" s="5"/>
    </row>
    <row r="5" spans="1:7" x14ac:dyDescent="0.45">
      <c r="B5" s="38" t="s">
        <v>5</v>
      </c>
      <c r="C5" s="39" t="s">
        <v>6</v>
      </c>
      <c r="D5" s="38" t="s">
        <v>7</v>
      </c>
    </row>
    <row r="6" spans="1:7" x14ac:dyDescent="0.45">
      <c r="B6" s="29" t="s">
        <v>17</v>
      </c>
      <c r="C6" s="30">
        <v>569874</v>
      </c>
      <c r="D6" s="31">
        <f>C6/$C$10</f>
        <v>0.30567031156300722</v>
      </c>
    </row>
    <row r="7" spans="1:7" x14ac:dyDescent="0.45">
      <c r="B7" s="32" t="s">
        <v>18</v>
      </c>
      <c r="C7" s="33">
        <v>562100</v>
      </c>
      <c r="D7" s="31">
        <f t="shared" ref="D7:D10" si="0">C7/$C$10</f>
        <v>0.30150047577107636</v>
      </c>
    </row>
    <row r="8" spans="1:7" x14ac:dyDescent="0.45">
      <c r="B8" s="32" t="s">
        <v>19</v>
      </c>
      <c r="C8" s="33">
        <v>462512</v>
      </c>
      <c r="D8" s="31">
        <f t="shared" si="0"/>
        <v>0.24808323794668574</v>
      </c>
    </row>
    <row r="9" spans="1:7" x14ac:dyDescent="0.45">
      <c r="B9" s="34" t="s">
        <v>20</v>
      </c>
      <c r="C9" s="35">
        <v>269856</v>
      </c>
      <c r="D9" s="36">
        <f t="shared" si="0"/>
        <v>0.1447459747192307</v>
      </c>
    </row>
    <row r="10" spans="1:7" ht="14.65" thickBot="1" x14ac:dyDescent="0.5">
      <c r="B10" s="26" t="s">
        <v>12</v>
      </c>
      <c r="C10" s="27">
        <f>SUM(C6:C9)</f>
        <v>1864342</v>
      </c>
      <c r="D10" s="28">
        <f t="shared" si="0"/>
        <v>1</v>
      </c>
    </row>
    <row r="11" spans="1:7" x14ac:dyDescent="0.45">
      <c r="D11" s="24"/>
    </row>
    <row r="12" spans="1:7" x14ac:dyDescent="0.45">
      <c r="D12" s="24"/>
    </row>
    <row r="13" spans="1:7" x14ac:dyDescent="0.45">
      <c r="D13" s="24"/>
    </row>
    <row r="14" spans="1:7" x14ac:dyDescent="0.45">
      <c r="D14" s="24"/>
    </row>
    <row r="28" spans="7:7" x14ac:dyDescent="0.45">
      <c r="G28" s="23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2" tint="-0.499984740745262"/>
  </sheetPr>
  <dimension ref="A1:F11"/>
  <sheetViews>
    <sheetView showGridLines="0" workbookViewId="0">
      <selection activeCell="A2" sqref="A2"/>
    </sheetView>
  </sheetViews>
  <sheetFormatPr defaultRowHeight="14.25" x14ac:dyDescent="0.45"/>
  <cols>
    <col min="1" max="1" width="21.86328125" customWidth="1"/>
    <col min="2" max="2" width="12.265625" customWidth="1"/>
    <col min="6" max="6" width="17.265625" customWidth="1"/>
  </cols>
  <sheetData>
    <row r="1" spans="1:6" ht="18" x14ac:dyDescent="0.55000000000000004">
      <c r="A1" s="4" t="s">
        <v>21</v>
      </c>
      <c r="B1" s="4"/>
      <c r="C1" s="4"/>
      <c r="D1" s="4"/>
      <c r="E1" s="4"/>
      <c r="F1" s="4"/>
    </row>
    <row r="2" spans="1:6" x14ac:dyDescent="0.45">
      <c r="A2" t="s">
        <v>26</v>
      </c>
    </row>
    <row r="3" spans="1:6" x14ac:dyDescent="0.45">
      <c r="A3" t="s">
        <v>53</v>
      </c>
    </row>
    <row r="4" spans="1:6" x14ac:dyDescent="0.45">
      <c r="A4" t="s">
        <v>54</v>
      </c>
    </row>
    <row r="5" spans="1:6" x14ac:dyDescent="0.45">
      <c r="A5" t="s">
        <v>27</v>
      </c>
    </row>
    <row r="6" spans="1:6" x14ac:dyDescent="0.45">
      <c r="A6" t="s">
        <v>28</v>
      </c>
    </row>
    <row r="8" spans="1:6" ht="23.25" customHeight="1" x14ac:dyDescent="0.45"/>
    <row r="9" spans="1:6" x14ac:dyDescent="0.45">
      <c r="A9" s="41" t="s">
        <v>22</v>
      </c>
      <c r="B9" s="40" t="s">
        <v>23</v>
      </c>
    </row>
    <row r="10" spans="1:6" x14ac:dyDescent="0.45">
      <c r="A10" s="42" t="s">
        <v>24</v>
      </c>
      <c r="B10" s="43">
        <f>R_North!C10</f>
        <v>648742.60999999987</v>
      </c>
    </row>
    <row r="11" spans="1:6" x14ac:dyDescent="0.45">
      <c r="A11" s="42" t="s">
        <v>25</v>
      </c>
      <c r="B11" s="43">
        <f>R_South!C10</f>
        <v>1864342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>
                <anchor moveWithCells="1" sizeWithCells="1">
                  <from>
                    <xdr:col>3</xdr:col>
                    <xdr:colOff>114300</xdr:colOff>
                    <xdr:row>6</xdr:row>
                    <xdr:rowOff>66675</xdr:rowOff>
                  </from>
                  <to>
                    <xdr:col>5</xdr:col>
                    <xdr:colOff>133350</xdr:colOff>
                    <xdr:row>8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F4"/>
  <sheetViews>
    <sheetView showGridLines="0" workbookViewId="0">
      <selection activeCell="I49" sqref="I49"/>
    </sheetView>
  </sheetViews>
  <sheetFormatPr defaultRowHeight="14.25" x14ac:dyDescent="0.45"/>
  <cols>
    <col min="5" max="5" width="18.3984375" customWidth="1"/>
  </cols>
  <sheetData>
    <row r="1" spans="1:6" ht="18" x14ac:dyDescent="0.55000000000000004">
      <c r="A1" s="4" t="s">
        <v>40</v>
      </c>
      <c r="B1" s="4"/>
      <c r="C1" s="4"/>
      <c r="D1" s="4"/>
      <c r="E1" s="4"/>
      <c r="F1" s="4"/>
    </row>
    <row r="2" spans="1:6" x14ac:dyDescent="0.45">
      <c r="A2" t="s">
        <v>41</v>
      </c>
    </row>
    <row r="3" spans="1:6" x14ac:dyDescent="0.45">
      <c r="A3" t="s">
        <v>52</v>
      </c>
    </row>
    <row r="4" spans="1:6" x14ac:dyDescent="0.45">
      <c r="A4" t="s">
        <v>42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autoFill="0" autoPict="0">
                <anchor moveWithCells="1" sizeWithCells="1">
                  <from>
                    <xdr:col>3</xdr:col>
                    <xdr:colOff>609600</xdr:colOff>
                    <xdr:row>4</xdr:row>
                    <xdr:rowOff>152400</xdr:rowOff>
                  </from>
                  <to>
                    <xdr:col>5</xdr:col>
                    <xdr:colOff>38100</xdr:colOff>
                    <xdr:row>7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4"/>
  <sheetViews>
    <sheetView showGridLines="0" workbookViewId="0">
      <selection activeCell="G40" sqref="G40"/>
    </sheetView>
  </sheetViews>
  <sheetFormatPr defaultRowHeight="14.25" x14ac:dyDescent="0.45"/>
  <cols>
    <col min="2" max="2" width="15.1328125" customWidth="1"/>
    <col min="3" max="3" width="13.3984375" customWidth="1"/>
    <col min="4" max="4" width="16.86328125" customWidth="1"/>
  </cols>
  <sheetData>
    <row r="1" spans="1:11" ht="21" x14ac:dyDescent="0.65">
      <c r="A1" s="37" t="s">
        <v>15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67.5" customHeight="1" x14ac:dyDescent="0.45"/>
    <row r="5" spans="1:11" x14ac:dyDescent="0.45">
      <c r="B5" s="6" t="s">
        <v>5</v>
      </c>
      <c r="C5" s="25" t="s">
        <v>6</v>
      </c>
      <c r="D5" s="6" t="s">
        <v>7</v>
      </c>
    </row>
    <row r="6" spans="1:11" x14ac:dyDescent="0.45">
      <c r="B6" s="29" t="s">
        <v>8</v>
      </c>
      <c r="C6" s="30">
        <v>378530.11</v>
      </c>
      <c r="D6" s="31">
        <f>C6/$C$10</f>
        <v>0.58348273131003381</v>
      </c>
    </row>
    <row r="7" spans="1:11" x14ac:dyDescent="0.45">
      <c r="B7" s="32" t="s">
        <v>9</v>
      </c>
      <c r="C7" s="33">
        <v>174854.43999999997</v>
      </c>
      <c r="D7" s="31">
        <f t="shared" ref="D7:D10" si="0">C7/$C$10</f>
        <v>0.269528218595045</v>
      </c>
    </row>
    <row r="8" spans="1:11" x14ac:dyDescent="0.45">
      <c r="B8" s="32" t="s">
        <v>10</v>
      </c>
      <c r="C8" s="33">
        <v>58511.98</v>
      </c>
      <c r="D8" s="31">
        <f t="shared" si="0"/>
        <v>9.0192904085643483E-2</v>
      </c>
    </row>
    <row r="9" spans="1:11" x14ac:dyDescent="0.45">
      <c r="B9" s="34" t="s">
        <v>11</v>
      </c>
      <c r="C9" s="35">
        <v>36846.080000000002</v>
      </c>
      <c r="D9" s="36">
        <f t="shared" si="0"/>
        <v>5.6796146009277869E-2</v>
      </c>
    </row>
    <row r="10" spans="1:11" ht="14.65" thickBot="1" x14ac:dyDescent="0.5">
      <c r="B10" s="26" t="s">
        <v>12</v>
      </c>
      <c r="C10" s="27">
        <f>SUM(C6:C9)</f>
        <v>648742.60999999987</v>
      </c>
      <c r="D10" s="28">
        <f t="shared" si="0"/>
        <v>1</v>
      </c>
    </row>
    <row r="11" spans="1:11" x14ac:dyDescent="0.45">
      <c r="D11" s="24"/>
    </row>
    <row r="12" spans="1:11" x14ac:dyDescent="0.45">
      <c r="D12" s="24"/>
    </row>
    <row r="13" spans="1:11" x14ac:dyDescent="0.45">
      <c r="D13" s="24"/>
    </row>
    <row r="14" spans="1:11" x14ac:dyDescent="0.45">
      <c r="D14" s="24"/>
    </row>
  </sheetData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"/>
  <sheetViews>
    <sheetView showGridLines="0" workbookViewId="0">
      <selection activeCell="G40" sqref="G40"/>
    </sheetView>
  </sheetViews>
  <sheetFormatPr defaultRowHeight="14.25" x14ac:dyDescent="0.45"/>
  <cols>
    <col min="2" max="2" width="15.1328125" customWidth="1"/>
    <col min="3" max="3" width="13.3984375" customWidth="1"/>
    <col min="4" max="4" width="16.86328125" customWidth="1"/>
  </cols>
  <sheetData>
    <row r="1" spans="1:11" ht="21" x14ac:dyDescent="0.65">
      <c r="A1" s="37" t="s">
        <v>16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67.5" customHeight="1" x14ac:dyDescent="0.45"/>
    <row r="5" spans="1:11" x14ac:dyDescent="0.45">
      <c r="B5" s="38" t="s">
        <v>5</v>
      </c>
      <c r="C5" s="39" t="s">
        <v>6</v>
      </c>
      <c r="D5" s="38" t="s">
        <v>7</v>
      </c>
    </row>
    <row r="6" spans="1:11" x14ac:dyDescent="0.45">
      <c r="B6" s="29" t="s">
        <v>17</v>
      </c>
      <c r="C6" s="30">
        <v>569874</v>
      </c>
      <c r="D6" s="31">
        <f>C6/$C$10</f>
        <v>0.30567031156300722</v>
      </c>
    </row>
    <row r="7" spans="1:11" x14ac:dyDescent="0.45">
      <c r="B7" s="32" t="s">
        <v>18</v>
      </c>
      <c r="C7" s="33">
        <v>562100</v>
      </c>
      <c r="D7" s="31">
        <f t="shared" ref="D7:D10" si="0">C7/$C$10</f>
        <v>0.30150047577107636</v>
      </c>
    </row>
    <row r="8" spans="1:11" x14ac:dyDescent="0.45">
      <c r="B8" s="32" t="s">
        <v>19</v>
      </c>
      <c r="C8" s="33">
        <v>462512</v>
      </c>
      <c r="D8" s="31">
        <f t="shared" si="0"/>
        <v>0.24808323794668574</v>
      </c>
    </row>
    <row r="9" spans="1:11" x14ac:dyDescent="0.45">
      <c r="B9" s="34" t="s">
        <v>20</v>
      </c>
      <c r="C9" s="35">
        <v>269856</v>
      </c>
      <c r="D9" s="36">
        <f t="shared" si="0"/>
        <v>0.1447459747192307</v>
      </c>
    </row>
    <row r="10" spans="1:11" ht="14.65" thickBot="1" x14ac:dyDescent="0.5">
      <c r="B10" s="26" t="s">
        <v>12</v>
      </c>
      <c r="C10" s="27">
        <f>SUM(C6:C9)</f>
        <v>1864342</v>
      </c>
      <c r="D10" s="28">
        <f t="shared" si="0"/>
        <v>1</v>
      </c>
    </row>
    <row r="11" spans="1:11" x14ac:dyDescent="0.45">
      <c r="D11" s="24"/>
    </row>
    <row r="12" spans="1:11" x14ac:dyDescent="0.45">
      <c r="D12" s="24"/>
    </row>
    <row r="13" spans="1:11" x14ac:dyDescent="0.45">
      <c r="D13" s="24"/>
    </row>
    <row r="14" spans="1:11" x14ac:dyDescent="0.45">
      <c r="D14" s="24"/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Purpose</vt:lpstr>
      <vt:lpstr>PDF</vt:lpstr>
      <vt:lpstr>Email</vt:lpstr>
      <vt:lpstr>R_North</vt:lpstr>
      <vt:lpstr>R_South</vt:lpstr>
      <vt:lpstr>Word</vt:lpstr>
      <vt:lpstr>PowerPoint</vt:lpstr>
      <vt:lpstr>R_North_PP</vt:lpstr>
      <vt:lpstr>R_South_PP</vt:lpstr>
      <vt:lpstr>Purpose!Print_Area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VBA course on Udemy.com</dc:description>
  <cp:lastModifiedBy>Leila Gharani</cp:lastModifiedBy>
  <cp:lastPrinted>2018-01-25T14:31:03Z</cp:lastPrinted>
  <dcterms:created xsi:type="dcterms:W3CDTF">2018-01-05T16:30:23Z</dcterms:created>
  <dcterms:modified xsi:type="dcterms:W3CDTF">2018-03-20T14:46:28Z</dcterms:modified>
</cp:coreProperties>
</file>