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Anand Surya R\Downloads\"/>
    </mc:Choice>
  </mc:AlternateContent>
  <xr:revisionPtr revIDLastSave="0" documentId="13_ncr:1_{116E1B3B-D331-4181-8D60-C0179D5B9AF3}" xr6:coauthVersionLast="47" xr6:coauthVersionMax="47" xr10:uidLastSave="{00000000-0000-0000-0000-000000000000}"/>
  <bookViews>
    <workbookView xWindow="-110" yWindow="-110" windowWidth="19420" windowHeight="10300" activeTab="2" xr2:uid="{00000000-000D-0000-FFFF-FFFF00000000}"/>
  </bookViews>
  <sheets>
    <sheet name="Chart1" sheetId="2" r:id="rId1"/>
    <sheet name="Sheet2" sheetId="3" r:id="rId2"/>
    <sheet name="Aswini_Vendor" sheetId="5" r:id="rId3"/>
    <sheet name="ViewCube" sheetId="1" r:id="rId4"/>
  </sheets>
  <definedNames>
    <definedName name="Slicer_Month">#N/A</definedName>
    <definedName name="ViewCube">ViewCube!$A$1:$U$32</definedName>
  </definedNames>
  <calcPr calcId="125725"/>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<sst xmlns="http://schemas.openxmlformats.org/spreadsheetml/2006/main" count="261" uniqueCount="69">
  <si>
    <t>CustomerID</t>
  </si>
  <si>
    <t>CustomerName</t>
  </si>
  <si>
    <t>ArtworkOrderID</t>
  </si>
  <si>
    <t>ArtWorkOrderCharges</t>
  </si>
  <si>
    <t>CurrentDiscount</t>
  </si>
  <si>
    <t>DiscountAmount</t>
  </si>
  <si>
    <t>TotalLocationCost</t>
  </si>
  <si>
    <t>PrintOrderChargeTotal</t>
  </si>
  <si>
    <t>BaseCharge</t>
  </si>
  <si>
    <t>OverallCharge</t>
  </si>
  <si>
    <t>OrderDate</t>
  </si>
  <si>
    <t>DateDelivered</t>
  </si>
  <si>
    <t>Event</t>
  </si>
  <si>
    <t>Theme</t>
  </si>
  <si>
    <t>ProjectDuration</t>
  </si>
  <si>
    <t>Month</t>
  </si>
  <si>
    <t>NameMonth</t>
  </si>
  <si>
    <t>Vendor</t>
  </si>
  <si>
    <t>ApparelType</t>
  </si>
  <si>
    <t>SizeCode</t>
  </si>
  <si>
    <t>Number_Units</t>
  </si>
  <si>
    <t>Suzan, Millers</t>
  </si>
  <si>
    <t>Friends Hangout</t>
  </si>
  <si>
    <t>Grilling</t>
  </si>
  <si>
    <t>September</t>
  </si>
  <si>
    <t>Adidas</t>
  </si>
  <si>
    <t>long sleeve shirt</t>
  </si>
  <si>
    <t>L</t>
  </si>
  <si>
    <t>Rana, Hamdan</t>
  </si>
  <si>
    <t>Bike ride</t>
  </si>
  <si>
    <t>Biker</t>
  </si>
  <si>
    <t>October</t>
  </si>
  <si>
    <t>Nike</t>
  </si>
  <si>
    <t>T-shirt</t>
  </si>
  <si>
    <t>XL</t>
  </si>
  <si>
    <t>Joseph, Smith</t>
  </si>
  <si>
    <t>Club Meet</t>
  </si>
  <si>
    <t>General Club Meeting</t>
  </si>
  <si>
    <t>Under Armour</t>
  </si>
  <si>
    <t>Nathan, Shimkus</t>
  </si>
  <si>
    <t>July</t>
  </si>
  <si>
    <t>XXL</t>
  </si>
  <si>
    <t>Bryan, Smith</t>
  </si>
  <si>
    <t>Birthday Party</t>
  </si>
  <si>
    <t>Royalty</t>
  </si>
  <si>
    <t>November</t>
  </si>
  <si>
    <t>Retirement Party</t>
  </si>
  <si>
    <t>Celebration</t>
  </si>
  <si>
    <t>May</t>
  </si>
  <si>
    <t>American Eagle</t>
  </si>
  <si>
    <t>Polo shirt</t>
  </si>
  <si>
    <t>S</t>
  </si>
  <si>
    <t>M</t>
  </si>
  <si>
    <t>Party</t>
  </si>
  <si>
    <t>June</t>
  </si>
  <si>
    <t>Gap</t>
  </si>
  <si>
    <t>Tank Top</t>
  </si>
  <si>
    <t>Aswini, Sivakumar</t>
  </si>
  <si>
    <t>Star Wars</t>
  </si>
  <si>
    <t>Jersy</t>
  </si>
  <si>
    <t>Program</t>
  </si>
  <si>
    <t>New Members</t>
  </si>
  <si>
    <t>Rachel, Johnson</t>
  </si>
  <si>
    <t>Hoodie</t>
  </si>
  <si>
    <t>Row Labels</t>
  </si>
  <si>
    <t>Grand Total</t>
  </si>
  <si>
    <t>Sum of OverallCharge</t>
  </si>
  <si>
    <t>(All)</t>
  </si>
  <si>
    <t>Sum of Number_Units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</si>
</sst>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Alignment="1">
      <alignment vertical="center"/>
    </xf>
    <xf numFmtId="4" fontId="0" fillId="0" borderId="0" xfId="0" applyNumberFormat="1" applyAlignment="1">
      <alignment vertical="center"/>
    </xf>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[ViewCube.xlsx]Sheet2!PivotTable2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layout>
        <c:manualLayout>
          <c:xMode val="edge"/>
          <c:yMode val="edge"/>
          <c:x val="0.45363032244876095"/>
          <c:y val="0.21092155147273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Sheet2!$A$4:$A$14</c:f>
              <c:strCache>
                <c:ptCount val="10"/>
                <c:pt idx="0">
                  <c:v>1</c:v>
                </c:pt>
                <c:pt idx="1">
                  <c:v>2</c:v>
                </c:pt>
                <c:pt idx="2">
                  <c:v>3</c:v>
                </c:pt>
                <c:pt idx="3">
                  <c:v>4</c:v>
                </c:pt>
                <c:pt idx="4">
                  <c:v>5</c:v>
                </c:pt>
                <c:pt idx="5">
                  <c:v>6</c:v>
                </c:pt>
                <c:pt idx="6">
                  <c:v>7</c:v>
                </c:pt>
                <c:pt idx="7">
                  <c:v>9</c:v>
                </c:pt>
                <c:pt idx="8">
                  <c:v>12</c:v>
                </c:pt>
                <c:pt idx="9">
                  <c:v>13</c:v>
                </c:pt>
              </c:strCache>
            </c:strRef>
          </c:cat>
          <c:val>
            <c:numRef>
              <c:f>Sheet2!$B$4:$B$14</c:f>
              <c:numCache>
                <c:formatCode>General</c:formatCode>
                <c:ptCount val="10"/>
                <c:pt idx="0">
                  <c:v>19010</c:v>
                </c:pt>
                <c:pt idx="1">
                  <c:v>6039</c:v>
                </c:pt>
                <c:pt idx="2">
                  <c:v>7080</c:v>
                </c:pt>
                <c:pt idx="3">
                  <c:v>2835</c:v>
                </c:pt>
                <c:pt idx="4">
                  <c:v>6150.2999999999993</c:v>
                </c:pt>
                <c:pt idx="5">
                  <c:v>3782</c:v>
                </c:pt>
                <c:pt idx="6">
                  <c:v>6392.5499999999993</c:v>
                </c:pt>
                <c:pt idx="7">
                  <c:v>2988</c:v>
                </c:pt>
                <c:pt idx="8">
                  <c:v>2948.8</c:v>
                </c:pt>
                <c:pt idx="9">
                  <c:v>459</c:v>
                </c:pt>
              </c:numCache>
            </c:numRef>
          </c:val>
          <c:extLst>
            <c:ext xmlns:c16="http://schemas.microsoft.com/office/drawing/2014/chart" uri="{C3380CC4-5D6E-409C-BE32-E72D297353CC}">
              <c16:uniqueId val="{00000000-B1EB-4AD0-9D8B-FFF93C1F59FB}"/>
            </c:ext>
          </c:extLst>
        </c:ser>
        <c:dLbls>
          <c:showLegendKey val="0"/>
          <c:showVal val="0"/>
          <c:showCatName val="0"/>
          <c:showSerName val="0"/>
          <c:showPercent val="0"/>
          <c:showBubbleSize val="0"/>
        </c:dLbls>
        <c:gapWidth val="219"/>
        <c:overlap val="-27"/>
        <c:axId val="767168216"/>
        <c:axId val="767168544"/>
      </c:barChart>
      <c:catAx>
        <c:axId val="76716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68544"/>
        <c:crosses val="autoZero"/>
        <c:auto val="1"/>
        <c:lblAlgn val="ctr"/>
        <c:lblOffset val="100"/>
        <c:noMultiLvlLbl val="0"/>
      </c:catAx>
      <c:valAx>
        <c:axId val="76716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68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[ViewCube.xlsx]Aswini_Vendor!PivotTable1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Vendor</a:t>
            </a:r>
            <a:r>
              <a:rPr lang="en-US" baseline="0"/>
              <a:t> Vs #units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Aswini_Vendor!$B$3</c:f>
              <c:strCache>
                <c:ptCount val="1"/>
                <c:pt idx="0">
                  <c:v>Total</c:v>
                </c:pt>
              </c:strCache>
            </c:strRef>
          </c:tx>
          <c:spPr>
            <a:solidFill>
              <a:schemeClr val="accent1"/>
            </a:solidFill>
            <a:ln>
              <a:noFill/>
            </a:ln>
            <a:effectLst/>
          </c:spPr>
          <c:invertIfNegative val="0"/>
          <c:cat>
            <c:strRef>
              <c:f>Aswini_Vendor!$A$4:$A$9</c:f>
              <c:strCache>
                <c:ptCount val="5"/>
                <c:pt idx="0">
                  <c:v>Adidas</c:v>
                </c:pt>
                <c:pt idx="1">
                  <c:v>American Eagle</c:v>
                </c:pt>
                <c:pt idx="2">
                  <c:v>Gap</c:v>
                </c:pt>
                <c:pt idx="3">
                  <c:v>Nike</c:v>
                </c:pt>
                <c:pt idx="4">
                  <c:v>Under Armour</c:v>
                </c:pt>
              </c:strCache>
            </c:strRef>
          </c:cat>
          <c:val>
            <c:numRef>
              <c:f>Aswini_Vendor!$B$4:$B$9</c:f>
              <c:numCache>
                <c:formatCode>General</c:formatCode>
                <c:ptCount val="5"/>
                <c:pt idx="0">
                  <c:v>160</c:v>
                </c:pt>
                <c:pt idx="1">
                  <c:v>110</c:v>
                </c:pt>
                <c:pt idx="2">
                  <c:v>140</c:v>
                </c:pt>
                <c:pt idx="3">
                  <c:v>670</c:v>
                </c:pt>
                <c:pt idx="4">
                  <c:v>155</c:v>
                </c:pt>
              </c:numCache>
            </c:numRef>
          </c:val>
          <c:extLst>
            <c:ext xmlns:c16="http://schemas.microsoft.com/office/drawing/2014/chart" uri="{C3380CC4-5D6E-409C-BE32-E72D297353CC}">
              <c16:uniqueId val="{00000000-0014-47D5-B86C-7CDDDDA007F3}"/>
            </c:ext>
          </c:extLst>
        </c:ser>
        <c:dLbls>
          <c:showLegendKey val="0"/>
          <c:showVal val="0"/>
          <c:showCatName val="0"/>
          <c:showSerName val="0"/>
          <c:showPercent val="0"/>
          <c:showBubbleSize val="0"/>
        </c:dLbls>
        <c:gapWidth val="219"/>
        <c:overlap val="-27"/>
        <c:axId val="364622032"/>
        <c:axId val="364619080"/>
      </c:barChart>
      <c:catAx>
        <c:axId val="36462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619080"/>
        <c:crosses val="autoZero"/>
        <c:auto val="1"/>
        <c:lblAlgn val="ctr"/>
        <c:lblOffset val="100"/>
        <c:noMultiLvlLbl val="0"/>
      </c:catAx>
      <c:valAx>
        <c:axId val="364619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62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885190</xdr:colOff>
      <xdr:row>1</xdr:row>
      <xdr:rowOff>22225</xdr:rowOff>
    </xdr:from>
    <xdr:to>
      <xdr:col>9</xdr:col>
      <xdr:colOff>366395</xdr:colOff>
      <xdr:row>15</xdr:row>
      <xdr:rowOff>98425</xdr:rowOff>
    </xdr:to>
    <xdr:graphicFrame macro="">
      <xdr:nvGraphicFramePr>
        <xdr:cNvPr id="2" name="Chart 1">
          <a:extLst>
            <a:ext uri="{FF2B5EF4-FFF2-40B4-BE49-F238E27FC236}">
              <a16:creationId xmlns:a16="http://schemas.microsoft.com/office/drawing/2014/main" id="{014AC5B6-C860-68F3-7858-40682328A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455930</xdr:colOff>
      <xdr:row>1</xdr:row>
      <xdr:rowOff>52070</xdr:rowOff>
    </xdr:from>
    <xdr:to>
      <xdr:col>12</xdr:col>
      <xdr:colOff>458470</xdr:colOff>
      <xdr:row>14</xdr:row>
      <xdr:rowOff>100330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9914C150-A50A-D046-E359-68C7ABA22C3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748270" y="245110"/>
              <a:ext cx="1831340" cy="2519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626AFF82-C773-8A19-0334-E906973DD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Shimkus" refreshedDate="44884.487300578701" createdVersion="8" refreshedVersion="8" minRefreshableVersion="3" recordCount="31" xr:uid="{D0B787B2-8175-40C8-A959-E23884BC8965}">
  <cacheSource type="worksheet">
    <worksheetSource ref="A1:U32" sheet="ViewCube"/>
  </cacheSource>
  <cacheFields count="21">
    <cacheField name="CustomerID" numFmtId="0">
      <sharedItems containsSemiMixedTypes="0" containsString="0" containsNumber="1" containsInteger="1" minValue="1" maxValue="13"/>
    </cacheField>
    <cacheField name="CustomerName" numFmtId="0">
      <sharedItems/>
    </cacheField>
    <cacheField name="ArtworkOrderID" numFmtId="0">
      <sharedItems containsSemiMixedTypes="0" containsString="0" containsNumber="1" containsInteger="1" minValue="1" maxValue="13" count="10">
        <n v="7"/>
        <n v="1"/>
        <n v="3"/>
        <n v="5"/>
        <n v="2"/>
        <n v="6"/>
        <n v="12"/>
        <n v="4"/>
        <n v="9"/>
        <n v="13"/>
      </sharedItems>
    </cacheField>
    <cacheField name="ArtWorkOrderCharges" numFmtId="4">
      <sharedItems containsSemiMixedTypes="0" containsString="0" containsNumber="1" containsInteger="1" minValue="20" maxValue="45"/>
    </cacheField>
    <cacheField name="CurrentDiscount" numFmtId="0">
      <sharedItems containsSemiMixedTypes="0" containsString="0" containsNumber="1" containsInteger="1" minValue="0" maxValue="10"/>
    </cacheField>
    <cacheField name="DiscountAmount" numFmtId="0">
      <sharedItems containsSemiMixedTypes="0" containsString="0" containsNumber="1" minValue="0" maxValue="157.5"/>
    </cacheField>
    <cacheField name="TotalLocationCost" numFmtId="4">
      <sharedItems containsSemiMixedTypes="0" containsString="0" containsNumber="1" containsInteger="1" minValue="3" maxValue="8"/>
    </cacheField>
    <cacheField name="PrintOrderChargeTotal" numFmtId="4">
      <sharedItems containsSemiMixedTypes="0" containsString="0" containsNumber="1" containsInteger="1" minValue="410" maxValue="2330"/>
    </cacheField>
    <cacheField name="BaseCharge" numFmtId="4">
      <sharedItems containsSemiMixedTypes="0" containsString="0" containsNumber="1" containsInteger="1" minValue="459" maxValue="2360"/>
    </cacheField>
    <cacheField name="OverallCharge" numFmtId="4">
      <sharedItems containsSemiMixedTypes="0" containsString="0" containsNumber="1" minValue="459" maxValue="2360"/>
    </cacheField>
    <cacheField name="OrderDate" numFmtId="14">
      <sharedItems containsSemiMixedTypes="0" containsNonDate="0" containsDate="1" containsString="0" minDate="2022-05-06T00:00:00" maxDate="2022-11-02T00:00:00"/>
    </cacheField>
    <cacheField name="DateDelivered" numFmtId="14">
      <sharedItems containsSemiMixedTypes="0" containsNonDate="0" containsDate="1" containsString="0" minDate="2022-05-26T00:00:00" maxDate="2022-11-22T00:00:00"/>
    </cacheField>
    <cacheField name="Event" numFmtId="0">
      <sharedItems/>
    </cacheField>
    <cacheField name="Theme" numFmtId="0">
      <sharedItems/>
    </cacheField>
    <cacheField name="ProjectDuration" numFmtId="0">
      <sharedItems containsSemiMixedTypes="0" containsString="0" containsNumber="1" containsInteger="1" minValue="18" maxValue="22"/>
    </cacheField>
    <cacheField name="Month" numFmtId="0">
      <sharedItems containsSemiMixedTypes="0" containsString="0" containsNumber="1" containsInteger="1" minValue="5" maxValue="11" count="6">
        <n v="9"/>
        <n v="10"/>
        <n v="7"/>
        <n v="11"/>
        <n v="5"/>
        <n v="6"/>
      </sharedItems>
    </cacheField>
    <cacheField name="NameMonth" numFmtId="0">
      <sharedItems/>
    </cacheField>
    <cacheField name="Vendor" numFmtId="0">
      <sharedItems count="5">
        <s v="Adidas"/>
        <s v="Nike"/>
        <s v="Under Armour"/>
        <s v="American Eagle"/>
        <s v="Gap"/>
      </sharedItems>
    </cacheField>
    <cacheField name="ApparelType" numFmtId="0">
      <sharedItems/>
    </cacheField>
    <cacheField name="SizeCode" numFmtId="0">
      <sharedItems count="5">
        <s v="L"/>
        <s v="XL"/>
        <s v="XXL"/>
        <s v="S"/>
        <s v="M"/>
      </sharedItems>
    </cacheField>
    <cacheField name="Number_Units" numFmtId="0">
      <sharedItems containsSemiMixedTypes="0" containsString="0" containsNumber="1" containsInteger="1" minValue="15" maxValue="90"/>
    </cacheField>
  </cacheFields>
  <extLst>
    <ext xmlns:x14="http://schemas.microsoft.com/office/spreadsheetml/2009/9/main" uri="{725AE2AE-9491-48be-B2B4-4EB974FC3084}">
      <x14:pivotCacheDefinition pivotCacheId="1035952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7"/>
    <s v="Suzan, Millers"/>
    <x v="0"/>
    <n v="20"/>
    <n v="5"/>
    <n v="112.15"/>
    <n v="8"/>
    <n v="2215"/>
    <n v="2243"/>
    <n v="2130.85"/>
    <d v="2022-09-10T00:00:00"/>
    <d v="2022-09-29T00:00:00"/>
    <s v="Friends Hangout"/>
    <s v="Grilling"/>
    <n v="19"/>
    <x v="0"/>
    <s v="September"/>
    <x v="0"/>
    <s v="long sleeve shirt"/>
    <x v="0"/>
    <n v="20"/>
  </r>
  <r>
    <n v="2"/>
    <s v="Rana, Hamdan"/>
    <x v="1"/>
    <n v="30"/>
    <n v="0"/>
    <n v="0"/>
    <n v="6"/>
    <n v="2060"/>
    <n v="2096"/>
    <n v="2096"/>
    <d v="2022-10-05T00:00:00"/>
    <d v="2022-10-24T00:00:00"/>
    <s v="Bike ride"/>
    <s v="Biker"/>
    <n v="19"/>
    <x v="1"/>
    <s v="October"/>
    <x v="1"/>
    <s v="T-shirt"/>
    <x v="1"/>
    <n v="30"/>
  </r>
  <r>
    <n v="2"/>
    <s v="Rana, Hamdan"/>
    <x v="1"/>
    <n v="30"/>
    <n v="0"/>
    <n v="0"/>
    <n v="6"/>
    <n v="1670"/>
    <n v="1706"/>
    <n v="1706"/>
    <d v="2022-10-05T00:00:00"/>
    <d v="2022-10-24T00:00:00"/>
    <s v="Bike ride"/>
    <s v="Biker"/>
    <n v="19"/>
    <x v="1"/>
    <s v="October"/>
    <x v="1"/>
    <s v="T-shirt"/>
    <x v="1"/>
    <n v="30"/>
  </r>
  <r>
    <n v="11"/>
    <s v="Joseph, Smith"/>
    <x v="2"/>
    <n v="25"/>
    <n v="0"/>
    <n v="0"/>
    <n v="5"/>
    <n v="2330"/>
    <n v="2360"/>
    <n v="2360"/>
    <d v="2022-10-01T00:00:00"/>
    <d v="2022-10-20T00:00:00"/>
    <s v="Club Meet"/>
    <s v="General Club Meeting"/>
    <n v="19"/>
    <x v="1"/>
    <s v="October"/>
    <x v="2"/>
    <s v="T-shirt"/>
    <x v="0"/>
    <n v="25"/>
  </r>
  <r>
    <n v="3"/>
    <s v="Nathan, Shimkus"/>
    <x v="3"/>
    <n v="35"/>
    <n v="5"/>
    <n v="107.9"/>
    <n v="3"/>
    <n v="2120"/>
    <n v="2158"/>
    <n v="2050.1"/>
    <d v="2022-07-01T00:00:00"/>
    <d v="2022-07-23T00:00:00"/>
    <s v="Club Meet"/>
    <s v="General Club Meeting"/>
    <n v="22"/>
    <x v="2"/>
    <s v="July"/>
    <x v="1"/>
    <s v="long sleeve shirt"/>
    <x v="2"/>
    <n v="15"/>
  </r>
  <r>
    <n v="7"/>
    <s v="Suzan, Millers"/>
    <x v="0"/>
    <n v="20"/>
    <n v="5"/>
    <n v="112.15"/>
    <n v="8"/>
    <n v="2215"/>
    <n v="2243"/>
    <n v="2130.85"/>
    <d v="2022-09-10T00:00:00"/>
    <d v="2022-09-29T00:00:00"/>
    <s v="Friends Hangout"/>
    <s v="Grilling"/>
    <n v="19"/>
    <x v="0"/>
    <s v="September"/>
    <x v="0"/>
    <s v="long sleeve shirt"/>
    <x v="1"/>
    <n v="30"/>
  </r>
  <r>
    <n v="2"/>
    <s v="Rana, Hamdan"/>
    <x v="1"/>
    <n v="30"/>
    <n v="0"/>
    <n v="0"/>
    <n v="6"/>
    <n v="2060"/>
    <n v="2096"/>
    <n v="2096"/>
    <d v="2022-10-05T00:00:00"/>
    <d v="2022-10-24T00:00:00"/>
    <s v="Bike ride"/>
    <s v="Biker"/>
    <n v="19"/>
    <x v="1"/>
    <s v="October"/>
    <x v="1"/>
    <s v="T-shirt"/>
    <x v="0"/>
    <n v="35"/>
  </r>
  <r>
    <n v="2"/>
    <s v="Rana, Hamdan"/>
    <x v="1"/>
    <n v="30"/>
    <n v="0"/>
    <n v="0"/>
    <n v="6"/>
    <n v="1670"/>
    <n v="1706"/>
    <n v="1706"/>
    <d v="2022-10-05T00:00:00"/>
    <d v="2022-10-24T00:00:00"/>
    <s v="Bike ride"/>
    <s v="Biker"/>
    <n v="19"/>
    <x v="1"/>
    <s v="October"/>
    <x v="1"/>
    <s v="T-shirt"/>
    <x v="0"/>
    <n v="35"/>
  </r>
  <r>
    <n v="3"/>
    <s v="Nathan, Shimkus"/>
    <x v="3"/>
    <n v="35"/>
    <n v="5"/>
    <n v="107.9"/>
    <n v="3"/>
    <n v="2120"/>
    <n v="2158"/>
    <n v="2050.1"/>
    <d v="2022-07-01T00:00:00"/>
    <d v="2022-07-23T00:00:00"/>
    <s v="Club Meet"/>
    <s v="General Club Meeting"/>
    <n v="22"/>
    <x v="2"/>
    <s v="July"/>
    <x v="1"/>
    <s v="long sleeve shirt"/>
    <x v="0"/>
    <n v="40"/>
  </r>
  <r>
    <n v="2"/>
    <s v="Rana, Hamdan"/>
    <x v="1"/>
    <n v="30"/>
    <n v="0"/>
    <n v="0"/>
    <n v="6"/>
    <n v="2060"/>
    <n v="2096"/>
    <n v="2096"/>
    <d v="2022-10-05T00:00:00"/>
    <d v="2022-10-24T00:00:00"/>
    <s v="Bike ride"/>
    <s v="Biker"/>
    <n v="19"/>
    <x v="1"/>
    <s v="October"/>
    <x v="1"/>
    <s v="T-shirt"/>
    <x v="2"/>
    <n v="15"/>
  </r>
  <r>
    <n v="2"/>
    <s v="Rana, Hamdan"/>
    <x v="1"/>
    <n v="30"/>
    <n v="0"/>
    <n v="0"/>
    <n v="6"/>
    <n v="1670"/>
    <n v="1706"/>
    <n v="1706"/>
    <d v="2022-10-05T00:00:00"/>
    <d v="2022-10-24T00:00:00"/>
    <s v="Bike ride"/>
    <s v="Biker"/>
    <n v="19"/>
    <x v="1"/>
    <s v="October"/>
    <x v="1"/>
    <s v="T-shirt"/>
    <x v="2"/>
    <n v="15"/>
  </r>
  <r>
    <n v="11"/>
    <s v="Joseph, Smith"/>
    <x v="2"/>
    <n v="25"/>
    <n v="0"/>
    <n v="0"/>
    <n v="5"/>
    <n v="2330"/>
    <n v="2360"/>
    <n v="2360"/>
    <d v="2022-10-01T00:00:00"/>
    <d v="2022-10-20T00:00:00"/>
    <s v="Club Meet"/>
    <s v="General Club Meeting"/>
    <n v="19"/>
    <x v="1"/>
    <s v="October"/>
    <x v="2"/>
    <s v="T-shirt"/>
    <x v="2"/>
    <n v="20"/>
  </r>
  <r>
    <n v="7"/>
    <s v="Suzan, Millers"/>
    <x v="0"/>
    <n v="20"/>
    <n v="5"/>
    <n v="112.15"/>
    <n v="8"/>
    <n v="2215"/>
    <n v="2243"/>
    <n v="2130.85"/>
    <d v="2022-09-10T00:00:00"/>
    <d v="2022-09-29T00:00:00"/>
    <s v="Friends Hangout"/>
    <s v="Grilling"/>
    <n v="19"/>
    <x v="0"/>
    <s v="September"/>
    <x v="0"/>
    <s v="long sleeve shirt"/>
    <x v="0"/>
    <n v="35"/>
  </r>
  <r>
    <n v="6"/>
    <s v="Bryan, Smith"/>
    <x v="4"/>
    <n v="25"/>
    <n v="0"/>
    <n v="0"/>
    <n v="8"/>
    <n v="1980"/>
    <n v="2013"/>
    <n v="2013"/>
    <d v="2022-11-01T00:00:00"/>
    <d v="2022-11-21T00:00:00"/>
    <s v="Birthday Party"/>
    <s v="Royalty"/>
    <n v="20"/>
    <x v="3"/>
    <s v="November"/>
    <x v="0"/>
    <s v="T-shirt"/>
    <x v="2"/>
    <n v="25"/>
  </r>
  <r>
    <n v="11"/>
    <s v="Joseph, Smith"/>
    <x v="2"/>
    <n v="25"/>
    <n v="0"/>
    <n v="0"/>
    <n v="5"/>
    <n v="2330"/>
    <n v="2360"/>
    <n v="2360"/>
    <d v="2022-10-01T00:00:00"/>
    <d v="2022-10-20T00:00:00"/>
    <s v="Club Meet"/>
    <s v="General Club Meeting"/>
    <n v="19"/>
    <x v="1"/>
    <s v="October"/>
    <x v="2"/>
    <s v="T-shirt"/>
    <x v="1"/>
    <n v="40"/>
  </r>
  <r>
    <n v="3"/>
    <s v="Nathan, Shimkus"/>
    <x v="3"/>
    <n v="35"/>
    <n v="5"/>
    <n v="107.9"/>
    <n v="3"/>
    <n v="2120"/>
    <n v="2158"/>
    <n v="2050.1"/>
    <d v="2022-07-01T00:00:00"/>
    <d v="2022-07-23T00:00:00"/>
    <s v="Club Meet"/>
    <s v="General Club Meeting"/>
    <n v="22"/>
    <x v="2"/>
    <s v="July"/>
    <x v="1"/>
    <s v="long sleeve shirt"/>
    <x v="1"/>
    <n v="25"/>
  </r>
  <r>
    <n v="6"/>
    <s v="Bryan, Smith"/>
    <x v="4"/>
    <n v="25"/>
    <n v="0"/>
    <n v="0"/>
    <n v="8"/>
    <n v="1980"/>
    <n v="2013"/>
    <n v="2013"/>
    <d v="2022-11-01T00:00:00"/>
    <d v="2022-11-21T00:00:00"/>
    <s v="Birthday Party"/>
    <s v="Royalty"/>
    <n v="20"/>
    <x v="3"/>
    <s v="November"/>
    <x v="0"/>
    <s v="T-shirt"/>
    <x v="0"/>
    <n v="35"/>
  </r>
  <r>
    <n v="6"/>
    <s v="Bryan, Smith"/>
    <x v="4"/>
    <n v="25"/>
    <n v="0"/>
    <n v="0"/>
    <n v="8"/>
    <n v="1980"/>
    <n v="2013"/>
    <n v="2013"/>
    <d v="2022-11-01T00:00:00"/>
    <d v="2022-11-21T00:00:00"/>
    <s v="Birthday Party"/>
    <s v="Royalty"/>
    <n v="20"/>
    <x v="3"/>
    <s v="November"/>
    <x v="0"/>
    <s v="T-shirt"/>
    <x v="1"/>
    <n v="15"/>
  </r>
  <r>
    <n v="6"/>
    <s v="Bryan, Smith"/>
    <x v="5"/>
    <n v="45"/>
    <n v="0"/>
    <n v="0"/>
    <n v="6"/>
    <n v="1840"/>
    <n v="1891"/>
    <n v="1891"/>
    <d v="2022-05-06T00:00:00"/>
    <d v="2022-05-26T00:00:00"/>
    <s v="Retirement Party"/>
    <s v="Celebration"/>
    <n v="20"/>
    <x v="4"/>
    <s v="May"/>
    <x v="3"/>
    <s v="Polo shirt"/>
    <x v="3"/>
    <n v="60"/>
  </r>
  <r>
    <n v="6"/>
    <s v="Bryan, Smith"/>
    <x v="5"/>
    <n v="45"/>
    <n v="0"/>
    <n v="0"/>
    <n v="6"/>
    <n v="1840"/>
    <n v="1891"/>
    <n v="1891"/>
    <d v="2022-05-06T00:00:00"/>
    <d v="2022-05-26T00:00:00"/>
    <s v="Retirement Party"/>
    <s v="Celebration"/>
    <n v="20"/>
    <x v="4"/>
    <s v="May"/>
    <x v="3"/>
    <s v="Polo shirt"/>
    <x v="4"/>
    <n v="50"/>
  </r>
  <r>
    <n v="7"/>
    <s v="Suzan, Millers"/>
    <x v="6"/>
    <n v="30"/>
    <n v="5"/>
    <n v="77.599999999999994"/>
    <n v="7"/>
    <n v="1515"/>
    <n v="1552"/>
    <n v="1474.4"/>
    <d v="2022-06-30T00:00:00"/>
    <d v="2022-07-19T00:00:00"/>
    <s v="Party"/>
    <s v="Celebration"/>
    <n v="19"/>
    <x v="5"/>
    <s v="June"/>
    <x v="4"/>
    <s v="Tank Top"/>
    <x v="3"/>
    <n v="80"/>
  </r>
  <r>
    <n v="7"/>
    <s v="Suzan, Millers"/>
    <x v="6"/>
    <n v="30"/>
    <n v="5"/>
    <n v="77.599999999999994"/>
    <n v="7"/>
    <n v="1515"/>
    <n v="1552"/>
    <n v="1474.4"/>
    <d v="2022-06-30T00:00:00"/>
    <d v="2022-07-19T00:00:00"/>
    <s v="Party"/>
    <s v="Celebration"/>
    <n v="19"/>
    <x v="5"/>
    <s v="June"/>
    <x v="4"/>
    <s v="Tank Top"/>
    <x v="4"/>
    <n v="60"/>
  </r>
  <r>
    <n v="1"/>
    <s v="Aswini, Sivakumar"/>
    <x v="7"/>
    <n v="20"/>
    <n v="10"/>
    <n v="157.5"/>
    <n v="5"/>
    <n v="1550"/>
    <n v="1575"/>
    <n v="1417.5"/>
    <d v="2022-09-23T00:00:00"/>
    <d v="2022-10-12T00:00:00"/>
    <s v="Birthday Party"/>
    <s v="Star Wars"/>
    <n v="19"/>
    <x v="0"/>
    <s v="September"/>
    <x v="1"/>
    <s v="Jersy"/>
    <x v="3"/>
    <n v="50"/>
  </r>
  <r>
    <n v="1"/>
    <s v="Aswini, Sivakumar"/>
    <x v="7"/>
    <n v="20"/>
    <n v="10"/>
    <n v="157.5"/>
    <n v="5"/>
    <n v="1550"/>
    <n v="1575"/>
    <n v="1417.5"/>
    <d v="2022-09-23T00:00:00"/>
    <d v="2022-10-12T00:00:00"/>
    <s v="Birthday Party"/>
    <s v="Star Wars"/>
    <n v="19"/>
    <x v="0"/>
    <s v="September"/>
    <x v="1"/>
    <s v="Jersy"/>
    <x v="4"/>
    <n v="80"/>
  </r>
  <r>
    <n v="2"/>
    <s v="Rana, Hamdan"/>
    <x v="1"/>
    <n v="30"/>
    <n v="0"/>
    <n v="0"/>
    <n v="6"/>
    <n v="2060"/>
    <n v="2096"/>
    <n v="2096"/>
    <d v="2022-10-05T00:00:00"/>
    <d v="2022-10-23T00:00:00"/>
    <s v="Bike ride"/>
    <s v="Biker"/>
    <n v="18"/>
    <x v="1"/>
    <s v="October"/>
    <x v="1"/>
    <s v="Jersy"/>
    <x v="3"/>
    <n v="90"/>
  </r>
  <r>
    <n v="2"/>
    <s v="Rana, Hamdan"/>
    <x v="1"/>
    <n v="30"/>
    <n v="0"/>
    <n v="0"/>
    <n v="6"/>
    <n v="1670"/>
    <n v="1706"/>
    <n v="1706"/>
    <d v="2022-10-05T00:00:00"/>
    <d v="2022-10-23T00:00:00"/>
    <s v="Bike ride"/>
    <s v="Biker"/>
    <n v="18"/>
    <x v="1"/>
    <s v="October"/>
    <x v="1"/>
    <s v="Jersy"/>
    <x v="3"/>
    <n v="90"/>
  </r>
  <r>
    <n v="2"/>
    <s v="Rana, Hamdan"/>
    <x v="1"/>
    <n v="30"/>
    <n v="0"/>
    <n v="0"/>
    <n v="6"/>
    <n v="2060"/>
    <n v="2096"/>
    <n v="2096"/>
    <d v="2022-10-05T00:00:00"/>
    <d v="2022-10-23T00:00:00"/>
    <s v="Bike ride"/>
    <s v="Biker"/>
    <n v="18"/>
    <x v="1"/>
    <s v="October"/>
    <x v="1"/>
    <s v="Jersy"/>
    <x v="4"/>
    <n v="50"/>
  </r>
  <r>
    <n v="2"/>
    <s v="Rana, Hamdan"/>
    <x v="1"/>
    <n v="30"/>
    <n v="0"/>
    <n v="0"/>
    <n v="6"/>
    <n v="1670"/>
    <n v="1706"/>
    <n v="1706"/>
    <d v="2022-10-05T00:00:00"/>
    <d v="2022-10-23T00:00:00"/>
    <s v="Bike ride"/>
    <s v="Biker"/>
    <n v="18"/>
    <x v="1"/>
    <s v="October"/>
    <x v="1"/>
    <s v="Jersy"/>
    <x v="4"/>
    <n v="50"/>
  </r>
  <r>
    <n v="6"/>
    <s v="Bryan, Smith"/>
    <x v="8"/>
    <n v="30"/>
    <n v="0"/>
    <n v="0"/>
    <n v="4"/>
    <n v="1460"/>
    <n v="1494"/>
    <n v="1494"/>
    <d v="2022-10-22T00:00:00"/>
    <d v="2022-11-10T00:00:00"/>
    <s v="Program"/>
    <s v="New Members"/>
    <n v="19"/>
    <x v="1"/>
    <s v="October"/>
    <x v="2"/>
    <s v="long sleeve shirt"/>
    <x v="3"/>
    <n v="40"/>
  </r>
  <r>
    <n v="6"/>
    <s v="Bryan, Smith"/>
    <x v="8"/>
    <n v="30"/>
    <n v="0"/>
    <n v="0"/>
    <n v="4"/>
    <n v="1460"/>
    <n v="1494"/>
    <n v="1494"/>
    <d v="2022-10-22T00:00:00"/>
    <d v="2022-11-10T00:00:00"/>
    <s v="Program"/>
    <s v="New Members"/>
    <n v="19"/>
    <x v="1"/>
    <s v="October"/>
    <x v="2"/>
    <s v="long sleeve shirt"/>
    <x v="4"/>
    <n v="30"/>
  </r>
  <r>
    <n v="13"/>
    <s v="Rachel, Johnson"/>
    <x v="9"/>
    <n v="45"/>
    <n v="0"/>
    <n v="0"/>
    <n v="4"/>
    <n v="410"/>
    <n v="459"/>
    <n v="459"/>
    <d v="2022-06-03T00:00:00"/>
    <d v="2022-06-22T00:00:00"/>
    <s v="Birthday Party"/>
    <s v="Star Wars"/>
    <n v="19"/>
    <x v="5"/>
    <s v="June"/>
    <x v="1"/>
    <s v="Hoodie"/>
    <x v="3"/>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394BEE-39DB-4816-B818-F7DF12856EE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1">
    <pivotField showAll="0"/>
    <pivotField showAll="0"/>
    <pivotField showAll="0"/>
    <pivotField numFmtId="4" showAll="0"/>
    <pivotField showAll="0"/>
    <pivotField showAll="0"/>
    <pivotField numFmtId="4" showAll="0"/>
    <pivotField numFmtId="4" showAll="0"/>
    <pivotField numFmtId="4" showAll="0"/>
    <pivotField numFmtId="4" showAll="0"/>
    <pivotField numFmtId="14" showAll="0"/>
    <pivotField numFmtId="14" showAll="0"/>
    <pivotField showAll="0"/>
    <pivotField showAll="0"/>
    <pivotField showAll="0"/>
    <pivotField showAll="0"/>
    <pivotField showAll="0"/>
    <pivotField axis="axisRow" showAll="0">
      <items count="6">
        <item x="0"/>
        <item x="3"/>
        <item x="4"/>
        <item x="1"/>
        <item x="2"/>
        <item t="default"/>
      </items>
    </pivotField>
    <pivotField showAll="0"/>
    <pivotField showAll="0"/>
    <pivotField dataField="1" showAll="0"/>
  </pivotFields>
  <rowFields count="1">
    <field x="17"/>
  </rowFields>
  <rowItems count="6">
    <i>
      <x/>
    </i>
    <i>
      <x v="1"/>
    </i>
    <i>
      <x v="2"/>
    </i>
    <i>
      <x v="3"/>
    </i>
    <i>
      <x v="4"/>
    </i>
    <i t="grand">
      <x/>
    </i>
  </rowItems>
  <colItems count="1">
    <i/>
  </colItems>
  <dataFields count="1">
    <dataField name="Sum of Number_Units"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A4D07-FF4F-41F0-9C41-5C00627273D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rowPageCount="1" colPageCount="1"/>
  <pivotFields count="21">
    <pivotField showAll="0"/>
    <pivotField showAll="0"/>
    <pivotField axis="axisRow" showAll="0">
      <items count="11">
        <item x="1"/>
        <item x="4"/>
        <item x="2"/>
        <item x="7"/>
        <item x="3"/>
        <item x="5"/>
        <item x="0"/>
        <item x="8"/>
        <item x="6"/>
        <item x="9"/>
        <item t="default"/>
      </items>
    </pivotField>
    <pivotField numFmtId="4" showAll="0"/>
    <pivotField showAll="0"/>
    <pivotField showAll="0"/>
    <pivotField numFmtId="4" showAll="0"/>
    <pivotField numFmtId="4" showAll="0"/>
    <pivotField numFmtId="4" showAll="0"/>
    <pivotField dataField="1" numFmtId="4" showAll="0"/>
    <pivotField numFmtId="14" showAll="0"/>
    <pivotField numFmtId="14" showAll="0"/>
    <pivotField showAll="0"/>
    <pivotField showAll="0"/>
    <pivotField showAll="0"/>
    <pivotField axis="axisPage" showAll="0">
      <items count="7">
        <item x="4"/>
        <item x="5"/>
        <item x="2"/>
        <item x="0"/>
        <item x="1"/>
        <item x="3"/>
        <item t="default"/>
      </items>
    </pivotField>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pageFields count="1">
    <pageField fld="15" hier="-1"/>
  </pageFields>
  <dataFields count="1">
    <dataField name="Sum of OverallCharg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33103E-8345-49BD-BF2C-B2815F87277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rowPageCount="1" colPageCount="1"/>
  <pivotFields count="21">
    <pivotField showAll="0"/>
    <pivotField showAll="0"/>
    <pivotField showAll="0"/>
    <pivotField numFmtId="4" showAll="0"/>
    <pivotField showAll="0"/>
    <pivotField showAll="0"/>
    <pivotField numFmtId="4" showAll="0"/>
    <pivotField numFmtId="4" showAll="0"/>
    <pivotField numFmtId="4" showAll="0"/>
    <pivotField numFmtId="4" showAll="0"/>
    <pivotField numFmtId="14" showAll="0"/>
    <pivotField numFmtId="14" showAll="0"/>
    <pivotField showAll="0"/>
    <pivotField showAll="0"/>
    <pivotField showAll="0"/>
    <pivotField showAll="0"/>
    <pivotField showAll="0"/>
    <pivotField axis="axisRow" showAll="0">
      <items count="6">
        <item x="0"/>
        <item x="3"/>
        <item x="4"/>
        <item x="1"/>
        <item x="2"/>
        <item t="default"/>
      </items>
    </pivotField>
    <pivotField showAll="0"/>
    <pivotField axis="axisPage" multipleItemSelectionAllowed="1" showAll="0">
      <items count="6">
        <item x="0"/>
        <item x="4"/>
        <item x="3"/>
        <item x="1"/>
        <item x="2"/>
        <item t="default"/>
      </items>
    </pivotField>
    <pivotField dataField="1" showAll="0"/>
  </pivotFields>
  <rowFields count="1">
    <field x="17"/>
  </rowFields>
  <rowItems count="6">
    <i>
      <x/>
    </i>
    <i>
      <x v="1"/>
    </i>
    <i>
      <x v="2"/>
    </i>
    <i>
      <x v="3"/>
    </i>
    <i>
      <x v="4"/>
    </i>
    <i t="grand">
      <x/>
    </i>
  </rowItems>
  <colItems count="1">
    <i/>
  </colItems>
  <pageFields count="1">
    <pageField fld="19" hier="-1"/>
  </pageFields>
  <dataFields count="1">
    <dataField name="Sum of Number_Units" fld="2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41839E0-EB7B-43B2-8EC7-C70D4AF756FC}" sourceName="Month">
  <pivotTables>
    <pivotTable tabId="3" name="PivotTable2"/>
  </pivotTables>
  <data>
    <tabular pivotCacheId="1035952202">
      <items count="6">
        <i x="4" s="1"/>
        <i x="5" s="1"/>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8423B48-053D-453F-AE42-FA081577D2CC}"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CD78-89D5-4603-A293-B2A017FD1AA9}">
  <dimension ref="A3:B9"/>
  <sheetViews>
    <sheetView workbookViewId="0">
      <selection activeCell="A3" sqref="A3"/>
    </sheetView>
  </sheetViews>
  <sheetFormatPr defaultRowHeight="14.5" x14ac:dyDescent="0.35"/>
  <cols>
    <col min="1" max="1" width="13.6328125" bestFit="1" customWidth="1"/>
    <col min="2" max="2" width="19.453125" bestFit="1" customWidth="1"/>
  </cols>
  <sheetData>
    <row r="3" spans="1:2" x14ac:dyDescent="0.35">
      <c r="A3" s="4" t="s">
        <v>64</v>
      </c>
      <c r="B3" t="s">
        <v>68</v>
      </c>
    </row>
    <row r="4" spans="1:2" x14ac:dyDescent="0.35">
      <c r="A4" s="5" t="s">
        <v>25</v>
      </c>
      <c r="B4" s="6">
        <v>160</v>
      </c>
    </row>
    <row r="5" spans="1:2" x14ac:dyDescent="0.35">
      <c r="A5" s="5" t="s">
        <v>49</v>
      </c>
      <c r="B5" s="6">
        <v>110</v>
      </c>
    </row>
    <row r="6" spans="1:2" x14ac:dyDescent="0.35">
      <c r="A6" s="5" t="s">
        <v>55</v>
      </c>
      <c r="B6" s="6">
        <v>140</v>
      </c>
    </row>
    <row r="7" spans="1:2" x14ac:dyDescent="0.35">
      <c r="A7" s="5" t="s">
        <v>32</v>
      </c>
      <c r="B7" s="6">
        <v>670</v>
      </c>
    </row>
    <row r="8" spans="1:2" x14ac:dyDescent="0.35">
      <c r="A8" s="5" t="s">
        <v>38</v>
      </c>
      <c r="B8" s="6">
        <v>155</v>
      </c>
    </row>
    <row r="9" spans="1:2" x14ac:dyDescent="0.35">
      <c r="A9" s="5" t="s">
        <v>65</v>
      </c>
      <c r="B9" s="6">
        <v>1235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C3EB7-798F-43CA-99DB-D20C4A832A4B}">
  <dimension ref="A1:B14"/>
  <sheetViews>
    <sheetView workbookViewId="0">
      <selection activeCell="A31" sqref="A31"/>
    </sheetView>
  </sheetViews>
  <sheetFormatPr defaultRowHeight="14.5" x14ac:dyDescent="0.35"/>
  <cols>
    <col min="1" max="1" width="12.36328125" bestFit="1" customWidth="1"/>
    <col min="2" max="2" width="19" bestFit="1" customWidth="1"/>
    <col min="3" max="3" width="20.54296875" bestFit="1" customWidth="1"/>
  </cols>
  <sheetData>
    <row r="1" spans="1:2" x14ac:dyDescent="0.35">
      <c r="A1" s="4" t="s">
        <v>15</v>
      </c>
      <c r="B1" t="s">
        <v>67</v>
      </c>
    </row>
    <row r="3" spans="1:2" x14ac:dyDescent="0.35">
      <c r="A3" s="4" t="s">
        <v>64</v>
      </c>
      <c r="B3" t="s">
        <v>66</v>
      </c>
    </row>
    <row r="4" spans="1:2" x14ac:dyDescent="0.35">
      <c r="A4" s="5">
        <v>1</v>
      </c>
      <c r="B4">
        <v>19010</v>
      </c>
    </row>
    <row r="5" spans="1:2" x14ac:dyDescent="0.35">
      <c r="A5" s="5">
        <v>2</v>
      </c>
      <c r="B5">
        <v>6039</v>
      </c>
    </row>
    <row r="6" spans="1:2" x14ac:dyDescent="0.35">
      <c r="A6" s="5">
        <v>3</v>
      </c>
      <c r="B6">
        <v>7080</v>
      </c>
    </row>
    <row r="7" spans="1:2" x14ac:dyDescent="0.35">
      <c r="A7" s="5">
        <v>4</v>
      </c>
      <c r="B7">
        <v>2835</v>
      </c>
    </row>
    <row r="8" spans="1:2" x14ac:dyDescent="0.35">
      <c r="A8" s="5">
        <v>5</v>
      </c>
      <c r="B8">
        <v>6150.2999999999993</v>
      </c>
    </row>
    <row r="9" spans="1:2" x14ac:dyDescent="0.35">
      <c r="A9" s="5">
        <v>6</v>
      </c>
      <c r="B9">
        <v>3782</v>
      </c>
    </row>
    <row r="10" spans="1:2" x14ac:dyDescent="0.35">
      <c r="A10" s="5">
        <v>7</v>
      </c>
      <c r="B10">
        <v>6392.5499999999993</v>
      </c>
    </row>
    <row r="11" spans="1:2" x14ac:dyDescent="0.35">
      <c r="A11" s="5">
        <v>9</v>
      </c>
      <c r="B11">
        <v>2988</v>
      </c>
    </row>
    <row r="12" spans="1:2" x14ac:dyDescent="0.35">
      <c r="A12" s="5">
        <v>12</v>
      </c>
      <c r="B12">
        <v>2948.8</v>
      </c>
    </row>
    <row r="13" spans="1:2" x14ac:dyDescent="0.35">
      <c r="A13" s="5">
        <v>13</v>
      </c>
      <c r="B13">
        <v>459</v>
      </c>
    </row>
    <row r="14" spans="1:2" x14ac:dyDescent="0.35">
      <c r="A14" s="5" t="s">
        <v>65</v>
      </c>
      <c r="B14">
        <v>57684.650000000009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C4C8F-AEDA-4BA1-8EB1-4E037F8983FF}">
  <dimension ref="A1:B9"/>
  <sheetViews>
    <sheetView tabSelected="1" workbookViewId="0">
      <selection activeCell="B13" sqref="B13"/>
    </sheetView>
  </sheetViews>
  <sheetFormatPr defaultRowHeight="14.5" x14ac:dyDescent="0.35"/>
  <cols>
    <col min="1" max="1" width="13.6328125" bestFit="1" customWidth="1"/>
    <col min="2" max="2" width="19.453125" bestFit="1" customWidth="1"/>
  </cols>
  <sheetData>
    <row r="1" spans="1:2" x14ac:dyDescent="0.35">
      <c r="A1" s="4" t="s">
        <v>19</v>
      </c>
      <c r="B1" t="s">
        <v>67</v>
      </c>
    </row>
    <row r="3" spans="1:2" x14ac:dyDescent="0.35">
      <c r="A3" s="4" t="s">
        <v>64</v>
      </c>
      <c r="B3" t="s">
        <v>68</v>
      </c>
    </row>
    <row r="4" spans="1:2" x14ac:dyDescent="0.35">
      <c r="A4" s="5" t="s">
        <v>25</v>
      </c>
      <c r="B4" s="6">
        <v>160</v>
      </c>
    </row>
    <row r="5" spans="1:2" x14ac:dyDescent="0.35">
      <c r="A5" s="5" t="s">
        <v>49</v>
      </c>
      <c r="B5" s="6">
        <v>110</v>
      </c>
    </row>
    <row r="6" spans="1:2" x14ac:dyDescent="0.35">
      <c r="A6" s="5" t="s">
        <v>55</v>
      </c>
      <c r="B6" s="6">
        <v>140</v>
      </c>
    </row>
    <row r="7" spans="1:2" x14ac:dyDescent="0.35">
      <c r="A7" s="5" t="s">
        <v>32</v>
      </c>
      <c r="B7" s="6">
        <v>670</v>
      </c>
    </row>
    <row r="8" spans="1:2" x14ac:dyDescent="0.35">
      <c r="A8" s="5" t="s">
        <v>38</v>
      </c>
      <c r="B8" s="6">
        <v>155</v>
      </c>
    </row>
    <row r="9" spans="1:2" x14ac:dyDescent="0.35">
      <c r="A9" s="5" t="s">
        <v>65</v>
      </c>
      <c r="B9" s="6">
        <v>1235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2"/>
  <sheetViews>
    <sheetView workbookViewId="0">
      <selection sqref="A1:U32"/>
    </sheetView>
  </sheetViews>
  <sheetFormatPr defaultRowHeight="14.5" x14ac:dyDescent="0.35"/>
  <cols>
    <col min="1" max="1" width="10.6328125" bestFit="1" customWidth="1"/>
    <col min="2" max="2" width="15.36328125" bestFit="1" customWidth="1"/>
    <col min="3" max="3" width="14.36328125" bestFit="1" customWidth="1"/>
    <col min="4" max="4" width="19.54296875" bestFit="1" customWidth="1"/>
    <col min="5" max="5" width="14.453125" bestFit="1" customWidth="1"/>
    <col min="6" max="6" width="15" bestFit="1" customWidth="1"/>
    <col min="7" max="7" width="15.81640625" bestFit="1" customWidth="1"/>
    <col min="8" max="8" width="19.81640625" bestFit="1" customWidth="1"/>
    <col min="9" max="9" width="10.453125" bestFit="1" customWidth="1"/>
    <col min="10" max="10" width="12.54296875" bestFit="1" customWidth="1"/>
    <col min="11" max="11" width="10.26953125" bestFit="1" customWidth="1"/>
    <col min="12" max="12" width="12.7265625" bestFit="1" customWidth="1"/>
    <col min="19" max="19" width="14.26953125" bestFit="1" customWidth="1"/>
  </cols>
  <sheetData>
    <row r="1" spans="1:22"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row>
    <row r="2" spans="1:22" x14ac:dyDescent="0.35">
      <c r="A2">
        <v>7</v>
      </c>
      <c r="B2" t="s">
        <v>21</v>
      </c>
      <c r="C2">
        <v>7</v>
      </c>
      <c r="D2" s="2">
        <v>20</v>
      </c>
      <c r="E2">
        <v>5</v>
      </c>
      <c r="F2">
        <v>112.15</v>
      </c>
      <c r="G2" s="2">
        <v>8</v>
      </c>
      <c r="H2" s="2">
        <v>2215</v>
      </c>
      <c r="I2" s="2">
        <v>2243</v>
      </c>
      <c r="J2" s="2">
        <v>2130.85</v>
      </c>
      <c r="K2" s="1">
        <v>44814</v>
      </c>
      <c r="L2" s="1">
        <v>44833</v>
      </c>
      <c r="M2" t="s">
        <v>22</v>
      </c>
      <c r="N2" t="s">
        <v>23</v>
      </c>
      <c r="O2">
        <v>19</v>
      </c>
      <c r="P2">
        <v>9</v>
      </c>
      <c r="Q2" t="s">
        <v>24</v>
      </c>
      <c r="R2" t="s">
        <v>25</v>
      </c>
      <c r="S2" t="s">
        <v>26</v>
      </c>
      <c r="T2" t="s">
        <v>27</v>
      </c>
      <c r="U2">
        <v>20</v>
      </c>
    </row>
    <row r="3" spans="1:22" x14ac:dyDescent="0.35">
      <c r="A3">
        <v>2</v>
      </c>
      <c r="B3" t="s">
        <v>28</v>
      </c>
      <c r="C3">
        <v>1</v>
      </c>
      <c r="D3" s="2">
        <v>30</v>
      </c>
      <c r="E3">
        <v>0</v>
      </c>
      <c r="F3">
        <v>0</v>
      </c>
      <c r="G3" s="2">
        <v>6</v>
      </c>
      <c r="H3" s="2">
        <v>2060</v>
      </c>
      <c r="I3" s="2">
        <v>2096</v>
      </c>
      <c r="J3" s="2">
        <v>2096</v>
      </c>
      <c r="K3" s="1">
        <v>44839</v>
      </c>
      <c r="L3" s="1">
        <v>44858</v>
      </c>
      <c r="M3" t="s">
        <v>29</v>
      </c>
      <c r="N3" t="s">
        <v>30</v>
      </c>
      <c r="O3">
        <v>19</v>
      </c>
      <c r="P3">
        <v>10</v>
      </c>
      <c r="Q3" t="s">
        <v>31</v>
      </c>
      <c r="R3" t="s">
        <v>32</v>
      </c>
      <c r="S3" t="s">
        <v>33</v>
      </c>
      <c r="T3" t="s">
        <v>34</v>
      </c>
      <c r="U3">
        <v>30</v>
      </c>
    </row>
    <row r="4" spans="1:22" x14ac:dyDescent="0.35">
      <c r="A4">
        <v>2</v>
      </c>
      <c r="B4" t="s">
        <v>28</v>
      </c>
      <c r="C4">
        <v>1</v>
      </c>
      <c r="D4" s="2">
        <v>30</v>
      </c>
      <c r="E4">
        <v>0</v>
      </c>
      <c r="F4">
        <v>0</v>
      </c>
      <c r="G4" s="2">
        <v>6</v>
      </c>
      <c r="H4" s="2">
        <v>1670</v>
      </c>
      <c r="I4" s="2">
        <v>1706</v>
      </c>
      <c r="J4" s="2">
        <v>1706</v>
      </c>
      <c r="K4" s="1">
        <v>44839</v>
      </c>
      <c r="L4" s="1">
        <v>44858</v>
      </c>
      <c r="M4" t="s">
        <v>29</v>
      </c>
      <c r="N4" t="s">
        <v>30</v>
      </c>
      <c r="O4">
        <v>19</v>
      </c>
      <c r="P4">
        <v>10</v>
      </c>
      <c r="Q4" t="s">
        <v>31</v>
      </c>
      <c r="R4" t="s">
        <v>32</v>
      </c>
      <c r="S4" t="s">
        <v>33</v>
      </c>
      <c r="T4" t="s">
        <v>34</v>
      </c>
      <c r="U4">
        <v>30</v>
      </c>
    </row>
    <row r="5" spans="1:22" x14ac:dyDescent="0.35">
      <c r="A5">
        <v>11</v>
      </c>
      <c r="B5" t="s">
        <v>35</v>
      </c>
      <c r="C5">
        <v>3</v>
      </c>
      <c r="D5" s="2">
        <v>25</v>
      </c>
      <c r="E5">
        <v>0</v>
      </c>
      <c r="F5">
        <v>0</v>
      </c>
      <c r="G5" s="2">
        <v>5</v>
      </c>
      <c r="H5" s="2">
        <v>2330</v>
      </c>
      <c r="I5" s="2">
        <v>2360</v>
      </c>
      <c r="J5" s="2">
        <v>2360</v>
      </c>
      <c r="K5" s="1">
        <v>44835</v>
      </c>
      <c r="L5" s="1">
        <v>44854</v>
      </c>
      <c r="M5" t="s">
        <v>36</v>
      </c>
      <c r="N5" t="s">
        <v>37</v>
      </c>
      <c r="O5">
        <v>19</v>
      </c>
      <c r="P5">
        <v>10</v>
      </c>
      <c r="Q5" t="s">
        <v>31</v>
      </c>
      <c r="R5" t="s">
        <v>38</v>
      </c>
      <c r="S5" t="s">
        <v>33</v>
      </c>
      <c r="T5" t="s">
        <v>27</v>
      </c>
      <c r="U5">
        <v>25</v>
      </c>
    </row>
    <row r="6" spans="1:22" x14ac:dyDescent="0.35">
      <c r="A6">
        <v>3</v>
      </c>
      <c r="B6" t="s">
        <v>39</v>
      </c>
      <c r="C6">
        <v>5</v>
      </c>
      <c r="D6" s="2">
        <v>35</v>
      </c>
      <c r="E6">
        <v>5</v>
      </c>
      <c r="F6">
        <v>107.9</v>
      </c>
      <c r="G6" s="2">
        <v>3</v>
      </c>
      <c r="H6" s="2">
        <v>2120</v>
      </c>
      <c r="I6" s="2">
        <v>2158</v>
      </c>
      <c r="J6" s="2">
        <v>2050.1</v>
      </c>
      <c r="K6" s="1">
        <v>44743</v>
      </c>
      <c r="L6" s="1">
        <v>44765</v>
      </c>
      <c r="M6" t="s">
        <v>36</v>
      </c>
      <c r="N6" t="s">
        <v>37</v>
      </c>
      <c r="O6">
        <v>22</v>
      </c>
      <c r="P6">
        <v>7</v>
      </c>
      <c r="Q6" t="s">
        <v>40</v>
      </c>
      <c r="R6" t="s">
        <v>32</v>
      </c>
      <c r="S6" t="s">
        <v>26</v>
      </c>
      <c r="T6" t="s">
        <v>41</v>
      </c>
      <c r="U6">
        <v>15</v>
      </c>
    </row>
    <row r="7" spans="1:22" x14ac:dyDescent="0.35">
      <c r="A7">
        <v>7</v>
      </c>
      <c r="B7" t="s">
        <v>21</v>
      </c>
      <c r="C7">
        <v>7</v>
      </c>
      <c r="D7" s="2">
        <v>20</v>
      </c>
      <c r="E7">
        <v>5</v>
      </c>
      <c r="F7">
        <v>112.15</v>
      </c>
      <c r="G7" s="2">
        <v>8</v>
      </c>
      <c r="H7" s="2">
        <v>2215</v>
      </c>
      <c r="I7" s="2">
        <v>2243</v>
      </c>
      <c r="J7" s="2">
        <v>2130.85</v>
      </c>
      <c r="K7" s="1">
        <v>44814</v>
      </c>
      <c r="L7" s="1">
        <v>44833</v>
      </c>
      <c r="M7" t="s">
        <v>22</v>
      </c>
      <c r="N7" t="s">
        <v>23</v>
      </c>
      <c r="O7">
        <v>19</v>
      </c>
      <c r="P7">
        <v>9</v>
      </c>
      <c r="Q7" t="s">
        <v>24</v>
      </c>
      <c r="R7" t="s">
        <v>25</v>
      </c>
      <c r="S7" t="s">
        <v>26</v>
      </c>
      <c r="T7" t="s">
        <v>34</v>
      </c>
      <c r="U7">
        <v>30</v>
      </c>
    </row>
    <row r="8" spans="1:22" x14ac:dyDescent="0.35">
      <c r="A8">
        <v>2</v>
      </c>
      <c r="B8" t="s">
        <v>28</v>
      </c>
      <c r="C8">
        <v>1</v>
      </c>
      <c r="D8" s="2">
        <v>30</v>
      </c>
      <c r="E8">
        <v>0</v>
      </c>
      <c r="F8">
        <v>0</v>
      </c>
      <c r="G8" s="2">
        <v>6</v>
      </c>
      <c r="H8" s="2">
        <v>2060</v>
      </c>
      <c r="I8" s="2">
        <v>2096</v>
      </c>
      <c r="J8" s="2">
        <v>2096</v>
      </c>
      <c r="K8" s="1">
        <v>44839</v>
      </c>
      <c r="L8" s="1">
        <v>44858</v>
      </c>
      <c r="M8" t="s">
        <v>29</v>
      </c>
      <c r="N8" t="s">
        <v>30</v>
      </c>
      <c r="O8">
        <v>19</v>
      </c>
      <c r="P8">
        <v>10</v>
      </c>
      <c r="Q8" t="s">
        <v>31</v>
      </c>
      <c r="R8" t="s">
        <v>32</v>
      </c>
      <c r="S8" t="s">
        <v>33</v>
      </c>
      <c r="T8" t="s">
        <v>27</v>
      </c>
      <c r="U8">
        <v>35</v>
      </c>
    </row>
    <row r="9" spans="1:22" x14ac:dyDescent="0.35">
      <c r="A9">
        <v>2</v>
      </c>
      <c r="B9" t="s">
        <v>28</v>
      </c>
      <c r="C9">
        <v>1</v>
      </c>
      <c r="D9" s="2">
        <v>30</v>
      </c>
      <c r="E9">
        <v>0</v>
      </c>
      <c r="F9">
        <v>0</v>
      </c>
      <c r="G9" s="2">
        <v>6</v>
      </c>
      <c r="H9" s="2">
        <v>1670</v>
      </c>
      <c r="I9" s="2">
        <v>1706</v>
      </c>
      <c r="J9" s="2">
        <v>1706</v>
      </c>
      <c r="K9" s="1">
        <v>44839</v>
      </c>
      <c r="L9" s="1">
        <v>44858</v>
      </c>
      <c r="M9" t="s">
        <v>29</v>
      </c>
      <c r="N9" t="s">
        <v>30</v>
      </c>
      <c r="O9">
        <v>19</v>
      </c>
      <c r="P9">
        <v>10</v>
      </c>
      <c r="Q9" t="s">
        <v>31</v>
      </c>
      <c r="R9" t="s">
        <v>32</v>
      </c>
      <c r="S9" t="s">
        <v>33</v>
      </c>
      <c r="T9" t="s">
        <v>27</v>
      </c>
      <c r="U9">
        <v>35</v>
      </c>
    </row>
    <row r="10" spans="1:22" x14ac:dyDescent="0.35">
      <c r="A10">
        <v>3</v>
      </c>
      <c r="B10" t="s">
        <v>39</v>
      </c>
      <c r="C10">
        <v>5</v>
      </c>
      <c r="D10" s="2">
        <v>35</v>
      </c>
      <c r="E10">
        <v>5</v>
      </c>
      <c r="F10">
        <v>107.9</v>
      </c>
      <c r="G10" s="2">
        <v>3</v>
      </c>
      <c r="H10" s="2">
        <v>2120</v>
      </c>
      <c r="I10" s="2">
        <v>2158</v>
      </c>
      <c r="J10" s="2">
        <v>2050.1</v>
      </c>
      <c r="K10" s="1">
        <v>44743</v>
      </c>
      <c r="L10" s="1">
        <v>44765</v>
      </c>
      <c r="M10" t="s">
        <v>36</v>
      </c>
      <c r="N10" t="s">
        <v>37</v>
      </c>
      <c r="O10">
        <v>22</v>
      </c>
      <c r="P10">
        <v>7</v>
      </c>
      <c r="Q10" t="s">
        <v>40</v>
      </c>
      <c r="R10" t="s">
        <v>32</v>
      </c>
      <c r="S10" t="s">
        <v>26</v>
      </c>
      <c r="T10" t="s">
        <v>27</v>
      </c>
      <c r="U10">
        <v>40</v>
      </c>
    </row>
    <row r="11" spans="1:22" x14ac:dyDescent="0.35">
      <c r="A11">
        <v>2</v>
      </c>
      <c r="B11" t="s">
        <v>28</v>
      </c>
      <c r="C11">
        <v>1</v>
      </c>
      <c r="D11" s="2">
        <v>30</v>
      </c>
      <c r="E11">
        <v>0</v>
      </c>
      <c r="F11">
        <v>0</v>
      </c>
      <c r="G11" s="2">
        <v>6</v>
      </c>
      <c r="H11" s="2">
        <v>2060</v>
      </c>
      <c r="I11" s="2">
        <v>2096</v>
      </c>
      <c r="J11" s="2">
        <v>2096</v>
      </c>
      <c r="K11" s="1">
        <v>44839</v>
      </c>
      <c r="L11" s="1">
        <v>44858</v>
      </c>
      <c r="M11" t="s">
        <v>29</v>
      </c>
      <c r="N11" t="s">
        <v>30</v>
      </c>
      <c r="O11">
        <v>19</v>
      </c>
      <c r="P11">
        <v>10</v>
      </c>
      <c r="Q11" t="s">
        <v>31</v>
      </c>
      <c r="R11" t="s">
        <v>32</v>
      </c>
      <c r="S11" t="s">
        <v>33</v>
      </c>
      <c r="T11" t="s">
        <v>41</v>
      </c>
      <c r="U11">
        <v>15</v>
      </c>
    </row>
    <row r="12" spans="1:22" x14ac:dyDescent="0.35">
      <c r="A12">
        <v>2</v>
      </c>
      <c r="B12" t="s">
        <v>28</v>
      </c>
      <c r="C12">
        <v>1</v>
      </c>
      <c r="D12" s="2">
        <v>30</v>
      </c>
      <c r="E12">
        <v>0</v>
      </c>
      <c r="F12">
        <v>0</v>
      </c>
      <c r="G12" s="2">
        <v>6</v>
      </c>
      <c r="H12" s="2">
        <v>1670</v>
      </c>
      <c r="I12" s="2">
        <v>1706</v>
      </c>
      <c r="J12" s="2">
        <v>1706</v>
      </c>
      <c r="K12" s="1">
        <v>44839</v>
      </c>
      <c r="L12" s="1">
        <v>44858</v>
      </c>
      <c r="M12" t="s">
        <v>29</v>
      </c>
      <c r="N12" t="s">
        <v>30</v>
      </c>
      <c r="O12">
        <v>19</v>
      </c>
      <c r="P12">
        <v>10</v>
      </c>
      <c r="Q12" t="s">
        <v>31</v>
      </c>
      <c r="R12" t="s">
        <v>32</v>
      </c>
      <c r="S12" t="s">
        <v>33</v>
      </c>
      <c r="T12" t="s">
        <v>41</v>
      </c>
      <c r="U12">
        <v>15</v>
      </c>
    </row>
    <row r="13" spans="1:22" x14ac:dyDescent="0.35">
      <c r="A13">
        <v>11</v>
      </c>
      <c r="B13" t="s">
        <v>35</v>
      </c>
      <c r="C13">
        <v>3</v>
      </c>
      <c r="D13" s="2">
        <v>25</v>
      </c>
      <c r="E13">
        <v>0</v>
      </c>
      <c r="F13">
        <v>0</v>
      </c>
      <c r="G13" s="2">
        <v>5</v>
      </c>
      <c r="H13" s="2">
        <v>2330</v>
      </c>
      <c r="I13" s="2">
        <v>2360</v>
      </c>
      <c r="J13" s="2">
        <v>2360</v>
      </c>
      <c r="K13" s="1">
        <v>44835</v>
      </c>
      <c r="L13" s="1">
        <v>44854</v>
      </c>
      <c r="M13" t="s">
        <v>36</v>
      </c>
      <c r="N13" t="s">
        <v>37</v>
      </c>
      <c r="O13">
        <v>19</v>
      </c>
      <c r="P13">
        <v>10</v>
      </c>
      <c r="Q13" t="s">
        <v>31</v>
      </c>
      <c r="R13" t="s">
        <v>38</v>
      </c>
      <c r="S13" t="s">
        <v>33</v>
      </c>
      <c r="T13" t="s">
        <v>41</v>
      </c>
      <c r="U13">
        <v>20</v>
      </c>
    </row>
    <row r="14" spans="1:22" x14ac:dyDescent="0.35">
      <c r="A14">
        <v>7</v>
      </c>
      <c r="B14" t="s">
        <v>21</v>
      </c>
      <c r="C14">
        <v>7</v>
      </c>
      <c r="D14" s="2">
        <v>20</v>
      </c>
      <c r="E14">
        <v>5</v>
      </c>
      <c r="F14">
        <v>112.15</v>
      </c>
      <c r="G14" s="2">
        <v>8</v>
      </c>
      <c r="H14" s="2">
        <v>2215</v>
      </c>
      <c r="I14" s="2">
        <v>2243</v>
      </c>
      <c r="J14" s="2">
        <v>2130.85</v>
      </c>
      <c r="K14" s="1">
        <v>44814</v>
      </c>
      <c r="L14" s="1">
        <v>44833</v>
      </c>
      <c r="M14" t="s">
        <v>22</v>
      </c>
      <c r="N14" t="s">
        <v>23</v>
      </c>
      <c r="O14">
        <v>19</v>
      </c>
      <c r="P14">
        <v>9</v>
      </c>
      <c r="Q14" t="s">
        <v>24</v>
      </c>
      <c r="R14" t="s">
        <v>25</v>
      </c>
      <c r="S14" t="s">
        <v>26</v>
      </c>
      <c r="T14" t="s">
        <v>27</v>
      </c>
      <c r="U14">
        <v>35</v>
      </c>
    </row>
    <row r="15" spans="1:22" x14ac:dyDescent="0.35">
      <c r="A15">
        <v>6</v>
      </c>
      <c r="B15" t="s">
        <v>42</v>
      </c>
      <c r="C15">
        <v>2</v>
      </c>
      <c r="D15" s="2">
        <v>25</v>
      </c>
      <c r="E15">
        <v>0</v>
      </c>
      <c r="F15">
        <v>0</v>
      </c>
      <c r="G15" s="2">
        <v>8</v>
      </c>
      <c r="H15" s="2">
        <v>1980</v>
      </c>
      <c r="I15" s="2">
        <v>2013</v>
      </c>
      <c r="J15" s="2">
        <v>2013</v>
      </c>
      <c r="K15" s="1">
        <v>44866</v>
      </c>
      <c r="L15" s="1">
        <v>44886</v>
      </c>
      <c r="M15" t="s">
        <v>43</v>
      </c>
      <c r="N15" t="s">
        <v>44</v>
      </c>
      <c r="O15">
        <v>20</v>
      </c>
      <c r="P15">
        <v>11</v>
      </c>
      <c r="Q15" t="s">
        <v>45</v>
      </c>
      <c r="R15" t="s">
        <v>25</v>
      </c>
      <c r="S15" t="s">
        <v>33</v>
      </c>
      <c r="T15" t="s">
        <v>41</v>
      </c>
      <c r="U15">
        <v>25</v>
      </c>
    </row>
    <row r="16" spans="1:22" x14ac:dyDescent="0.35">
      <c r="A16">
        <v>11</v>
      </c>
      <c r="B16" t="s">
        <v>35</v>
      </c>
      <c r="C16">
        <v>3</v>
      </c>
      <c r="D16" s="2">
        <v>25</v>
      </c>
      <c r="E16">
        <v>0</v>
      </c>
      <c r="F16">
        <v>0</v>
      </c>
      <c r="G16" s="2">
        <v>5</v>
      </c>
      <c r="H16" s="2">
        <v>2330</v>
      </c>
      <c r="I16" s="2">
        <v>2360</v>
      </c>
      <c r="J16" s="2">
        <v>2360</v>
      </c>
      <c r="K16" s="1">
        <v>44835</v>
      </c>
      <c r="L16" s="1">
        <v>44854</v>
      </c>
      <c r="M16" t="s">
        <v>36</v>
      </c>
      <c r="N16" t="s">
        <v>37</v>
      </c>
      <c r="O16">
        <v>19</v>
      </c>
      <c r="P16">
        <v>10</v>
      </c>
      <c r="Q16" t="s">
        <v>31</v>
      </c>
      <c r="R16" t="s">
        <v>38</v>
      </c>
      <c r="S16" t="s">
        <v>33</v>
      </c>
      <c r="T16" t="s">
        <v>34</v>
      </c>
      <c r="U16">
        <v>40</v>
      </c>
    </row>
    <row r="17" spans="1:21" x14ac:dyDescent="0.35">
      <c r="A17">
        <v>3</v>
      </c>
      <c r="B17" t="s">
        <v>39</v>
      </c>
      <c r="C17">
        <v>5</v>
      </c>
      <c r="D17" s="2">
        <v>35</v>
      </c>
      <c r="E17">
        <v>5</v>
      </c>
      <c r="F17">
        <v>107.9</v>
      </c>
      <c r="G17" s="2">
        <v>3</v>
      </c>
      <c r="H17" s="2">
        <v>2120</v>
      </c>
      <c r="I17" s="2">
        <v>2158</v>
      </c>
      <c r="J17" s="2">
        <v>2050.1</v>
      </c>
      <c r="K17" s="1">
        <v>44743</v>
      </c>
      <c r="L17" s="1">
        <v>44765</v>
      </c>
      <c r="M17" t="s">
        <v>36</v>
      </c>
      <c r="N17" t="s">
        <v>37</v>
      </c>
      <c r="O17">
        <v>22</v>
      </c>
      <c r="P17">
        <v>7</v>
      </c>
      <c r="Q17" t="s">
        <v>40</v>
      </c>
      <c r="R17" t="s">
        <v>32</v>
      </c>
      <c r="S17" t="s">
        <v>26</v>
      </c>
      <c r="T17" t="s">
        <v>34</v>
      </c>
      <c r="U17">
        <v>25</v>
      </c>
    </row>
    <row r="18" spans="1:21" x14ac:dyDescent="0.35">
      <c r="A18">
        <v>6</v>
      </c>
      <c r="B18" t="s">
        <v>42</v>
      </c>
      <c r="C18">
        <v>2</v>
      </c>
      <c r="D18" s="2">
        <v>25</v>
      </c>
      <c r="E18">
        <v>0</v>
      </c>
      <c r="F18">
        <v>0</v>
      </c>
      <c r="G18" s="2">
        <v>8</v>
      </c>
      <c r="H18" s="2">
        <v>1980</v>
      </c>
      <c r="I18" s="2">
        <v>2013</v>
      </c>
      <c r="J18" s="2">
        <v>2013</v>
      </c>
      <c r="K18" s="1">
        <v>44866</v>
      </c>
      <c r="L18" s="1">
        <v>44886</v>
      </c>
      <c r="M18" t="s">
        <v>43</v>
      </c>
      <c r="N18" t="s">
        <v>44</v>
      </c>
      <c r="O18">
        <v>20</v>
      </c>
      <c r="P18">
        <v>11</v>
      </c>
      <c r="Q18" t="s">
        <v>45</v>
      </c>
      <c r="R18" t="s">
        <v>25</v>
      </c>
      <c r="S18" t="s">
        <v>33</v>
      </c>
      <c r="T18" t="s">
        <v>27</v>
      </c>
      <c r="U18">
        <v>35</v>
      </c>
    </row>
    <row r="19" spans="1:21" x14ac:dyDescent="0.35">
      <c r="A19">
        <v>6</v>
      </c>
      <c r="B19" t="s">
        <v>42</v>
      </c>
      <c r="C19">
        <v>2</v>
      </c>
      <c r="D19" s="2">
        <v>25</v>
      </c>
      <c r="E19">
        <v>0</v>
      </c>
      <c r="F19">
        <v>0</v>
      </c>
      <c r="G19" s="2">
        <v>8</v>
      </c>
      <c r="H19" s="2">
        <v>1980</v>
      </c>
      <c r="I19" s="2">
        <v>2013</v>
      </c>
      <c r="J19" s="2">
        <v>2013</v>
      </c>
      <c r="K19" s="1">
        <v>44866</v>
      </c>
      <c r="L19" s="1">
        <v>44886</v>
      </c>
      <c r="M19" t="s">
        <v>43</v>
      </c>
      <c r="N19" t="s">
        <v>44</v>
      </c>
      <c r="O19">
        <v>20</v>
      </c>
      <c r="P19">
        <v>11</v>
      </c>
      <c r="Q19" t="s">
        <v>45</v>
      </c>
      <c r="R19" t="s">
        <v>25</v>
      </c>
      <c r="S19" t="s">
        <v>33</v>
      </c>
      <c r="T19" t="s">
        <v>34</v>
      </c>
      <c r="U19">
        <v>15</v>
      </c>
    </row>
    <row r="20" spans="1:21" x14ac:dyDescent="0.35">
      <c r="A20">
        <v>6</v>
      </c>
      <c r="B20" t="s">
        <v>42</v>
      </c>
      <c r="C20">
        <v>6</v>
      </c>
      <c r="D20" s="2">
        <v>45</v>
      </c>
      <c r="E20">
        <v>0</v>
      </c>
      <c r="F20">
        <v>0</v>
      </c>
      <c r="G20" s="2">
        <v>6</v>
      </c>
      <c r="H20" s="2">
        <v>1840</v>
      </c>
      <c r="I20" s="2">
        <v>1891</v>
      </c>
      <c r="J20" s="2">
        <v>1891</v>
      </c>
      <c r="K20" s="1">
        <v>44687</v>
      </c>
      <c r="L20" s="1">
        <v>44707</v>
      </c>
      <c r="M20" t="s">
        <v>46</v>
      </c>
      <c r="N20" t="s">
        <v>47</v>
      </c>
      <c r="O20">
        <v>20</v>
      </c>
      <c r="P20">
        <v>5</v>
      </c>
      <c r="Q20" t="s">
        <v>48</v>
      </c>
      <c r="R20" t="s">
        <v>49</v>
      </c>
      <c r="S20" t="s">
        <v>50</v>
      </c>
      <c r="T20" t="s">
        <v>51</v>
      </c>
      <c r="U20">
        <v>60</v>
      </c>
    </row>
    <row r="21" spans="1:21" x14ac:dyDescent="0.35">
      <c r="A21">
        <v>6</v>
      </c>
      <c r="B21" t="s">
        <v>42</v>
      </c>
      <c r="C21">
        <v>6</v>
      </c>
      <c r="D21" s="2">
        <v>45</v>
      </c>
      <c r="E21">
        <v>0</v>
      </c>
      <c r="F21">
        <v>0</v>
      </c>
      <c r="G21" s="2">
        <v>6</v>
      </c>
      <c r="H21" s="2">
        <v>1840</v>
      </c>
      <c r="I21" s="2">
        <v>1891</v>
      </c>
      <c r="J21" s="2">
        <v>1891</v>
      </c>
      <c r="K21" s="1">
        <v>44687</v>
      </c>
      <c r="L21" s="1">
        <v>44707</v>
      </c>
      <c r="M21" t="s">
        <v>46</v>
      </c>
      <c r="N21" t="s">
        <v>47</v>
      </c>
      <c r="O21">
        <v>20</v>
      </c>
      <c r="P21">
        <v>5</v>
      </c>
      <c r="Q21" t="s">
        <v>48</v>
      </c>
      <c r="R21" t="s">
        <v>49</v>
      </c>
      <c r="S21" t="s">
        <v>50</v>
      </c>
      <c r="T21" t="s">
        <v>52</v>
      </c>
      <c r="U21">
        <v>50</v>
      </c>
    </row>
    <row r="22" spans="1:21" x14ac:dyDescent="0.35">
      <c r="A22">
        <v>7</v>
      </c>
      <c r="B22" t="s">
        <v>21</v>
      </c>
      <c r="C22">
        <v>12</v>
      </c>
      <c r="D22" s="2">
        <v>30</v>
      </c>
      <c r="E22">
        <v>5</v>
      </c>
      <c r="F22">
        <v>77.599999999999994</v>
      </c>
      <c r="G22" s="2">
        <v>7</v>
      </c>
      <c r="H22" s="2">
        <v>1515</v>
      </c>
      <c r="I22" s="2">
        <v>1552</v>
      </c>
      <c r="J22" s="2">
        <v>1474.4</v>
      </c>
      <c r="K22" s="1">
        <v>44742</v>
      </c>
      <c r="L22" s="1">
        <v>44761</v>
      </c>
      <c r="M22" t="s">
        <v>53</v>
      </c>
      <c r="N22" t="s">
        <v>47</v>
      </c>
      <c r="O22">
        <v>19</v>
      </c>
      <c r="P22">
        <v>6</v>
      </c>
      <c r="Q22" t="s">
        <v>54</v>
      </c>
      <c r="R22" t="s">
        <v>55</v>
      </c>
      <c r="S22" t="s">
        <v>56</v>
      </c>
      <c r="T22" t="s">
        <v>51</v>
      </c>
      <c r="U22">
        <v>80</v>
      </c>
    </row>
    <row r="23" spans="1:21" x14ac:dyDescent="0.35">
      <c r="A23">
        <v>7</v>
      </c>
      <c r="B23" t="s">
        <v>21</v>
      </c>
      <c r="C23">
        <v>12</v>
      </c>
      <c r="D23" s="2">
        <v>30</v>
      </c>
      <c r="E23">
        <v>5</v>
      </c>
      <c r="F23">
        <v>77.599999999999994</v>
      </c>
      <c r="G23" s="2">
        <v>7</v>
      </c>
      <c r="H23" s="2">
        <v>1515</v>
      </c>
      <c r="I23" s="2">
        <v>1552</v>
      </c>
      <c r="J23" s="2">
        <v>1474.4</v>
      </c>
      <c r="K23" s="1">
        <v>44742</v>
      </c>
      <c r="L23" s="1">
        <v>44761</v>
      </c>
      <c r="M23" t="s">
        <v>53</v>
      </c>
      <c r="N23" t="s">
        <v>47</v>
      </c>
      <c r="O23">
        <v>19</v>
      </c>
      <c r="P23">
        <v>6</v>
      </c>
      <c r="Q23" t="s">
        <v>54</v>
      </c>
      <c r="R23" t="s">
        <v>55</v>
      </c>
      <c r="S23" t="s">
        <v>56</v>
      </c>
      <c r="T23" t="s">
        <v>52</v>
      </c>
      <c r="U23">
        <v>60</v>
      </c>
    </row>
    <row r="24" spans="1:21" x14ac:dyDescent="0.35">
      <c r="A24">
        <v>1</v>
      </c>
      <c r="B24" t="s">
        <v>57</v>
      </c>
      <c r="C24">
        <v>4</v>
      </c>
      <c r="D24" s="2">
        <v>20</v>
      </c>
      <c r="E24">
        <v>10</v>
      </c>
      <c r="F24">
        <v>157.5</v>
      </c>
      <c r="G24" s="2">
        <v>5</v>
      </c>
      <c r="H24" s="2">
        <v>1550</v>
      </c>
      <c r="I24" s="2">
        <v>1575</v>
      </c>
      <c r="J24" s="2">
        <v>1417.5</v>
      </c>
      <c r="K24" s="1">
        <v>44827</v>
      </c>
      <c r="L24" s="1">
        <v>44846</v>
      </c>
      <c r="M24" t="s">
        <v>43</v>
      </c>
      <c r="N24" t="s">
        <v>58</v>
      </c>
      <c r="O24">
        <v>19</v>
      </c>
      <c r="P24">
        <v>9</v>
      </c>
      <c r="Q24" t="s">
        <v>24</v>
      </c>
      <c r="R24" t="s">
        <v>32</v>
      </c>
      <c r="S24" t="s">
        <v>59</v>
      </c>
      <c r="T24" t="s">
        <v>51</v>
      </c>
      <c r="U24">
        <v>50</v>
      </c>
    </row>
    <row r="25" spans="1:21" x14ac:dyDescent="0.35">
      <c r="A25">
        <v>1</v>
      </c>
      <c r="B25" t="s">
        <v>57</v>
      </c>
      <c r="C25">
        <v>4</v>
      </c>
      <c r="D25" s="2">
        <v>20</v>
      </c>
      <c r="E25">
        <v>10</v>
      </c>
      <c r="F25">
        <v>157.5</v>
      </c>
      <c r="G25" s="2">
        <v>5</v>
      </c>
      <c r="H25" s="2">
        <v>1550</v>
      </c>
      <c r="I25" s="2">
        <v>1575</v>
      </c>
      <c r="J25" s="2">
        <v>1417.5</v>
      </c>
      <c r="K25" s="1">
        <v>44827</v>
      </c>
      <c r="L25" s="1">
        <v>44846</v>
      </c>
      <c r="M25" t="s">
        <v>43</v>
      </c>
      <c r="N25" t="s">
        <v>58</v>
      </c>
      <c r="O25">
        <v>19</v>
      </c>
      <c r="P25">
        <v>9</v>
      </c>
      <c r="Q25" t="s">
        <v>24</v>
      </c>
      <c r="R25" t="s">
        <v>32</v>
      </c>
      <c r="S25" t="s">
        <v>59</v>
      </c>
      <c r="T25" t="s">
        <v>52</v>
      </c>
      <c r="U25">
        <v>80</v>
      </c>
    </row>
    <row r="26" spans="1:21" x14ac:dyDescent="0.35">
      <c r="A26">
        <v>2</v>
      </c>
      <c r="B26" t="s">
        <v>28</v>
      </c>
      <c r="C26">
        <v>1</v>
      </c>
      <c r="D26" s="2">
        <v>30</v>
      </c>
      <c r="E26">
        <v>0</v>
      </c>
      <c r="F26">
        <v>0</v>
      </c>
      <c r="G26" s="2">
        <v>6</v>
      </c>
      <c r="H26" s="2">
        <v>2060</v>
      </c>
      <c r="I26" s="2">
        <v>2096</v>
      </c>
      <c r="J26" s="2">
        <v>2096</v>
      </c>
      <c r="K26" s="1">
        <v>44839</v>
      </c>
      <c r="L26" s="1">
        <v>44857</v>
      </c>
      <c r="M26" t="s">
        <v>29</v>
      </c>
      <c r="N26" t="s">
        <v>30</v>
      </c>
      <c r="O26">
        <v>18</v>
      </c>
      <c r="P26">
        <v>10</v>
      </c>
      <c r="Q26" t="s">
        <v>31</v>
      </c>
      <c r="R26" t="s">
        <v>32</v>
      </c>
      <c r="S26" t="s">
        <v>59</v>
      </c>
      <c r="T26" t="s">
        <v>51</v>
      </c>
      <c r="U26">
        <v>90</v>
      </c>
    </row>
    <row r="27" spans="1:21" x14ac:dyDescent="0.35">
      <c r="A27">
        <v>2</v>
      </c>
      <c r="B27" t="s">
        <v>28</v>
      </c>
      <c r="C27">
        <v>1</v>
      </c>
      <c r="D27" s="2">
        <v>30</v>
      </c>
      <c r="E27">
        <v>0</v>
      </c>
      <c r="F27">
        <v>0</v>
      </c>
      <c r="G27" s="2">
        <v>6</v>
      </c>
      <c r="H27" s="2">
        <v>1670</v>
      </c>
      <c r="I27" s="2">
        <v>1706</v>
      </c>
      <c r="J27" s="2">
        <v>1706</v>
      </c>
      <c r="K27" s="1">
        <v>44839</v>
      </c>
      <c r="L27" s="1">
        <v>44857</v>
      </c>
      <c r="M27" t="s">
        <v>29</v>
      </c>
      <c r="N27" t="s">
        <v>30</v>
      </c>
      <c r="O27">
        <v>18</v>
      </c>
      <c r="P27">
        <v>10</v>
      </c>
      <c r="Q27" t="s">
        <v>31</v>
      </c>
      <c r="R27" t="s">
        <v>32</v>
      </c>
      <c r="S27" t="s">
        <v>59</v>
      </c>
      <c r="T27" t="s">
        <v>51</v>
      </c>
      <c r="U27">
        <v>90</v>
      </c>
    </row>
    <row r="28" spans="1:21" x14ac:dyDescent="0.35">
      <c r="A28">
        <v>2</v>
      </c>
      <c r="B28" t="s">
        <v>28</v>
      </c>
      <c r="C28">
        <v>1</v>
      </c>
      <c r="D28" s="2">
        <v>30</v>
      </c>
      <c r="E28">
        <v>0</v>
      </c>
      <c r="F28">
        <v>0</v>
      </c>
      <c r="G28" s="2">
        <v>6</v>
      </c>
      <c r="H28" s="2">
        <v>2060</v>
      </c>
      <c r="I28" s="2">
        <v>2096</v>
      </c>
      <c r="J28" s="2">
        <v>2096</v>
      </c>
      <c r="K28" s="1">
        <v>44839</v>
      </c>
      <c r="L28" s="1">
        <v>44857</v>
      </c>
      <c r="M28" t="s">
        <v>29</v>
      </c>
      <c r="N28" t="s">
        <v>30</v>
      </c>
      <c r="O28">
        <v>18</v>
      </c>
      <c r="P28">
        <v>10</v>
      </c>
      <c r="Q28" t="s">
        <v>31</v>
      </c>
      <c r="R28" t="s">
        <v>32</v>
      </c>
      <c r="S28" t="s">
        <v>59</v>
      </c>
      <c r="T28" t="s">
        <v>52</v>
      </c>
      <c r="U28">
        <v>50</v>
      </c>
    </row>
    <row r="29" spans="1:21" x14ac:dyDescent="0.35">
      <c r="A29">
        <v>2</v>
      </c>
      <c r="B29" t="s">
        <v>28</v>
      </c>
      <c r="C29">
        <v>1</v>
      </c>
      <c r="D29" s="2">
        <v>30</v>
      </c>
      <c r="E29">
        <v>0</v>
      </c>
      <c r="F29">
        <v>0</v>
      </c>
      <c r="G29" s="2">
        <v>6</v>
      </c>
      <c r="H29" s="2">
        <v>1670</v>
      </c>
      <c r="I29" s="2">
        <v>1706</v>
      </c>
      <c r="J29" s="2">
        <v>1706</v>
      </c>
      <c r="K29" s="1">
        <v>44839</v>
      </c>
      <c r="L29" s="1">
        <v>44857</v>
      </c>
      <c r="M29" t="s">
        <v>29</v>
      </c>
      <c r="N29" t="s">
        <v>30</v>
      </c>
      <c r="O29">
        <v>18</v>
      </c>
      <c r="P29">
        <v>10</v>
      </c>
      <c r="Q29" t="s">
        <v>31</v>
      </c>
      <c r="R29" t="s">
        <v>32</v>
      </c>
      <c r="S29" t="s">
        <v>59</v>
      </c>
      <c r="T29" t="s">
        <v>52</v>
      </c>
      <c r="U29">
        <v>50</v>
      </c>
    </row>
    <row r="30" spans="1:21" x14ac:dyDescent="0.35">
      <c r="A30">
        <v>6</v>
      </c>
      <c r="B30" t="s">
        <v>42</v>
      </c>
      <c r="C30">
        <v>9</v>
      </c>
      <c r="D30" s="2">
        <v>30</v>
      </c>
      <c r="E30">
        <v>0</v>
      </c>
      <c r="F30">
        <v>0</v>
      </c>
      <c r="G30" s="2">
        <v>4</v>
      </c>
      <c r="H30" s="2">
        <v>1460</v>
      </c>
      <c r="I30" s="2">
        <v>1494</v>
      </c>
      <c r="J30" s="2">
        <v>1494</v>
      </c>
      <c r="K30" s="1">
        <v>44856</v>
      </c>
      <c r="L30" s="1">
        <v>44875</v>
      </c>
      <c r="M30" t="s">
        <v>60</v>
      </c>
      <c r="N30" t="s">
        <v>61</v>
      </c>
      <c r="O30">
        <v>19</v>
      </c>
      <c r="P30">
        <v>10</v>
      </c>
      <c r="Q30" t="s">
        <v>31</v>
      </c>
      <c r="R30" t="s">
        <v>38</v>
      </c>
      <c r="S30" t="s">
        <v>26</v>
      </c>
      <c r="T30" t="s">
        <v>51</v>
      </c>
      <c r="U30">
        <v>40</v>
      </c>
    </row>
    <row r="31" spans="1:21" x14ac:dyDescent="0.35">
      <c r="A31">
        <v>6</v>
      </c>
      <c r="B31" t="s">
        <v>42</v>
      </c>
      <c r="C31">
        <v>9</v>
      </c>
      <c r="D31" s="2">
        <v>30</v>
      </c>
      <c r="E31">
        <v>0</v>
      </c>
      <c r="F31">
        <v>0</v>
      </c>
      <c r="G31" s="2">
        <v>4</v>
      </c>
      <c r="H31" s="2">
        <v>1460</v>
      </c>
      <c r="I31" s="2">
        <v>1494</v>
      </c>
      <c r="J31" s="2">
        <v>1494</v>
      </c>
      <c r="K31" s="1">
        <v>44856</v>
      </c>
      <c r="L31" s="1">
        <v>44875</v>
      </c>
      <c r="M31" t="s">
        <v>60</v>
      </c>
      <c r="N31" t="s">
        <v>61</v>
      </c>
      <c r="O31">
        <v>19</v>
      </c>
      <c r="P31">
        <v>10</v>
      </c>
      <c r="Q31" t="s">
        <v>31</v>
      </c>
      <c r="R31" t="s">
        <v>38</v>
      </c>
      <c r="S31" t="s">
        <v>26</v>
      </c>
      <c r="T31" t="s">
        <v>52</v>
      </c>
      <c r="U31">
        <v>30</v>
      </c>
    </row>
    <row r="32" spans="1:21" x14ac:dyDescent="0.35">
      <c r="A32">
        <v>13</v>
      </c>
      <c r="B32" t="s">
        <v>62</v>
      </c>
      <c r="C32">
        <v>13</v>
      </c>
      <c r="D32" s="2">
        <v>45</v>
      </c>
      <c r="E32">
        <v>0</v>
      </c>
      <c r="F32">
        <v>0</v>
      </c>
      <c r="G32" s="2">
        <v>4</v>
      </c>
      <c r="H32" s="2">
        <v>410</v>
      </c>
      <c r="I32" s="2">
        <v>459</v>
      </c>
      <c r="J32" s="2">
        <v>459</v>
      </c>
      <c r="K32" s="1">
        <v>44715</v>
      </c>
      <c r="L32" s="1">
        <v>44734</v>
      </c>
      <c r="M32" t="s">
        <v>43</v>
      </c>
      <c r="N32" t="s">
        <v>58</v>
      </c>
      <c r="O32">
        <v>19</v>
      </c>
      <c r="P32">
        <v>6</v>
      </c>
      <c r="Q32" t="s">
        <v>54</v>
      </c>
      <c r="R32" t="s">
        <v>32</v>
      </c>
      <c r="S32" t="s">
        <v>63</v>
      </c>
      <c r="T32" t="s">
        <v>51</v>
      </c>
      <c r="U32">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Chart1</vt:lpstr>
      <vt:lpstr>Sheet2</vt:lpstr>
      <vt:lpstr>Aswini_Vendor</vt:lpstr>
      <vt:lpstr>ViewCube</vt:lpstr>
      <vt:lpstr>ViewCube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Shimkus</dc:creator>
  <cp:lastModifiedBy>Aswini Sivakumar</cp:lastModifiedBy>
  <dcterms:created xsi:type="dcterms:W3CDTF">2022-11-19T16:40:51Z</dcterms:created>
  <dcterms:modified xsi:type="dcterms:W3CDTF">2022-11-26T16:22:45Z</dcterms:modified>
</cp:coreProperties>
</file>