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30" yWindow="75" windowWidth="18075" windowHeight="117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Sheet1!$A$1:$J$16</definedName>
  </definedNames>
  <calcPr calcId="145621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<sst xmlns="http://schemas.openxmlformats.org/spreadsheetml/2006/main" count="50" uniqueCount="37">
  <si>
    <t>Ballast from</t>
  </si>
  <si>
    <t>Load port</t>
  </si>
  <si>
    <t>West Africa</t>
  </si>
  <si>
    <t>Argentina upriver</t>
  </si>
  <si>
    <t>Pointe Noire</t>
  </si>
  <si>
    <t>Matadi</t>
  </si>
  <si>
    <t>Sapele</t>
  </si>
  <si>
    <t>La Pallice, France</t>
  </si>
  <si>
    <t>Houston</t>
  </si>
  <si>
    <t>Tema</t>
  </si>
  <si>
    <t>Puerto Rico</t>
  </si>
  <si>
    <t>not used</t>
  </si>
  <si>
    <t>Discharge
port 1</t>
  </si>
  <si>
    <t>Discharge
port 2</t>
  </si>
  <si>
    <t>BDelta 25
freight
cost</t>
  </si>
  <si>
    <t>African
A-G
freight
cost</t>
  </si>
  <si>
    <t>Current internal costing:</t>
  </si>
  <si>
    <t>Internal cost of Principal / Interest</t>
  </si>
  <si>
    <t>Operating Expenses</t>
  </si>
  <si>
    <t>P&amp;I Insurance</t>
  </si>
  <si>
    <t>same as African Iris, increase by estimated 1.5% per year</t>
  </si>
  <si>
    <t>same as African Iris</t>
  </si>
  <si>
    <t>Vessel's age at time of purchase:</t>
  </si>
  <si>
    <t>19 years</t>
  </si>
  <si>
    <t>Vessel's life expectancy:</t>
  </si>
  <si>
    <t>30 years</t>
  </si>
  <si>
    <t>Assumption: Total purchase price of Adriatic ID: $4.8 million</t>
  </si>
  <si>
    <t>Adriatic ID
freight
cost @
$5,935
/day
internal
cost</t>
  </si>
  <si>
    <t>Estimated
22/23k dwt
freight cost
12 month
t/c @ 
$7,500/day</t>
  </si>
  <si>
    <t>Estimated
22/23k dwt
freight cost
18 month
t/c @ 
$8,250/day</t>
  </si>
  <si>
    <t>Estimated
22/23k dwt
freight cost
24 month
t/c @ 
$8,750/day</t>
  </si>
  <si>
    <t>ESTIMATED FREIGHT COST COMPARISON OF MV ADRIATIC ID VERSUS OTHER VESSELS</t>
  </si>
  <si>
    <t>$75-$80 [1]</t>
  </si>
  <si>
    <t>$83-$86 [2]</t>
  </si>
  <si>
    <t>$70-$75 [1]</t>
  </si>
  <si>
    <t>$98-$103 [2]</t>
  </si>
  <si>
    <t>$68-$73 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</si>
</sst>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2" fontId="3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5" borderId="3" xfId="0" applyFill="1" applyBorder="1" applyAlignment="1">
      <alignment horizontal="center"/>
    </xf>
    <xf numFmtId="8" fontId="0" fillId="3" borderId="4" xfId="0" applyNumberFormat="1" applyFill="1" applyBorder="1" applyAlignment="1">
      <alignment horizontal="center"/>
    </xf>
    <xf numFmtId="8" fontId="0" fillId="6" borderId="5" xfId="0" applyNumberFormat="1" applyFill="1" applyBorder="1" applyAlignment="1">
      <alignment horizontal="center"/>
    </xf>
    <xf numFmtId="8" fontId="0" fillId="6" borderId="6" xfId="0" applyNumberFormat="1" applyFill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/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8" fontId="0" fillId="6" borderId="16" xfId="0" applyNumberFormat="1" applyFill="1" applyBorder="1" applyAlignment="1">
      <alignment horizontal="center"/>
    </xf>
    <xf numFmtId="8" fontId="0" fillId="6" borderId="19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2" borderId="11" xfId="0" applyFont="1" applyFill="1" applyBorder="1" applyAlignment="1">
      <alignment horizontal="center" vertical="center" wrapText="1"/>
    </xf>
    <xf numFmtId="8" fontId="1" fillId="2" borderId="4" xfId="0" applyNumberFormat="1" applyFont="1" applyFill="1" applyBorder="1" applyAlignment="1">
      <alignment horizontal="center"/>
    </xf>
    <xf numFmtId="8" fontId="1" fillId="2" borderId="18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 wrapText="1"/>
    </xf>
    <xf numFmtId="8" fontId="0" fillId="6" borderId="13" xfId="0" applyNumberFormat="1" applyFill="1" applyBorder="1" applyAlignment="1">
      <alignment horizontal="center"/>
    </xf>
    <xf numFmtId="8" fontId="0" fillId="6" borderId="2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tabSelected="1" workbookViewId="0">
      <selection activeCell="I22" sqref="I22"/>
    </sheetView>
  </sheetViews>
  <sheetFormatPr defaultRowHeight="15" x14ac:dyDescent="0.25"/>
  <cols>
    <col min="1" max="1" width="12.7109375" customWidth="1"/>
    <col min="2" max="2" width="21.140625" customWidth="1"/>
    <col min="3" max="3" width="12.5703125" style="3" bestFit="1" customWidth="1"/>
    <col min="4" max="4" width="9.5703125" style="3" bestFit="1" customWidth="1"/>
    <col min="5" max="5" width="11.28515625" style="3" customWidth="1"/>
    <col min="6" max="6" width="11" style="3" customWidth="1"/>
    <col min="7" max="7" width="9.28515625" style="3" bestFit="1" customWidth="1"/>
    <col min="8" max="8" width="11" style="3" bestFit="1" customWidth="1"/>
    <col min="9" max="9" width="11" bestFit="1" customWidth="1"/>
    <col min="10" max="10" width="11.5703125" bestFit="1" customWidth="1"/>
  </cols>
  <sheetData>
    <row r="1" spans="1:10" ht="15.75" x14ac:dyDescent="0.25">
      <c r="A1" s="10" t="s">
        <v>31</v>
      </c>
    </row>
    <row r="2" spans="1:10" ht="5.25" customHeight="1" x14ac:dyDescent="0.25"/>
    <row r="3" spans="1:10" x14ac:dyDescent="0.25">
      <c r="A3" t="s">
        <v>26</v>
      </c>
    </row>
    <row r="4" spans="1:10" x14ac:dyDescent="0.25">
      <c r="A4" t="s">
        <v>22</v>
      </c>
      <c r="C4" s="3" t="s">
        <v>23</v>
      </c>
    </row>
    <row r="5" spans="1:10" x14ac:dyDescent="0.25">
      <c r="A5" t="s">
        <v>24</v>
      </c>
      <c r="C5" s="3" t="s">
        <v>25</v>
      </c>
    </row>
    <row r="6" spans="1:10" x14ac:dyDescent="0.25">
      <c r="A6" t="s">
        <v>18</v>
      </c>
      <c r="C6" s="25">
        <v>4735</v>
      </c>
      <c r="D6" s="27" t="s">
        <v>20</v>
      </c>
    </row>
    <row r="7" spans="1:10" x14ac:dyDescent="0.25">
      <c r="A7" s="9" t="s">
        <v>19</v>
      </c>
      <c r="B7" s="9"/>
      <c r="C7" s="25">
        <v>330</v>
      </c>
      <c r="D7" s="27" t="s">
        <v>21</v>
      </c>
    </row>
    <row r="8" spans="1:10" x14ac:dyDescent="0.25">
      <c r="A8" s="1" t="s">
        <v>17</v>
      </c>
      <c r="B8" s="1"/>
      <c r="C8" s="25">
        <f>C9-C6-C7</f>
        <v>870</v>
      </c>
      <c r="D8" s="27" t="s">
        <v>21</v>
      </c>
    </row>
    <row r="9" spans="1:10" ht="15.75" thickBot="1" x14ac:dyDescent="0.3">
      <c r="A9" s="2" t="s">
        <v>16</v>
      </c>
      <c r="B9" s="2"/>
      <c r="C9" s="26">
        <v>5935</v>
      </c>
      <c r="D9" s="27" t="s">
        <v>21</v>
      </c>
    </row>
    <row r="10" spans="1:10" ht="8.25" customHeight="1" thickTop="1" thickBot="1" x14ac:dyDescent="0.3">
      <c r="B10" s="9"/>
    </row>
    <row r="11" spans="1:10" s="4" customFormat="1" ht="105" x14ac:dyDescent="0.25">
      <c r="A11" s="11" t="s">
        <v>0</v>
      </c>
      <c r="B11" s="12" t="s">
        <v>1</v>
      </c>
      <c r="C11" s="13" t="s">
        <v>12</v>
      </c>
      <c r="D11" s="13" t="s">
        <v>13</v>
      </c>
      <c r="E11" s="28" t="s">
        <v>27</v>
      </c>
      <c r="F11" s="15" t="s">
        <v>15</v>
      </c>
      <c r="G11" s="14" t="s">
        <v>14</v>
      </c>
      <c r="H11" s="16" t="s">
        <v>28</v>
      </c>
      <c r="I11" s="16" t="s">
        <v>29</v>
      </c>
      <c r="J11" s="31" t="s">
        <v>30</v>
      </c>
    </row>
    <row r="12" spans="1:10" x14ac:dyDescent="0.25">
      <c r="A12" s="17" t="s">
        <v>2</v>
      </c>
      <c r="B12" s="18" t="s">
        <v>3</v>
      </c>
      <c r="C12" s="18" t="s">
        <v>4</v>
      </c>
      <c r="D12" s="18" t="s">
        <v>5</v>
      </c>
      <c r="E12" s="29">
        <v>46</v>
      </c>
      <c r="F12" s="5" t="s">
        <v>32</v>
      </c>
      <c r="G12" s="6">
        <v>43</v>
      </c>
      <c r="H12" s="7">
        <v>49</v>
      </c>
      <c r="I12" s="8">
        <v>50.5</v>
      </c>
      <c r="J12" s="32">
        <v>52</v>
      </c>
    </row>
    <row r="13" spans="1:10" x14ac:dyDescent="0.25">
      <c r="A13" s="17" t="s">
        <v>2</v>
      </c>
      <c r="B13" s="18" t="s">
        <v>3</v>
      </c>
      <c r="C13" s="18" t="s">
        <v>4</v>
      </c>
      <c r="D13" s="18" t="s">
        <v>6</v>
      </c>
      <c r="E13" s="29">
        <v>48</v>
      </c>
      <c r="F13" s="5" t="s">
        <v>33</v>
      </c>
      <c r="G13" s="6">
        <v>45</v>
      </c>
      <c r="H13" s="7">
        <v>50.5</v>
      </c>
      <c r="I13" s="8">
        <v>52.5</v>
      </c>
      <c r="J13" s="32">
        <v>54</v>
      </c>
    </row>
    <row r="14" spans="1:10" x14ac:dyDescent="0.25">
      <c r="A14" s="17" t="s">
        <v>2</v>
      </c>
      <c r="B14" s="18" t="s">
        <v>7</v>
      </c>
      <c r="C14" s="18" t="s">
        <v>4</v>
      </c>
      <c r="D14" s="18" t="s">
        <v>5</v>
      </c>
      <c r="E14" s="29">
        <v>42</v>
      </c>
      <c r="F14" s="5" t="s">
        <v>34</v>
      </c>
      <c r="G14" s="6">
        <v>36</v>
      </c>
      <c r="H14" s="7">
        <v>45</v>
      </c>
      <c r="I14" s="8">
        <v>46.5</v>
      </c>
      <c r="J14" s="32">
        <v>47.5</v>
      </c>
    </row>
    <row r="15" spans="1:10" x14ac:dyDescent="0.25">
      <c r="A15" s="17" t="s">
        <v>2</v>
      </c>
      <c r="B15" s="18" t="s">
        <v>8</v>
      </c>
      <c r="C15" s="18" t="s">
        <v>9</v>
      </c>
      <c r="D15" s="18" t="s">
        <v>6</v>
      </c>
      <c r="E15" s="29">
        <v>56</v>
      </c>
      <c r="F15" s="5" t="s">
        <v>35</v>
      </c>
      <c r="G15" s="6">
        <v>51</v>
      </c>
      <c r="H15" s="7">
        <v>58.5</v>
      </c>
      <c r="I15" s="8">
        <v>60.5</v>
      </c>
      <c r="J15" s="32">
        <v>62</v>
      </c>
    </row>
    <row r="16" spans="1:10" ht="15.75" thickBot="1" x14ac:dyDescent="0.3">
      <c r="A16" s="19" t="s">
        <v>10</v>
      </c>
      <c r="B16" s="20" t="s">
        <v>8</v>
      </c>
      <c r="C16" s="20" t="s">
        <v>9</v>
      </c>
      <c r="D16" s="20" t="s">
        <v>6</v>
      </c>
      <c r="E16" s="30">
        <v>40</v>
      </c>
      <c r="F16" s="22" t="s">
        <v>36</v>
      </c>
      <c r="G16" s="21" t="s">
        <v>11</v>
      </c>
      <c r="H16" s="23">
        <v>42</v>
      </c>
      <c r="I16" s="24">
        <v>43.5</v>
      </c>
      <c r="J16" s="33">
        <v>44.5</v>
      </c>
    </row>
  </sheetData>
  <printOptions horizontalCentered="1" verticalCentered="1"/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DAAAFA-F4FC-4B4B-A98C-6847BC863974}"/>
</file>

<file path=customXml/itemProps2.xml><?xml version="1.0" encoding="utf-8"?>
<ds:datastoreItem xmlns:ds="http://schemas.openxmlformats.org/officeDocument/2006/customXml" ds:itemID="{56B57F29-5B72-4DDD-B8D7-C9C386DCBEF5}"/>
</file>

<file path=customXml/itemProps3.xml><?xml version="1.0" encoding="utf-8"?>
<ds:datastoreItem xmlns:ds="http://schemas.openxmlformats.org/officeDocument/2006/customXml" ds:itemID="{C8186B25-2F57-4285-B353-B01D475D56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Seaboard Overseas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Witt</dc:creator>
  <cp:lastModifiedBy>Mine</cp:lastModifiedBy>
  <cp:lastPrinted>2012-04-02T16:13:26Z</cp:lastPrinted>
  <dcterms:created xsi:type="dcterms:W3CDTF">2012-03-22T16:19:24Z</dcterms:created>
  <dcterms:modified xsi:type="dcterms:W3CDTF">2012-12-23T23:05:21Z</dcterms:modified>
</cp:coreProperties>
</file>