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namahmud/Google Drive/Work/peopleperhour/Asma S./"/>
    </mc:Choice>
  </mc:AlternateContent>
  <xr:revisionPtr revIDLastSave="0" documentId="13_ncr:1_{8C18F7DA-C882-E042-AEF4-5E432AEEC04E}" xr6:coauthVersionLast="45" xr6:coauthVersionMax="45" xr10:uidLastSave="{00000000-0000-0000-0000-000000000000}"/>
  <bookViews>
    <workbookView xWindow="840" yWindow="460" windowWidth="27960" windowHeight="17540" activeTab="1" xr2:uid="{C6675556-8BA5-4C4D-A1E0-8162F4CC652D}"/>
  </bookViews>
  <sheets>
    <sheet name="ar" sheetId="1" r:id="rId1"/>
    <sheet name="car" sheetId="2" r:id="rId2"/>
  </sheets>
  <definedNames>
    <definedName name="_xlchart.v1.0" hidden="1">car!$A$1</definedName>
    <definedName name="_xlchart.v1.1" hidden="1">car!$A$2:$A$22</definedName>
    <definedName name="_xlchart.v1.10" hidden="1">car!$F$1</definedName>
    <definedName name="_xlchart.v1.11" hidden="1">car!$F$2:$F$22</definedName>
    <definedName name="_xlchart.v1.12" hidden="1">car!$G$1</definedName>
    <definedName name="_xlchart.v1.13" hidden="1">car!$G$2:$G$22</definedName>
    <definedName name="_xlchart.v1.2" hidden="1">car!$B$1</definedName>
    <definedName name="_xlchart.v1.3" hidden="1">car!$B$2:$B$22</definedName>
    <definedName name="_xlchart.v1.4" hidden="1">car!$C$1</definedName>
    <definedName name="_xlchart.v1.5" hidden="1">car!$C$2:$C$22</definedName>
    <definedName name="_xlchart.v1.6" hidden="1">car!$D$1</definedName>
    <definedName name="_xlchart.v1.7" hidden="1">car!$D$2:$D$22</definedName>
    <definedName name="_xlchart.v1.8" hidden="1">car!$E$1</definedName>
    <definedName name="_xlchart.v1.9" hidden="1">car!$E$2:$E$22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G22" i="1" s="1"/>
  <c r="E21" i="1"/>
  <c r="G21" i="1" s="1"/>
  <c r="G20" i="1"/>
  <c r="E20" i="1"/>
  <c r="F20" i="1" s="1"/>
  <c r="E19" i="1"/>
  <c r="F19" i="1" s="1"/>
  <c r="E18" i="1"/>
  <c r="G18" i="1" s="1"/>
  <c r="E17" i="1"/>
  <c r="G17" i="1" s="1"/>
  <c r="G16" i="1"/>
  <c r="F16" i="1"/>
  <c r="E16" i="1"/>
  <c r="G15" i="1"/>
  <c r="F15" i="1"/>
  <c r="E15" i="1"/>
  <c r="E14" i="1"/>
  <c r="G14" i="1" s="1"/>
  <c r="G13" i="1"/>
  <c r="F13" i="1"/>
  <c r="E13" i="1"/>
  <c r="G12" i="1"/>
  <c r="E12" i="1"/>
  <c r="F12" i="1" s="1"/>
  <c r="E11" i="1"/>
  <c r="G11" i="1" s="1"/>
  <c r="E10" i="1"/>
  <c r="G10" i="1" s="1"/>
  <c r="E9" i="1"/>
  <c r="G9" i="1" s="1"/>
  <c r="G8" i="1"/>
  <c r="F8" i="1"/>
  <c r="E8" i="1"/>
  <c r="G7" i="1"/>
  <c r="F7" i="1"/>
  <c r="E7" i="1"/>
  <c r="E6" i="1"/>
  <c r="G6" i="1" s="1"/>
  <c r="G5" i="1"/>
  <c r="F5" i="1"/>
  <c r="E5" i="1"/>
  <c r="G4" i="1"/>
  <c r="E4" i="1"/>
  <c r="F4" i="1" s="1"/>
  <c r="E3" i="1"/>
  <c r="G3" i="1" s="1"/>
  <c r="E2" i="1"/>
  <c r="G2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F3" i="1" l="1"/>
  <c r="F11" i="1"/>
  <c r="F6" i="1"/>
  <c r="F14" i="1"/>
  <c r="G19" i="1"/>
  <c r="F9" i="1"/>
  <c r="F17" i="1"/>
  <c r="F2" i="1"/>
  <c r="F10" i="1"/>
  <c r="F18" i="1"/>
  <c r="F21" i="1"/>
  <c r="F22" i="1"/>
</calcChain>
</file>

<file path=xl/sharedStrings.xml><?xml version="1.0" encoding="utf-8"?>
<sst xmlns="http://schemas.openxmlformats.org/spreadsheetml/2006/main" count="15" uniqueCount="9">
  <si>
    <t>mean</t>
  </si>
  <si>
    <t>sd</t>
  </si>
  <si>
    <t>n</t>
  </si>
  <si>
    <t>ar day</t>
  </si>
  <si>
    <t>car day</t>
  </si>
  <si>
    <t>se</t>
  </si>
  <si>
    <t>.014471  .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</si>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</sst>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effectLst/>
              </a:rPr>
              <a:t>AR(-10,10) Mean and 95% confidence limits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ar!$B$2:$B$22</c:f>
              <c:numCache>
                <c:formatCode>General</c:formatCode>
                <c:ptCount val="21"/>
                <c:pt idx="0">
                  <c:v>-1.8221999999999999E-3</c:v>
                </c:pt>
                <c:pt idx="1">
                  <c:v>-4.7310000000000001E-4</c:v>
                </c:pt>
                <c:pt idx="2">
                  <c:v>8.0400000000000003E-5</c:v>
                </c:pt>
                <c:pt idx="3">
                  <c:v>1.457E-3</c:v>
                </c:pt>
                <c:pt idx="4">
                  <c:v>-6.5390000000000001E-4</c:v>
                </c:pt>
                <c:pt idx="5">
                  <c:v>-4.8146999999999999E-3</c:v>
                </c:pt>
                <c:pt idx="6">
                  <c:v>-9.1730000000000002E-4</c:v>
                </c:pt>
                <c:pt idx="7">
                  <c:v>5.465E-4</c:v>
                </c:pt>
                <c:pt idx="8">
                  <c:v>1.4584000000000001E-3</c:v>
                </c:pt>
                <c:pt idx="9">
                  <c:v>3.0660000000000003E-4</c:v>
                </c:pt>
                <c:pt idx="10">
                  <c:v>3.6641E-3</c:v>
                </c:pt>
                <c:pt idx="11">
                  <c:v>8.8587000000000006E-3</c:v>
                </c:pt>
                <c:pt idx="12">
                  <c:v>7.0160000000000003E-4</c:v>
                </c:pt>
                <c:pt idx="13">
                  <c:v>5.5553E-3</c:v>
                </c:pt>
                <c:pt idx="14">
                  <c:v>1.0633000000000001E-3</c:v>
                </c:pt>
                <c:pt idx="15">
                  <c:v>-4.1723999999999997E-3</c:v>
                </c:pt>
                <c:pt idx="16">
                  <c:v>3.7859999999999999E-4</c:v>
                </c:pt>
                <c:pt idx="17">
                  <c:v>-9.7700000000000003E-5</c:v>
                </c:pt>
                <c:pt idx="18">
                  <c:v>-1.7997E-3</c:v>
                </c:pt>
                <c:pt idx="19">
                  <c:v>-1.0142E-3</c:v>
                </c:pt>
                <c:pt idx="20">
                  <c:v>1.0192999999999999E-3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E-154A-9AF4-538A03C9993B}"/>
            </c:ext>
          </c:extLst>
        </c:ser>
        <c:ser>
          <c:idx val="1"/>
          <c:order val="1"/>
          <c:tx>
            <c:strRef>
              <c:f>ar!$C$1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ar!$C$2:$C$22</c:f>
            </c:numRef>
          </c:val>
          <c:smooth val="0"/>
          <c:extLst>
            <c:ext xmlns:c16="http://schemas.microsoft.com/office/drawing/2014/chart" uri="{C3380CC4-5D6E-409C-BE32-E72D297353CC}">
              <c16:uniqueId val="{00000001-820E-154A-9AF4-538A03C9993B}"/>
            </c:ext>
          </c:extLst>
        </c:ser>
        <c:ser>
          <c:idx val="2"/>
          <c:order val="2"/>
          <c:tx>
            <c:strRef>
              <c:f>ar!$D$1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ar!$D$2:$D$22</c:f>
            </c:numRef>
          </c:val>
          <c:smooth val="0"/>
          <c:extLst>
            <c:ext xmlns:c16="http://schemas.microsoft.com/office/drawing/2014/chart" uri="{C3380CC4-5D6E-409C-BE32-E72D297353CC}">
              <c16:uniqueId val="{00000002-820E-154A-9AF4-538A03C9993B}"/>
            </c:ext>
          </c:extLst>
        </c:ser>
        <c:ser>
          <c:idx val="3"/>
          <c:order val="3"/>
          <c:tx>
            <c:strRef>
              <c:f>ar!$E$1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ar!$E$2:$E$22</c:f>
            </c:numRef>
          </c:val>
          <c:smooth val="0"/>
          <c:extLst>
            <c:ext xmlns:c16="http://schemas.microsoft.com/office/drawing/2014/chart" uri="{C3380CC4-5D6E-409C-BE32-E72D297353CC}">
              <c16:uniqueId val="{00000003-820E-154A-9AF4-538A03C9993B}"/>
            </c:ext>
          </c:extLst>
        </c:ser>
        <c:ser>
          <c:idx val="4"/>
          <c:order val="4"/>
          <c:tx>
            <c:strRef>
              <c:f>ar!$F$1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ar!$F$2:$F$22</c:f>
              <c:numCache>
                <c:formatCode>General</c:formatCode>
                <c:ptCount val="21"/>
                <c:pt idx="0">
                  <c:v>-2.0003665486466788E-3</c:v>
                </c:pt>
                <c:pt idx="1">
                  <c:v>-6.4483324440071596E-4</c:v>
                </c:pt>
                <c:pt idx="2">
                  <c:v>-1.186393801596063E-4</c:v>
                </c:pt>
                <c:pt idx="3">
                  <c:v>1.317326622939087E-3</c:v>
                </c:pt>
                <c:pt idx="4">
                  <c:v>-8.5800324937861843E-4</c:v>
                </c:pt>
                <c:pt idx="5">
                  <c:v>-5.2363743646614428E-3</c:v>
                </c:pt>
                <c:pt idx="6">
                  <c:v>-1.0800335310956306E-3</c:v>
                </c:pt>
                <c:pt idx="7">
                  <c:v>3.0359973015572353E-4</c:v>
                </c:pt>
                <c:pt idx="8">
                  <c:v>1.1650950131142112E-3</c:v>
                </c:pt>
                <c:pt idx="9">
                  <c:v>1.4794131777020036E-4</c:v>
                </c:pt>
                <c:pt idx="10">
                  <c:v>3.491959320999485E-3</c:v>
                </c:pt>
                <c:pt idx="11">
                  <c:v>8.4428284842396426E-3</c:v>
                </c:pt>
                <c:pt idx="12">
                  <c:v>3.0698450264783693E-4</c:v>
                </c:pt>
                <c:pt idx="13">
                  <c:v>5.1962048040835587E-3</c:v>
                </c:pt>
                <c:pt idx="14">
                  <c:v>6.9657087879972253E-4</c:v>
                </c:pt>
                <c:pt idx="15">
                  <c:v>-4.457910665056691E-3</c:v>
                </c:pt>
                <c:pt idx="16">
                  <c:v>2.0308360468969792E-4</c:v>
                </c:pt>
                <c:pt idx="17">
                  <c:v>-3.0312863157894735E-4</c:v>
                </c:pt>
                <c:pt idx="18">
                  <c:v>-2.0610500064836713E-3</c:v>
                </c:pt>
                <c:pt idx="19">
                  <c:v>-1.2697070256312414E-3</c:v>
                </c:pt>
                <c:pt idx="20">
                  <c:v>7.8694942018756628E-4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0E-154A-9AF4-538A03C9993B}"/>
            </c:ext>
          </c:extLst>
        </c:ser>
        <c:ser>
          <c:idx val="5"/>
          <c:order val="5"/>
          <c:tx>
            <c:strRef>
              <c:f>ar!$G$1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ar!$G$2:$G$22</c:f>
              <c:numCache>
                <c:formatCode>General</c:formatCode>
                <c:ptCount val="21"/>
                <c:pt idx="0">
                  <c:v>-1.6440334513533209E-3</c:v>
                </c:pt>
                <c:pt idx="1">
                  <c:v>-3.0136675559928406E-4</c:v>
                </c:pt>
                <c:pt idx="2">
                  <c:v>2.794393801596063E-4</c:v>
                </c:pt>
                <c:pt idx="3">
                  <c:v>1.5966733770609129E-3</c:v>
                </c:pt>
                <c:pt idx="4">
                  <c:v>-4.4979675062138159E-4</c:v>
                </c:pt>
                <c:pt idx="5">
                  <c:v>-4.393025635338557E-3</c:v>
                </c:pt>
                <c:pt idx="6">
                  <c:v>-7.5456646890436935E-4</c:v>
                </c:pt>
                <c:pt idx="7">
                  <c:v>7.8940026984427648E-4</c:v>
                </c:pt>
                <c:pt idx="8">
                  <c:v>1.751704986885789E-3</c:v>
                </c:pt>
                <c:pt idx="9">
                  <c:v>4.652586822297997E-4</c:v>
                </c:pt>
                <c:pt idx="10">
                  <c:v>3.836240679000515E-3</c:v>
                </c:pt>
                <c:pt idx="11">
                  <c:v>9.2745715157603586E-3</c:v>
                </c:pt>
                <c:pt idx="12">
                  <c:v>1.0962154973521631E-3</c:v>
                </c:pt>
                <c:pt idx="13">
                  <c:v>5.9143951959164413E-3</c:v>
                </c:pt>
                <c:pt idx="14">
                  <c:v>1.4300291212002777E-3</c:v>
                </c:pt>
                <c:pt idx="15">
                  <c:v>-3.8868893349433085E-3</c:v>
                </c:pt>
                <c:pt idx="16">
                  <c:v>5.5411639531030208E-4</c:v>
                </c:pt>
                <c:pt idx="17">
                  <c:v>1.0772863157894735E-4</c:v>
                </c:pt>
                <c:pt idx="18">
                  <c:v>-1.5383499935163289E-3</c:v>
                </c:pt>
                <c:pt idx="19">
                  <c:v>-7.5869297436875868E-4</c:v>
                </c:pt>
                <c:pt idx="20">
                  <c:v>1.2516505798124335E-3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0E-154A-9AF4-538A03C99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273295"/>
        <c:axId val="871274927"/>
      </c:lineChart>
      <c:catAx>
        <c:axId val="8712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871274927"/>
        <c:crosses val="autoZero"/>
        <c:auto val="1"/>
        <c:lblAlgn val="ctr"/>
        <c:lblOffset val="100"/>
        <c:noMultiLvlLbl val="0"/>
      </c:catAx>
      <c:valAx>
        <c:axId val="87127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8712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CAR(-10,10)Mean and 95% confidence limits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>
        <c:manualLayout>
          <c:layoutTarget val="inner"/>
          <c:xMode val="edge"/>
          <c:yMode val="edge"/>
          <c:x val="6.8493723849372384E-2"/>
          <c:y val="9.5327085303397716E-2"/>
          <c:w val="0.93150627615062764"/>
          <c:h val="0.8312597488928628"/>
        </c:manualLayout>
      </c:layout>
      <c:lineChart>
        <c:grouping val="standard"/>
        <c:varyColors val="0"/>
        <c:ser>
          <c:idx val="0"/>
          <c:order val="0"/>
          <c:tx>
            <c:strRef>
              <c:f>car!$B$1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car!$B$2:$B$22</c:f>
              <c:numCache>
                <c:formatCode>General</c:formatCode>
                <c:ptCount val="21"/>
                <c:pt idx="0">
                  <c:v>-1.6249999999999999E-3</c:v>
                </c:pt>
                <c:pt idx="1">
                  <c:v>-2.5052E-3</c:v>
                </c:pt>
                <c:pt idx="2">
                  <c:v>-1.8892E-3</c:v>
                </c:pt>
                <c:pt idx="3">
                  <c:v>4.2599999999999999E-5</c:v>
                </c:pt>
                <c:pt idx="4">
                  <c:v>4.9019999999999999E-4</c:v>
                </c:pt>
                <c:pt idx="5">
                  <c:v>-5.2559E-3</c:v>
                </c:pt>
                <c:pt idx="6">
                  <c:v>-5.6809E-3</c:v>
                </c:pt>
                <c:pt idx="7">
                  <c:v>-1.9857E-3</c:v>
                </c:pt>
                <c:pt idx="8">
                  <c:v>3.3541999999999999E-3</c:v>
                </c:pt>
                <c:pt idx="9">
                  <c:v>1.2024E-3</c:v>
                </c:pt>
                <c:pt idx="10">
                  <c:v>1.7703E-3</c:v>
                </c:pt>
                <c:pt idx="11">
                  <c:v>9.4383000000000002E-3</c:v>
                </c:pt>
                <c:pt idx="12">
                  <c:v>4.8618000000000003E-3</c:v>
                </c:pt>
                <c:pt idx="13">
                  <c:v>9.1763000000000001E-3</c:v>
                </c:pt>
                <c:pt idx="14">
                  <c:v>0</c:v>
                </c:pt>
                <c:pt idx="15">
                  <c:v>1.32949E-2</c:v>
                </c:pt>
                <c:pt idx="16">
                  <c:v>1.2426599999999999E-2</c:v>
                </c:pt>
                <c:pt idx="17">
                  <c:v>1.01677E-2</c:v>
                </c:pt>
                <c:pt idx="18">
                  <c:v>5.2462999999999997E-3</c:v>
                </c:pt>
                <c:pt idx="19">
                  <c:v>-1.2708999999999999E-3</c:v>
                </c:pt>
                <c:pt idx="20">
                  <c:v>9.5700999999999998E-3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C-FB46-8BBF-396149890AF7}"/>
            </c:ext>
          </c:extLst>
        </c:ser>
        <c:ser>
          <c:idx val="1"/>
          <c:order val="1"/>
          <c:tx>
            <c:strRef>
              <c:f>car!$C$1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car!$C$2:$C$22</c:f>
            </c:numRef>
          </c:val>
          <c:smooth val="0"/>
          <c:extLst>
            <c:ext xmlns:c16="http://schemas.microsoft.com/office/drawing/2014/chart" uri="{C3380CC4-5D6E-409C-BE32-E72D297353CC}">
              <c16:uniqueId val="{00000001-EA0C-FB46-8BBF-396149890AF7}"/>
            </c:ext>
          </c:extLst>
        </c:ser>
        <c:ser>
          <c:idx val="2"/>
          <c:order val="2"/>
          <c:tx>
            <c:strRef>
              <c:f>car!$D$1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car!$D$2:$D$22</c:f>
            </c:numRef>
          </c:val>
          <c:smooth val="0"/>
          <c:extLst>
            <c:ext xmlns:c16="http://schemas.microsoft.com/office/drawing/2014/chart" uri="{C3380CC4-5D6E-409C-BE32-E72D297353CC}">
              <c16:uniqueId val="{00000002-EA0C-FB46-8BBF-396149890AF7}"/>
            </c:ext>
          </c:extLst>
        </c:ser>
        <c:ser>
          <c:idx val="3"/>
          <c:order val="3"/>
          <c:tx>
            <c:strRef>
              <c:f>car!$E$1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car!$E$2:$E$22</c:f>
            </c:numRef>
          </c:val>
          <c:smooth val="0"/>
          <c:extLst>
            <c:ext xmlns:c16="http://schemas.microsoft.com/office/drawing/2014/chart" uri="{C3380CC4-5D6E-409C-BE32-E72D297353CC}">
              <c16:uniqueId val="{00000003-EA0C-FB46-8BBF-396149890AF7}"/>
            </c:ext>
          </c:extLst>
        </c:ser>
        <c:ser>
          <c:idx val="4"/>
          <c:order val="4"/>
          <c:tx>
            <c:strRef>
              <c:f>car!$F$1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car!$F$2:$F$22</c:f>
              <c:numCache>
                <c:formatCode>General</c:formatCode>
                <c:ptCount val="21"/>
                <c:pt idx="0">
                  <c:v>-1.7750646379250689E-3</c:v>
                </c:pt>
                <c:pt idx="1">
                  <c:v>-2.7033269526648791E-3</c:v>
                </c:pt>
                <c:pt idx="2">
                  <c:v>-2.1020802442950322E-3</c:v>
                </c:pt>
                <c:pt idx="3">
                  <c:v>-1.6530417287169088E-4</c:v>
                </c:pt>
                <c:pt idx="4">
                  <c:v>2.101334868455825E-4</c:v>
                </c:pt>
                <c:pt idx="5">
                  <c:v>-5.7378321313221285E-3</c:v>
                </c:pt>
                <c:pt idx="6">
                  <c:v>-6.0511571026667576E-3</c:v>
                </c:pt>
                <c:pt idx="7">
                  <c:v>-2.4417860828221576E-3</c:v>
                </c:pt>
                <c:pt idx="8">
                  <c:v>2.7388196545211343E-3</c:v>
                </c:pt>
                <c:pt idx="9">
                  <c:v>7.5376202634212211E-4</c:v>
                </c:pt>
                <c:pt idx="10">
                  <c:v>1.3759352694784539E-3</c:v>
                </c:pt>
                <c:pt idx="11">
                  <c:v>8.7656417060297392E-3</c:v>
                </c:pt>
                <c:pt idx="12">
                  <c:v>4.0196287862979173E-3</c:v>
                </c:pt>
                <c:pt idx="13">
                  <c:v>8.398780643984945E-3</c:v>
                </c:pt>
                <c:pt idx="14">
                  <c:v>0</c:v>
                </c:pt>
                <c:pt idx="15">
                  <c:v>1.2348269348964946E-2</c:v>
                </c:pt>
                <c:pt idx="16">
                  <c:v>1.1778408763094345E-2</c:v>
                </c:pt>
                <c:pt idx="17">
                  <c:v>9.596305554366991E-3</c:v>
                </c:pt>
                <c:pt idx="18">
                  <c:v>4.4618952388787827E-3</c:v>
                </c:pt>
                <c:pt idx="19">
                  <c:v>-2.2166784195862283E-3</c:v>
                </c:pt>
                <c:pt idx="20">
                  <c:v>8.7800158220407952E-3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0C-FB46-8BBF-396149890AF7}"/>
            </c:ext>
          </c:extLst>
        </c:ser>
        <c:ser>
          <c:idx val="5"/>
          <c:order val="5"/>
          <c:tx>
            <c:strRef>
              <c:f>car!$G$1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car!$A$2:$A$22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car!$G$2:$G$22</c:f>
              <c:numCache>
                <c:formatCode>General</c:formatCode>
                <c:ptCount val="21"/>
                <c:pt idx="0">
                  <c:v>-1.4749353620749309E-3</c:v>
                </c:pt>
                <c:pt idx="1">
                  <c:v>-2.3070730473351208E-3</c:v>
                </c:pt>
                <c:pt idx="2">
                  <c:v>-1.6763197557049679E-3</c:v>
                </c:pt>
                <c:pt idx="3">
                  <c:v>2.5050417287169089E-4</c:v>
                </c:pt>
                <c:pt idx="4">
                  <c:v>7.7026651315441753E-4</c:v>
                </c:pt>
                <c:pt idx="5">
                  <c:v>-4.7739678686778714E-3</c:v>
                </c:pt>
                <c:pt idx="6">
                  <c:v>-5.3106428973332424E-3</c:v>
                </c:pt>
                <c:pt idx="7">
                  <c:v>-1.5296139171778423E-3</c:v>
                </c:pt>
                <c:pt idx="8">
                  <c:v>3.9695803454788655E-3</c:v>
                </c:pt>
                <c:pt idx="9">
                  <c:v>1.6510379736578778E-3</c:v>
                </c:pt>
                <c:pt idx="10">
                  <c:v>2.1646647305215462E-3</c:v>
                </c:pt>
                <c:pt idx="11">
                  <c:v>1.0110958293970261E-2</c:v>
                </c:pt>
                <c:pt idx="12">
                  <c:v>5.7039712137020833E-3</c:v>
                </c:pt>
                <c:pt idx="13">
                  <c:v>9.9538193560150551E-3</c:v>
                </c:pt>
                <c:pt idx="14">
                  <c:v>0</c:v>
                </c:pt>
                <c:pt idx="15">
                  <c:v>1.4241530651035054E-2</c:v>
                </c:pt>
                <c:pt idx="16">
                  <c:v>1.3074791236905654E-2</c:v>
                </c:pt>
                <c:pt idx="17">
                  <c:v>1.0739094445633009E-2</c:v>
                </c:pt>
                <c:pt idx="18">
                  <c:v>6.0307047611212168E-3</c:v>
                </c:pt>
                <c:pt idx="19">
                  <c:v>-3.2512158041377145E-4</c:v>
                </c:pt>
                <c:pt idx="20">
                  <c:v>1.0360184177959204E-2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0C-FB46-8BBF-39614989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864159"/>
        <c:axId val="910865791"/>
      </c:lineChart>
      <c:catAx>
        <c:axId val="91086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910865791"/>
        <c:crosses val="autoZero"/>
        <c:auto val="1"/>
        <c:lblAlgn val="ctr"/>
        <c:lblOffset val="100"/>
        <c:noMultiLvlLbl val="0"/>
      </c:catAx>
      <c:valAx>
        <c:axId val="910865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91086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1138767</xdr:colOff>
      <xdr:row>0</xdr:row>
      <xdr:rowOff>0</xdr:rowOff>
    </xdr:from>
    <xdr:to>
      <xdr:col>12</xdr:col>
      <xdr:colOff>546100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86688-E470-AE49-A273-2589DC7A5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25400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0A0D7-C468-E44C-9079-28623930B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84BA-D677-1942-8DDE-E512856BC0B6}">
  <dimension ref="A1:G22"/>
  <sheetViews>
    <sheetView zoomScaleNormal="100" workbookViewId="0">
      <selection sqref="A1:G22"/>
    </sheetView>
  </sheetViews>
  <sheetFormatPr baseColWidth="10" defaultRowHeight="16"/>
  <cols>
    <col min="2" max="2" width="49.1640625" customWidth="1"/>
    <col min="3" max="5" width="0" hidden="1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8</v>
      </c>
    </row>
    <row r="2" spans="1:7">
      <c r="A2">
        <v>-10</v>
      </c>
      <c r="B2">
        <v>-1.8221999999999999E-3</v>
      </c>
      <c r="C2">
        <v>1.4053E-3</v>
      </c>
      <c r="D2">
        <v>239</v>
      </c>
      <c r="E2">
        <f>1.96*C2/SQRT(D2)</f>
        <v>1.7816654864667906E-4</v>
      </c>
      <c r="F2">
        <f>B2-E2</f>
        <v>-2.0003665486466788E-3</v>
      </c>
      <c r="G2">
        <f>B2+E2</f>
        <v>-1.6440334513533209E-3</v>
      </c>
    </row>
    <row r="3" spans="1:7">
      <c r="A3">
        <v>-9</v>
      </c>
      <c r="B3">
        <v>-4.7310000000000001E-4</v>
      </c>
      <c r="C3">
        <v>1.2453E-3</v>
      </c>
      <c r="D3">
        <v>202</v>
      </c>
      <c r="E3">
        <f t="shared" ref="E3:E22" si="0">1.96*C3/SQRT(D3)</f>
        <v>1.7173324440071595E-4</v>
      </c>
      <c r="F3">
        <f t="shared" ref="F3:F22" si="1">B3-E3</f>
        <v>-6.4483324440071596E-4</v>
      </c>
      <c r="G3">
        <f t="shared" ref="G3:G22" si="2">B3+E3</f>
        <v>-3.0136675559928406E-4</v>
      </c>
    </row>
    <row r="4" spans="1:7">
      <c r="A4">
        <v>-8</v>
      </c>
      <c r="B4">
        <v>8.0400000000000003E-5</v>
      </c>
      <c r="C4">
        <v>1.7022999999999999E-3</v>
      </c>
      <c r="D4">
        <v>281</v>
      </c>
      <c r="E4">
        <f t="shared" si="0"/>
        <v>1.990393801596063E-4</v>
      </c>
      <c r="F4">
        <f t="shared" si="1"/>
        <v>-1.186393801596063E-4</v>
      </c>
      <c r="G4">
        <f t="shared" si="2"/>
        <v>2.794393801596063E-4</v>
      </c>
    </row>
    <row r="5" spans="1:7">
      <c r="A5">
        <v>-7</v>
      </c>
      <c r="B5">
        <v>1.457E-3</v>
      </c>
      <c r="C5">
        <v>1.3521E-3</v>
      </c>
      <c r="D5">
        <v>360</v>
      </c>
      <c r="E5">
        <f t="shared" si="0"/>
        <v>1.3967337706091305E-4</v>
      </c>
      <c r="F5">
        <f t="shared" si="1"/>
        <v>1.317326622939087E-3</v>
      </c>
      <c r="G5">
        <f t="shared" si="2"/>
        <v>1.5966733770609129E-3</v>
      </c>
    </row>
    <row r="6" spans="1:7">
      <c r="A6">
        <v>-6</v>
      </c>
      <c r="B6">
        <v>-6.5390000000000001E-4</v>
      </c>
      <c r="C6">
        <v>1.6693999999999999E-3</v>
      </c>
      <c r="D6">
        <v>257</v>
      </c>
      <c r="E6">
        <f t="shared" si="0"/>
        <v>2.0410324937861839E-4</v>
      </c>
      <c r="F6">
        <f t="shared" si="1"/>
        <v>-8.5800324937861843E-4</v>
      </c>
      <c r="G6">
        <f t="shared" si="2"/>
        <v>-4.4979675062138159E-4</v>
      </c>
    </row>
    <row r="7" spans="1:7">
      <c r="A7">
        <v>-5</v>
      </c>
      <c r="B7">
        <v>-4.8146999999999999E-3</v>
      </c>
      <c r="C7">
        <v>2.9654999999999998E-3</v>
      </c>
      <c r="D7">
        <v>190</v>
      </c>
      <c r="E7">
        <f t="shared" si="0"/>
        <v>4.2167436466144294E-4</v>
      </c>
      <c r="F7">
        <f t="shared" si="1"/>
        <v>-5.2363743646614428E-3</v>
      </c>
      <c r="G7">
        <f t="shared" si="2"/>
        <v>-4.393025635338557E-3</v>
      </c>
    </row>
    <row r="8" spans="1:7">
      <c r="A8">
        <v>-4</v>
      </c>
      <c r="B8">
        <v>-9.1730000000000002E-4</v>
      </c>
      <c r="C8">
        <v>1.3154E-3</v>
      </c>
      <c r="D8">
        <v>251</v>
      </c>
      <c r="E8">
        <f t="shared" si="0"/>
        <v>1.6273353109563064E-4</v>
      </c>
      <c r="F8">
        <f t="shared" si="1"/>
        <v>-1.0800335310956306E-3</v>
      </c>
      <c r="G8">
        <f t="shared" si="2"/>
        <v>-7.5456646890436935E-4</v>
      </c>
    </row>
    <row r="9" spans="1:7">
      <c r="A9">
        <v>-3</v>
      </c>
      <c r="B9">
        <v>5.465E-4</v>
      </c>
      <c r="C9">
        <v>1.9634000000000001E-3</v>
      </c>
      <c r="D9">
        <v>251</v>
      </c>
      <c r="E9">
        <f t="shared" si="0"/>
        <v>2.4290026984427645E-4</v>
      </c>
      <c r="F9">
        <f t="shared" si="1"/>
        <v>3.0359973015572353E-4</v>
      </c>
      <c r="G9">
        <f t="shared" si="2"/>
        <v>7.8940026984427648E-4</v>
      </c>
    </row>
    <row r="10" spans="1:7">
      <c r="A10">
        <v>-2</v>
      </c>
      <c r="B10">
        <v>1.4584000000000001E-3</v>
      </c>
      <c r="C10">
        <v>2.2196E-3</v>
      </c>
      <c r="D10">
        <v>220</v>
      </c>
      <c r="E10">
        <f t="shared" si="0"/>
        <v>2.9330498688578878E-4</v>
      </c>
      <c r="F10">
        <f t="shared" si="1"/>
        <v>1.1650950131142112E-3</v>
      </c>
      <c r="G10">
        <f t="shared" si="2"/>
        <v>1.751704986885789E-3</v>
      </c>
    </row>
    <row r="11" spans="1:7">
      <c r="A11">
        <v>-1</v>
      </c>
      <c r="B11">
        <v>3.0660000000000003E-4</v>
      </c>
      <c r="C11">
        <v>1.3785E-3</v>
      </c>
      <c r="D11">
        <v>290</v>
      </c>
      <c r="E11">
        <f t="shared" si="0"/>
        <v>1.5865868222979967E-4</v>
      </c>
      <c r="F11">
        <f t="shared" si="1"/>
        <v>1.4794131777020036E-4</v>
      </c>
      <c r="G11">
        <f t="shared" si="2"/>
        <v>4.652586822297997E-4</v>
      </c>
    </row>
    <row r="12" spans="1:7">
      <c r="A12">
        <v>0</v>
      </c>
      <c r="B12">
        <v>3.6641E-3</v>
      </c>
      <c r="C12">
        <v>1.7411E-3</v>
      </c>
      <c r="D12">
        <v>393</v>
      </c>
      <c r="E12">
        <f t="shared" si="0"/>
        <v>1.7214067900051476E-4</v>
      </c>
      <c r="F12">
        <f t="shared" si="1"/>
        <v>3.491959320999485E-3</v>
      </c>
      <c r="G12">
        <f t="shared" si="2"/>
        <v>3.836240679000515E-3</v>
      </c>
    </row>
    <row r="13" spans="1:7">
      <c r="A13">
        <v>1</v>
      </c>
      <c r="B13">
        <v>8.8587000000000006E-3</v>
      </c>
      <c r="C13">
        <v>3.48E-3</v>
      </c>
      <c r="D13">
        <v>269</v>
      </c>
      <c r="E13">
        <f t="shared" si="0"/>
        <v>4.1587151576035814E-4</v>
      </c>
      <c r="F13">
        <f t="shared" si="1"/>
        <v>8.4428284842396426E-3</v>
      </c>
      <c r="G13">
        <f t="shared" si="2"/>
        <v>9.2745715157603586E-3</v>
      </c>
    </row>
    <row r="14" spans="1:7">
      <c r="A14">
        <v>2</v>
      </c>
      <c r="B14">
        <v>7.0160000000000003E-4</v>
      </c>
      <c r="C14">
        <v>2.8614999999999999E-3</v>
      </c>
      <c r="D14">
        <v>202</v>
      </c>
      <c r="E14">
        <f t="shared" si="0"/>
        <v>3.946154973521631E-4</v>
      </c>
      <c r="F14">
        <f t="shared" si="1"/>
        <v>3.0698450264783693E-4</v>
      </c>
      <c r="G14">
        <f t="shared" si="2"/>
        <v>1.0962154973521631E-3</v>
      </c>
    </row>
    <row r="15" spans="1:7">
      <c r="A15">
        <v>3</v>
      </c>
      <c r="B15">
        <v>5.5553E-3</v>
      </c>
      <c r="C15">
        <v>2.8793999999999998E-3</v>
      </c>
      <c r="D15">
        <v>247</v>
      </c>
      <c r="E15">
        <f t="shared" si="0"/>
        <v>3.5909519591644109E-4</v>
      </c>
      <c r="F15">
        <f t="shared" si="1"/>
        <v>5.1962048040835587E-3</v>
      </c>
      <c r="G15">
        <f t="shared" si="2"/>
        <v>5.9143951959164413E-3</v>
      </c>
    </row>
    <row r="16" spans="1:7">
      <c r="A16">
        <v>4</v>
      </c>
      <c r="B16">
        <v>1.0633000000000001E-3</v>
      </c>
      <c r="C16">
        <v>2.9226999999999999E-3</v>
      </c>
      <c r="D16">
        <v>244</v>
      </c>
      <c r="E16">
        <f t="shared" si="0"/>
        <v>3.6672912120027756E-4</v>
      </c>
      <c r="F16">
        <f t="shared" si="1"/>
        <v>6.9657087879972253E-4</v>
      </c>
      <c r="G16">
        <f t="shared" si="2"/>
        <v>1.4300291212002777E-3</v>
      </c>
    </row>
    <row r="17" spans="1:7">
      <c r="A17">
        <v>5</v>
      </c>
      <c r="B17">
        <v>-4.1723999999999997E-3</v>
      </c>
      <c r="C17">
        <v>2.1557E-3</v>
      </c>
      <c r="D17">
        <v>219</v>
      </c>
      <c r="E17">
        <f t="shared" si="0"/>
        <v>2.855106650566913E-4</v>
      </c>
      <c r="F17">
        <f t="shared" si="1"/>
        <v>-4.457910665056691E-3</v>
      </c>
      <c r="G17">
        <f t="shared" si="2"/>
        <v>-3.8868893349433085E-3</v>
      </c>
    </row>
    <row r="18" spans="1:7">
      <c r="A18">
        <v>6</v>
      </c>
      <c r="B18">
        <v>3.7859999999999999E-4</v>
      </c>
      <c r="C18">
        <v>1.5196999999999999E-3</v>
      </c>
      <c r="D18">
        <v>288</v>
      </c>
      <c r="E18">
        <f t="shared" si="0"/>
        <v>1.7551639531030206E-4</v>
      </c>
      <c r="F18">
        <f t="shared" si="1"/>
        <v>2.0308360468969792E-4</v>
      </c>
      <c r="G18">
        <f t="shared" si="2"/>
        <v>5.5411639531030208E-4</v>
      </c>
    </row>
    <row r="19" spans="1:7">
      <c r="A19">
        <v>7</v>
      </c>
      <c r="B19">
        <v>-9.7700000000000003E-5</v>
      </c>
      <c r="C19">
        <v>1.9913999999999999E-3</v>
      </c>
      <c r="D19">
        <v>361</v>
      </c>
      <c r="E19">
        <f t="shared" si="0"/>
        <v>2.0542863157894736E-4</v>
      </c>
      <c r="F19">
        <f t="shared" si="1"/>
        <v>-3.0312863157894735E-4</v>
      </c>
      <c r="G19">
        <f t="shared" si="2"/>
        <v>1.0772863157894735E-4</v>
      </c>
    </row>
    <row r="20" spans="1:7">
      <c r="A20">
        <v>8</v>
      </c>
      <c r="B20">
        <v>-1.7997E-3</v>
      </c>
      <c r="C20">
        <v>2.1829000000000002E-3</v>
      </c>
      <c r="D20">
        <v>268</v>
      </c>
      <c r="E20">
        <f t="shared" si="0"/>
        <v>2.6135000648367106E-4</v>
      </c>
      <c r="F20">
        <f t="shared" si="1"/>
        <v>-2.0610500064836713E-3</v>
      </c>
      <c r="G20">
        <f t="shared" si="2"/>
        <v>-1.5383499935163289E-3</v>
      </c>
    </row>
    <row r="21" spans="1:7">
      <c r="A21">
        <v>9</v>
      </c>
      <c r="B21">
        <v>-1.0142E-3</v>
      </c>
      <c r="C21">
        <v>1.8297000000000001E-3</v>
      </c>
      <c r="D21">
        <v>197</v>
      </c>
      <c r="E21">
        <f t="shared" si="0"/>
        <v>2.5550702563124141E-4</v>
      </c>
      <c r="F21">
        <f t="shared" si="1"/>
        <v>-1.2697070256312414E-3</v>
      </c>
      <c r="G21">
        <f t="shared" si="2"/>
        <v>-7.5869297436875868E-4</v>
      </c>
    </row>
    <row r="22" spans="1:7">
      <c r="A22">
        <v>10</v>
      </c>
      <c r="B22">
        <v>1.0192999999999999E-3</v>
      </c>
      <c r="C22">
        <v>1.8630999999999999E-3</v>
      </c>
      <c r="D22">
        <v>247</v>
      </c>
      <c r="E22">
        <f t="shared" si="0"/>
        <v>2.3235057981243362E-4</v>
      </c>
      <c r="F22">
        <f t="shared" si="1"/>
        <v>7.8694942018756628E-4</v>
      </c>
      <c r="G22">
        <f t="shared" si="2"/>
        <v>1.2516505798124335E-3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F737-38C8-9444-9F68-8E4A07457BC7}">
  <dimension ref="A1:G22"/>
  <sheetViews>
    <sheetView tabSelected="1" workbookViewId="0">
      <selection sqref="A1:G22"/>
    </sheetView>
  </sheetViews>
  <sheetFormatPr baseColWidth="10" defaultRowHeight="16"/>
  <cols>
    <col min="3" max="4" width="0" hidden="1" customWidth="1"/>
    <col min="5" max="5" width="12.1640625" hidden="1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8</v>
      </c>
    </row>
    <row r="2" spans="1:7">
      <c r="A2">
        <v>-10</v>
      </c>
      <c r="B2">
        <v>-1.6249999999999999E-3</v>
      </c>
      <c r="C2">
        <v>1.2534E-3</v>
      </c>
      <c r="D2">
        <v>268</v>
      </c>
      <c r="E2">
        <f>1.96*C2/SQRT(D2)</f>
        <v>1.500646379250691E-4</v>
      </c>
      <c r="F2">
        <f>B2-E2</f>
        <v>-1.7750646379250689E-3</v>
      </c>
      <c r="G2">
        <f>B2+E2</f>
        <v>-1.4749353620749309E-3</v>
      </c>
    </row>
    <row r="3" spans="1:7">
      <c r="A3">
        <v>-9</v>
      </c>
      <c r="B3">
        <v>-2.5052E-3</v>
      </c>
      <c r="C3">
        <v>1.5529000000000001E-3</v>
      </c>
      <c r="D3">
        <v>236</v>
      </c>
      <c r="E3">
        <f t="shared" ref="E3:E22" si="0">1.96*C3/SQRT(D3)</f>
        <v>1.9812695266487897E-4</v>
      </c>
      <c r="F3">
        <f t="shared" ref="F3:F22" si="1">B3-E3</f>
        <v>-2.7033269526648791E-3</v>
      </c>
      <c r="G3">
        <f t="shared" ref="G3:G22" si="2">B3+E3</f>
        <v>-2.3070730473351208E-3</v>
      </c>
    </row>
    <row r="4" spans="1:7">
      <c r="A4">
        <v>-8</v>
      </c>
      <c r="B4">
        <v>-1.8892E-3</v>
      </c>
      <c r="C4">
        <v>1.9154E-3</v>
      </c>
      <c r="D4">
        <v>311</v>
      </c>
      <c r="E4">
        <f t="shared" si="0"/>
        <v>2.1288024429503207E-4</v>
      </c>
      <c r="F4">
        <f t="shared" si="1"/>
        <v>-2.1020802442950322E-3</v>
      </c>
      <c r="G4">
        <f t="shared" si="2"/>
        <v>-1.6763197557049679E-3</v>
      </c>
    </row>
    <row r="5" spans="1:7">
      <c r="A5">
        <v>-7</v>
      </c>
      <c r="B5">
        <v>4.2599999999999999E-5</v>
      </c>
      <c r="C5">
        <v>2.1055000000000002E-3</v>
      </c>
      <c r="D5">
        <v>394</v>
      </c>
      <c r="E5">
        <f t="shared" si="0"/>
        <v>2.0790417287169089E-4</v>
      </c>
      <c r="F5">
        <f t="shared" si="1"/>
        <v>-1.6530417287169088E-4</v>
      </c>
      <c r="G5">
        <f t="shared" si="2"/>
        <v>2.5050417287169089E-4</v>
      </c>
    </row>
    <row r="6" spans="1:7">
      <c r="A6">
        <v>-6</v>
      </c>
      <c r="B6">
        <v>4.9019999999999999E-4</v>
      </c>
      <c r="C6">
        <v>2.4038000000000002E-3</v>
      </c>
      <c r="D6">
        <v>283</v>
      </c>
      <c r="E6">
        <f t="shared" si="0"/>
        <v>2.8006651315441749E-4</v>
      </c>
      <c r="F6">
        <f t="shared" si="1"/>
        <v>2.101334868455825E-4</v>
      </c>
      <c r="G6">
        <f t="shared" si="2"/>
        <v>7.7026651315441753E-4</v>
      </c>
    </row>
    <row r="7" spans="1:7">
      <c r="A7">
        <v>-5</v>
      </c>
      <c r="B7">
        <v>-5.2559E-3</v>
      </c>
      <c r="C7">
        <v>3.5547E-3</v>
      </c>
      <c r="D7">
        <v>209</v>
      </c>
      <c r="E7">
        <f t="shared" si="0"/>
        <v>4.8193213132212811E-4</v>
      </c>
      <c r="F7">
        <f t="shared" si="1"/>
        <v>-5.7378321313221285E-3</v>
      </c>
      <c r="G7">
        <f t="shared" si="2"/>
        <v>-4.7739678686778714E-3</v>
      </c>
    </row>
    <row r="8" spans="1:7">
      <c r="A8">
        <v>-4</v>
      </c>
      <c r="B8">
        <v>-5.6809E-3</v>
      </c>
      <c r="C8">
        <v>3.0983E-3</v>
      </c>
      <c r="D8">
        <v>269</v>
      </c>
      <c r="E8">
        <f t="shared" si="0"/>
        <v>3.7025710266675794E-4</v>
      </c>
      <c r="F8">
        <f t="shared" si="1"/>
        <v>-6.0511571026667576E-3</v>
      </c>
      <c r="G8">
        <f t="shared" si="2"/>
        <v>-5.3106428973332424E-3</v>
      </c>
    </row>
    <row r="9" spans="1:7">
      <c r="A9">
        <v>-3</v>
      </c>
      <c r="B9">
        <v>-1.9857E-3</v>
      </c>
      <c r="C9">
        <v>3.8023000000000002E-3</v>
      </c>
      <c r="D9">
        <v>267</v>
      </c>
      <c r="E9">
        <f t="shared" si="0"/>
        <v>4.5608608282215752E-4</v>
      </c>
      <c r="F9">
        <f t="shared" si="1"/>
        <v>-2.4417860828221576E-3</v>
      </c>
      <c r="G9">
        <f t="shared" si="2"/>
        <v>-1.5296139171778423E-3</v>
      </c>
    </row>
    <row r="10" spans="1:7">
      <c r="A10">
        <v>-2</v>
      </c>
      <c r="B10">
        <v>3.3541999999999999E-3</v>
      </c>
      <c r="C10">
        <v>4.8335000000000001E-3</v>
      </c>
      <c r="D10">
        <v>237</v>
      </c>
      <c r="E10">
        <f t="shared" si="0"/>
        <v>6.1538034547886547E-4</v>
      </c>
      <c r="F10">
        <f t="shared" si="1"/>
        <v>2.7388196545211343E-3</v>
      </c>
      <c r="G10">
        <f t="shared" si="2"/>
        <v>3.9695803454788655E-3</v>
      </c>
    </row>
    <row r="11" spans="1:7">
      <c r="A11">
        <v>-1</v>
      </c>
      <c r="B11">
        <v>1.2024E-3</v>
      </c>
      <c r="C11">
        <v>4.0496000000000004E-3</v>
      </c>
      <c r="D11">
        <v>313</v>
      </c>
      <c r="E11">
        <f t="shared" si="0"/>
        <v>4.4863797365787784E-4</v>
      </c>
      <c r="F11">
        <f t="shared" si="1"/>
        <v>7.5376202634212211E-4</v>
      </c>
      <c r="G11">
        <f t="shared" si="2"/>
        <v>1.6510379736578778E-3</v>
      </c>
    </row>
    <row r="12" spans="1:7">
      <c r="A12">
        <v>0</v>
      </c>
      <c r="B12">
        <v>1.7703E-3</v>
      </c>
      <c r="C12">
        <v>3.9988999999999997E-3</v>
      </c>
      <c r="D12">
        <v>395</v>
      </c>
      <c r="E12">
        <f t="shared" si="0"/>
        <v>3.9436473052154605E-4</v>
      </c>
      <c r="F12">
        <f t="shared" si="1"/>
        <v>1.3759352694784539E-3</v>
      </c>
      <c r="G12">
        <f t="shared" si="2"/>
        <v>2.1646647305215462E-3</v>
      </c>
    </row>
    <row r="13" spans="1:7">
      <c r="A13">
        <v>1</v>
      </c>
      <c r="B13">
        <v>9.4383000000000002E-3</v>
      </c>
      <c r="C13">
        <v>5.7733999999999997E-3</v>
      </c>
      <c r="D13">
        <v>283</v>
      </c>
      <c r="E13">
        <f t="shared" si="0"/>
        <v>6.7265829397026113E-4</v>
      </c>
      <c r="F13">
        <f t="shared" si="1"/>
        <v>8.7656417060297392E-3</v>
      </c>
      <c r="G13">
        <f t="shared" si="2"/>
        <v>1.0110958293970261E-2</v>
      </c>
    </row>
    <row r="14" spans="1:7">
      <c r="A14">
        <v>2</v>
      </c>
      <c r="B14">
        <v>4.8618000000000003E-3</v>
      </c>
      <c r="C14">
        <v>6.2118E-3</v>
      </c>
      <c r="D14">
        <v>209</v>
      </c>
      <c r="E14">
        <f t="shared" si="0"/>
        <v>8.4217121370208333E-4</v>
      </c>
      <c r="F14">
        <f t="shared" si="1"/>
        <v>4.0196287862979173E-3</v>
      </c>
      <c r="G14">
        <f t="shared" si="2"/>
        <v>5.7039712137020833E-3</v>
      </c>
    </row>
    <row r="15" spans="1:7">
      <c r="A15">
        <v>3</v>
      </c>
      <c r="B15">
        <v>9.1763000000000001E-3</v>
      </c>
      <c r="C15">
        <v>6.5303999999999996E-3</v>
      </c>
      <c r="D15">
        <v>271</v>
      </c>
      <c r="E15">
        <f t="shared" si="0"/>
        <v>7.7751935601505528E-4</v>
      </c>
      <c r="F15">
        <f t="shared" si="1"/>
        <v>8.398780643984945E-3</v>
      </c>
      <c r="G15">
        <f t="shared" si="2"/>
        <v>9.9538193560150551E-3</v>
      </c>
    </row>
    <row r="16" spans="1:7">
      <c r="A16">
        <v>4</v>
      </c>
      <c r="B16" t="s">
        <v>6</v>
      </c>
      <c r="C16">
        <v>77748</v>
      </c>
      <c r="D16">
        <v>268</v>
      </c>
      <c r="E16">
        <f t="shared" si="0"/>
        <v>9308.4613606177372</v>
      </c>
      <c r="F16" t="e">
        <f t="shared" si="1"/>
        <v>#VALUE!</v>
      </c>
      <c r="G16" t="e">
        <f t="shared" si="2"/>
        <v>#VALUE!</v>
      </c>
    </row>
    <row r="17" spans="1:7">
      <c r="A17">
        <v>5</v>
      </c>
      <c r="B17">
        <v>1.32949E-2</v>
      </c>
      <c r="C17">
        <v>7.4196000000000002E-3</v>
      </c>
      <c r="D17">
        <v>236</v>
      </c>
      <c r="E17">
        <f t="shared" si="0"/>
        <v>9.4663065103505449E-4</v>
      </c>
      <c r="F17">
        <f t="shared" si="1"/>
        <v>1.2348269348964946E-2</v>
      </c>
      <c r="G17">
        <f t="shared" si="2"/>
        <v>1.4241530651035054E-2</v>
      </c>
    </row>
    <row r="18" spans="1:7">
      <c r="A18">
        <v>6</v>
      </c>
      <c r="B18">
        <v>1.2426599999999999E-2</v>
      </c>
      <c r="C18">
        <v>5.8415000000000003E-3</v>
      </c>
      <c r="D18">
        <v>312</v>
      </c>
      <c r="E18">
        <f t="shared" si="0"/>
        <v>6.4819123690565428E-4</v>
      </c>
      <c r="F18">
        <f t="shared" si="1"/>
        <v>1.1778408763094345E-2</v>
      </c>
      <c r="G18">
        <f t="shared" si="2"/>
        <v>1.3074791236905654E-2</v>
      </c>
    </row>
    <row r="19" spans="1:7">
      <c r="A19">
        <v>7</v>
      </c>
      <c r="B19">
        <v>1.01677E-2</v>
      </c>
      <c r="C19">
        <v>5.7939999999999997E-3</v>
      </c>
      <c r="D19">
        <v>395</v>
      </c>
      <c r="E19">
        <f t="shared" si="0"/>
        <v>5.7139444563300849E-4</v>
      </c>
      <c r="F19">
        <f t="shared" si="1"/>
        <v>9.596305554366991E-3</v>
      </c>
      <c r="G19">
        <f t="shared" si="2"/>
        <v>1.0739094445633009E-2</v>
      </c>
    </row>
    <row r="20" spans="1:7">
      <c r="A20">
        <v>8</v>
      </c>
      <c r="B20">
        <v>5.2462999999999997E-3</v>
      </c>
      <c r="C20">
        <v>6.7444000000000002E-3</v>
      </c>
      <c r="D20">
        <v>284</v>
      </c>
      <c r="E20">
        <f t="shared" si="0"/>
        <v>7.844047611212171E-4</v>
      </c>
      <c r="F20">
        <f t="shared" si="1"/>
        <v>4.4618952388787827E-3</v>
      </c>
      <c r="G20">
        <f t="shared" si="2"/>
        <v>6.0307047611212168E-3</v>
      </c>
    </row>
    <row r="21" spans="1:7">
      <c r="A21">
        <v>9</v>
      </c>
      <c r="B21">
        <v>-1.2708999999999999E-3</v>
      </c>
      <c r="C21">
        <v>6.9760000000000004E-3</v>
      </c>
      <c r="D21">
        <v>209</v>
      </c>
      <c r="E21">
        <f t="shared" si="0"/>
        <v>9.4577841958622848E-4</v>
      </c>
      <c r="F21">
        <f t="shared" si="1"/>
        <v>-2.2166784195862283E-3</v>
      </c>
      <c r="G21">
        <f t="shared" si="2"/>
        <v>-3.2512158041377145E-4</v>
      </c>
    </row>
    <row r="22" spans="1:7">
      <c r="A22">
        <v>10</v>
      </c>
      <c r="B22">
        <v>9.5700999999999998E-3</v>
      </c>
      <c r="C22">
        <v>6.6113999999999999E-3</v>
      </c>
      <c r="D22">
        <v>269</v>
      </c>
      <c r="E22">
        <f t="shared" si="0"/>
        <v>7.9008417795920459E-4</v>
      </c>
      <c r="F22">
        <f t="shared" si="1"/>
        <v>8.7800158220407952E-3</v>
      </c>
      <c r="G22">
        <f t="shared" si="2"/>
        <v>1.0360184177959204E-2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2020-08-27T05:01:04Z</dcterms:created>
  <dcterms:modified xsi:type="dcterms:W3CDTF">2020-08-27T21:08:23Z</dcterms:modified>
</cp:coreProperties>
</file>