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en_4-3-2024" sheetId="1" r:id="rId4"/>
  </sheets>
  <definedNames/>
  <calcPr/>
</workbook>
</file>

<file path=xl/sharedStrings.xml><?xml version="1.0" encoding="utf-8"?>
<sst xmlns="http://schemas.openxmlformats.org/spreadsheetml/2006/main" count="12" uniqueCount="11">
  <si>
    <t>Year</t>
  </si>
  <si>
    <t>Value</t>
  </si>
  <si>
    <t>PRICES</t>
  </si>
  <si>
    <t>Import</t>
  </si>
  <si>
    <t>export</t>
  </si>
  <si>
    <t>consumption</t>
  </si>
  <si>
    <t>produce</t>
  </si>
  <si>
    <t>prix</t>
  </si>
  <si>
    <t>produce_1991</t>
  </si>
  <si>
    <t>p_price_1991</t>
  </si>
  <si>
    <t xml:space="preserve">real 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</si>
</sst>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prix vs. produce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'FAOSTAT_data_en_4-3-2024'!$J$1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'FAOSTAT_data_en_4-3-2024'!$I$2:$I$1000</c:f>
            </c:numRef>
          </c:xVal>
          <c:yVal>
            <c:numRef>
              <c:f>'FAOSTAT_data_en_4-3-2024'!$J$2:$J$1000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911016"/>
        <c:axId val="1028274324"/>
      </c:scatterChart>
      <c:valAx>
        <c:axId val="7299110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274324"/>
      </c:valAx>
      <c:valAx>
        <c:axId val="1028274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9110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produce_1991 and real price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'FAOSTAT_data_en_4-3-2024'!$M$1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'FAOSTAT_data_en_4-3-2024'!$K$2:$K$1000</c:f>
            </c:numRef>
          </c:xVal>
          <c:yVal>
            <c:numRef>
              <c:f>'FAOSTAT_data_en_4-3-2024'!$M$2:$M$1000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749854"/>
        <c:axId val="942771356"/>
      </c:scatterChart>
      <c:valAx>
        <c:axId val="16937498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771356"/>
      </c:valAx>
      <c:valAx>
        <c:axId val="942771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7498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47625</xdr:colOff>
      <xdr:row>1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123825</xdr:colOff>
      <xdr:row>18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1">
        <v>2002.0</v>
      </c>
      <c r="B2" s="2">
        <v>1333465.0</v>
      </c>
      <c r="C2" s="2">
        <v>26000.0</v>
      </c>
      <c r="D2" s="3">
        <f t="array" ref="D2:D21">C2:C21/1000</f>
        <v>26</v>
      </c>
      <c r="E2" s="3">
        <f t="array" ref="E2:E21">D2:D21 +18.89166667</f>
        <v>44.89166667</v>
      </c>
      <c r="F2" s="4">
        <v>175107.0</v>
      </c>
      <c r="G2" s="4">
        <v>5.0</v>
      </c>
      <c r="H2" s="5">
        <f t="shared" ref="H2:H21" si="1">B2+F2-G2</f>
        <v>1508567</v>
      </c>
      <c r="I2" s="2">
        <v>4539577.0</v>
      </c>
      <c r="J2" s="3">
        <v>61.89166667</v>
      </c>
      <c r="K2" s="4">
        <v>1077350.0</v>
      </c>
      <c r="L2" s="4">
        <v>3.25</v>
      </c>
      <c r="M2" s="3">
        <f t="array" ref="M2">L2:L30 + 18.89166667</f>
        <v>22.14166667</v>
      </c>
    </row>
    <row r="3">
      <c r="A3" s="1">
        <v>2003.0</v>
      </c>
      <c r="B3" s="2">
        <v>1879918.0</v>
      </c>
      <c r="C3" s="2">
        <v>19000.0</v>
      </c>
      <c r="D3" s="3">
        <v>19.0</v>
      </c>
      <c r="E3" s="3">
        <v>37.89166667</v>
      </c>
      <c r="F3" s="4">
        <v>101089.0</v>
      </c>
      <c r="G3" s="4">
        <v>972.0</v>
      </c>
      <c r="H3" s="5">
        <f t="shared" si="1"/>
        <v>1980035</v>
      </c>
      <c r="I3" s="2">
        <v>4759676.63</v>
      </c>
      <c r="J3" s="3">
        <v>49.89166667</v>
      </c>
      <c r="K3" s="4">
        <v>1157520.0</v>
      </c>
      <c r="L3" s="4">
        <v>6.5</v>
      </c>
      <c r="M3" s="3">
        <f t="array" ref="M3">L3:L30 + 18.89166667</f>
        <v>25.39166667</v>
      </c>
    </row>
    <row r="4">
      <c r="A4" s="1">
        <v>2004.0</v>
      </c>
      <c r="B4" s="2">
        <v>1896270.0</v>
      </c>
      <c r="C4" s="2">
        <v>19000.0</v>
      </c>
      <c r="D4" s="3">
        <v>19.0</v>
      </c>
      <c r="E4" s="3">
        <v>37.89166667</v>
      </c>
      <c r="F4" s="4">
        <v>111183.0</v>
      </c>
      <c r="G4" s="4">
        <v>166.0</v>
      </c>
      <c r="H4" s="5">
        <f t="shared" si="1"/>
        <v>2007287</v>
      </c>
      <c r="I4" s="2">
        <v>4606402.4</v>
      </c>
      <c r="J4" s="3">
        <v>63.89166667</v>
      </c>
      <c r="K4" s="4">
        <v>1065220.0</v>
      </c>
      <c r="L4" s="4">
        <v>6.5</v>
      </c>
      <c r="M4" s="3">
        <f t="array" ref="M4:M30">L4:L30 + 18.89166667</f>
        <v>25.39166667</v>
      </c>
    </row>
    <row r="5">
      <c r="A5" s="1">
        <v>2005.0</v>
      </c>
      <c r="B5" s="2">
        <v>2156550.0</v>
      </c>
      <c r="C5" s="2">
        <v>17000.0</v>
      </c>
      <c r="D5" s="3">
        <v>17.0</v>
      </c>
      <c r="E5" s="3">
        <v>35.89166667</v>
      </c>
      <c r="F5" s="4">
        <v>71591.0</v>
      </c>
      <c r="G5" s="4">
        <v>119.0</v>
      </c>
      <c r="H5" s="5">
        <f t="shared" si="1"/>
        <v>2228022</v>
      </c>
      <c r="I5" s="2">
        <v>4653322.15</v>
      </c>
      <c r="J5" s="3">
        <v>62.89166667</v>
      </c>
      <c r="K5" s="4">
        <v>715936.0</v>
      </c>
      <c r="L5" s="4">
        <v>6.5</v>
      </c>
      <c r="M5" s="3">
        <v>25.39166667</v>
      </c>
    </row>
    <row r="6">
      <c r="A6" s="1">
        <v>2006.0</v>
      </c>
      <c r="B6" s="2">
        <v>2180961.0</v>
      </c>
      <c r="C6" s="2">
        <v>28000.0</v>
      </c>
      <c r="D6" s="3">
        <v>28.0</v>
      </c>
      <c r="E6" s="3">
        <v>46.89166667</v>
      </c>
      <c r="F6" s="4">
        <v>104122.0</v>
      </c>
      <c r="G6" s="4">
        <v>152.0</v>
      </c>
      <c r="H6" s="5">
        <f t="shared" si="1"/>
        <v>2284931</v>
      </c>
      <c r="I6" s="2">
        <v>5020249.0</v>
      </c>
      <c r="J6" s="3">
        <v>57.89166667</v>
      </c>
      <c r="K6" s="4">
        <v>1200000.0</v>
      </c>
      <c r="L6" s="4">
        <v>10.0</v>
      </c>
      <c r="M6" s="3">
        <v>28.89166667</v>
      </c>
    </row>
    <row r="7">
      <c r="A7" s="1">
        <v>2007.0</v>
      </c>
      <c r="B7" s="2">
        <v>1506859.0</v>
      </c>
      <c r="C7" s="2">
        <v>41000.0</v>
      </c>
      <c r="D7" s="3">
        <v>41.0</v>
      </c>
      <c r="E7" s="3">
        <v>59.89166667</v>
      </c>
      <c r="F7" s="4">
        <v>209118.0</v>
      </c>
      <c r="G7" s="4">
        <v>22.0</v>
      </c>
      <c r="H7" s="5">
        <f t="shared" si="1"/>
        <v>1715955</v>
      </c>
      <c r="I7" s="2">
        <v>4659482.0</v>
      </c>
      <c r="J7" s="3">
        <v>53.20266667</v>
      </c>
      <c r="K7" s="4">
        <v>1150000.0</v>
      </c>
      <c r="L7" s="4">
        <v>12.0</v>
      </c>
      <c r="M7" s="3">
        <v>30.89166667</v>
      </c>
    </row>
    <row r="8">
      <c r="A8" s="1">
        <v>2008.0</v>
      </c>
      <c r="B8" s="2">
        <v>2171058.0</v>
      </c>
      <c r="C8" s="2">
        <v>28000.0</v>
      </c>
      <c r="D8" s="3">
        <v>28.0</v>
      </c>
      <c r="E8" s="3">
        <v>46.89166667</v>
      </c>
      <c r="F8" s="4">
        <v>107869.0</v>
      </c>
      <c r="G8" s="4">
        <v>14.0</v>
      </c>
      <c r="H8" s="5">
        <f t="shared" si="1"/>
        <v>2278913</v>
      </c>
      <c r="I8" s="2">
        <v>4360880.0</v>
      </c>
      <c r="J8" s="3">
        <v>73.72346667</v>
      </c>
      <c r="K8" s="4">
        <v>947518.0</v>
      </c>
      <c r="L8" s="4">
        <v>12.65</v>
      </c>
      <c r="M8" s="3">
        <v>31.541666669999998</v>
      </c>
    </row>
    <row r="9">
      <c r="A9" s="1">
        <v>2009.0</v>
      </c>
      <c r="B9" s="2">
        <v>2636057.0</v>
      </c>
      <c r="C9" s="2">
        <v>34000.0</v>
      </c>
      <c r="D9" s="3">
        <v>34.0</v>
      </c>
      <c r="E9" s="3">
        <v>52.89166667</v>
      </c>
      <c r="F9" s="4">
        <v>124919.0</v>
      </c>
      <c r="G9" s="4">
        <v>0.0</v>
      </c>
      <c r="H9" s="5">
        <f t="shared" si="1"/>
        <v>2760976</v>
      </c>
      <c r="K9" s="4">
        <v>1100000.0</v>
      </c>
      <c r="L9" s="4">
        <v>14.23</v>
      </c>
      <c r="M9" s="3">
        <v>33.121666669999996</v>
      </c>
    </row>
    <row r="10">
      <c r="A10" s="1">
        <v>2010.0</v>
      </c>
      <c r="B10" s="2">
        <v>3300312.0</v>
      </c>
      <c r="C10" s="2">
        <v>28000.0</v>
      </c>
      <c r="D10" s="3">
        <v>28.0</v>
      </c>
      <c r="E10" s="3">
        <v>46.89166667</v>
      </c>
      <c r="F10" s="4">
        <v>113263.0</v>
      </c>
      <c r="G10" s="4">
        <v>48.0</v>
      </c>
      <c r="H10" s="5">
        <f t="shared" si="1"/>
        <v>3413527</v>
      </c>
      <c r="K10" s="4">
        <v>996268.0</v>
      </c>
      <c r="L10" s="4">
        <v>16.0</v>
      </c>
      <c r="M10" s="3">
        <v>34.89166667</v>
      </c>
    </row>
    <row r="11">
      <c r="A11" s="1">
        <v>2011.0</v>
      </c>
      <c r="B11" s="2">
        <v>3862194.0</v>
      </c>
      <c r="C11" s="2">
        <v>31000.0</v>
      </c>
      <c r="D11" s="3">
        <v>31.0</v>
      </c>
      <c r="E11" s="3">
        <v>49.89166667</v>
      </c>
      <c r="F11" s="4">
        <v>105665.0</v>
      </c>
      <c r="G11" s="4">
        <v>407.0</v>
      </c>
      <c r="H11" s="5">
        <f t="shared" si="1"/>
        <v>3967452</v>
      </c>
      <c r="K11" s="4">
        <v>1333465.0</v>
      </c>
      <c r="L11" s="4">
        <v>26.0</v>
      </c>
      <c r="M11" s="3">
        <v>44.89166667</v>
      </c>
    </row>
    <row r="12">
      <c r="A12" s="1">
        <v>2012.0</v>
      </c>
      <c r="B12" s="2">
        <v>4219476.0</v>
      </c>
      <c r="C12" s="2">
        <v>43000.0</v>
      </c>
      <c r="D12" s="3">
        <v>43.0</v>
      </c>
      <c r="E12" s="3">
        <v>61.89166667</v>
      </c>
      <c r="F12" s="4">
        <v>156364.0</v>
      </c>
      <c r="G12" s="4">
        <v>0.0</v>
      </c>
      <c r="H12" s="5">
        <f t="shared" si="1"/>
        <v>4375840</v>
      </c>
      <c r="K12" s="4">
        <v>1879918.0</v>
      </c>
      <c r="L12" s="4">
        <v>19.0</v>
      </c>
      <c r="M12" s="3">
        <v>37.89166667</v>
      </c>
    </row>
    <row r="13">
      <c r="A13" s="1">
        <v>2013.0</v>
      </c>
      <c r="B13" s="2">
        <v>4886538.0</v>
      </c>
      <c r="C13" s="2">
        <v>29000.0</v>
      </c>
      <c r="D13" s="3">
        <v>29.0</v>
      </c>
      <c r="E13" s="3">
        <v>47.89166667</v>
      </c>
      <c r="F13" s="4">
        <v>136802.0</v>
      </c>
      <c r="G13" s="4">
        <v>815.0</v>
      </c>
      <c r="H13" s="5">
        <f t="shared" si="1"/>
        <v>5022525</v>
      </c>
      <c r="K13" s="4">
        <v>1896270.0</v>
      </c>
      <c r="L13" s="4">
        <v>19.0</v>
      </c>
      <c r="M13" s="3">
        <v>37.89166667</v>
      </c>
    </row>
    <row r="14">
      <c r="A14" s="1">
        <v>2014.0</v>
      </c>
      <c r="B14" s="2">
        <v>4673515.5</v>
      </c>
      <c r="C14" s="2">
        <v>39000.0</v>
      </c>
      <c r="D14" s="3">
        <v>39.0</v>
      </c>
      <c r="E14" s="3">
        <v>57.89166667</v>
      </c>
      <c r="F14" s="4">
        <v>123579.3</v>
      </c>
      <c r="G14" s="4">
        <v>644.09</v>
      </c>
      <c r="H14" s="5">
        <f t="shared" si="1"/>
        <v>4796450.71</v>
      </c>
      <c r="K14" s="4">
        <v>2156550.0</v>
      </c>
      <c r="L14" s="4">
        <v>17.0</v>
      </c>
      <c r="M14" s="3">
        <v>35.89166667</v>
      </c>
    </row>
    <row r="15">
      <c r="A15" s="1">
        <v>2015.0</v>
      </c>
      <c r="B15" s="2">
        <v>4539577.0</v>
      </c>
      <c r="C15" s="2">
        <v>43000.0</v>
      </c>
      <c r="D15" s="3">
        <v>43.0</v>
      </c>
      <c r="E15" s="3">
        <v>61.89166667</v>
      </c>
      <c r="F15" s="4">
        <v>152943.1</v>
      </c>
      <c r="G15" s="4">
        <v>25.59</v>
      </c>
      <c r="H15" s="5">
        <f t="shared" si="1"/>
        <v>4692494.51</v>
      </c>
      <c r="K15" s="4">
        <v>2180961.0</v>
      </c>
      <c r="L15" s="4">
        <v>28.0</v>
      </c>
      <c r="M15" s="3">
        <v>46.89166667</v>
      </c>
    </row>
    <row r="16">
      <c r="A16" s="1">
        <v>2016.0</v>
      </c>
      <c r="B16" s="2">
        <v>4759676.63</v>
      </c>
      <c r="C16" s="2">
        <v>31000.0</v>
      </c>
      <c r="D16" s="3">
        <v>31.0</v>
      </c>
      <c r="E16" s="3">
        <v>49.89166667</v>
      </c>
      <c r="F16" s="4">
        <v>87171.84</v>
      </c>
      <c r="G16" s="4">
        <v>2621.65</v>
      </c>
      <c r="H16" s="5">
        <f t="shared" si="1"/>
        <v>4844226.82</v>
      </c>
      <c r="K16" s="4">
        <v>1506859.0</v>
      </c>
      <c r="L16" s="4">
        <v>41.0</v>
      </c>
      <c r="M16" s="3">
        <v>59.89166667</v>
      </c>
    </row>
    <row r="17">
      <c r="A17" s="1">
        <v>2017.0</v>
      </c>
      <c r="B17" s="2">
        <v>4606402.4</v>
      </c>
      <c r="C17" s="2">
        <v>45000.0</v>
      </c>
      <c r="D17" s="3">
        <v>45.0</v>
      </c>
      <c r="E17" s="3">
        <v>63.89166667</v>
      </c>
      <c r="F17" s="4">
        <v>141694.2</v>
      </c>
      <c r="G17" s="4">
        <v>821.55</v>
      </c>
      <c r="H17" s="5">
        <f t="shared" si="1"/>
        <v>4747275.05</v>
      </c>
      <c r="K17" s="4">
        <v>2171058.0</v>
      </c>
      <c r="L17" s="4">
        <v>28.0</v>
      </c>
      <c r="M17" s="3">
        <v>46.89166667</v>
      </c>
    </row>
    <row r="18">
      <c r="A18" s="1">
        <v>2018.0</v>
      </c>
      <c r="B18" s="2">
        <v>4653322.15</v>
      </c>
      <c r="C18" s="2">
        <v>44000.0</v>
      </c>
      <c r="D18" s="3">
        <v>44.0</v>
      </c>
      <c r="E18" s="3">
        <v>62.89166667</v>
      </c>
      <c r="F18" s="4">
        <v>110437.7</v>
      </c>
      <c r="G18" s="4">
        <v>814.68</v>
      </c>
      <c r="H18" s="5">
        <f t="shared" si="1"/>
        <v>4762945.17</v>
      </c>
      <c r="K18" s="4">
        <v>2636057.0</v>
      </c>
      <c r="L18" s="4">
        <v>34.0</v>
      </c>
      <c r="M18" s="3">
        <v>52.89166667</v>
      </c>
    </row>
    <row r="19">
      <c r="A19" s="1">
        <v>2019.0</v>
      </c>
      <c r="B19" s="2">
        <v>5020249.0</v>
      </c>
      <c r="C19" s="2">
        <v>39000.0</v>
      </c>
      <c r="D19" s="3">
        <v>39.0</v>
      </c>
      <c r="E19" s="3">
        <v>57.89166667</v>
      </c>
      <c r="F19" s="4">
        <v>90467.28</v>
      </c>
      <c r="G19" s="4">
        <v>1297.49</v>
      </c>
      <c r="H19" s="5">
        <f t="shared" si="1"/>
        <v>5109418.79</v>
      </c>
      <c r="K19" s="4">
        <v>3300312.0</v>
      </c>
      <c r="L19" s="4">
        <v>28.0</v>
      </c>
      <c r="M19" s="3">
        <v>46.89166667</v>
      </c>
    </row>
    <row r="20">
      <c r="A20" s="1">
        <v>2020.0</v>
      </c>
      <c r="B20" s="2">
        <v>4659482.0</v>
      </c>
      <c r="C20" s="2">
        <v>34311.0</v>
      </c>
      <c r="D20" s="3">
        <v>34.311</v>
      </c>
      <c r="E20" s="3">
        <v>53.20266667</v>
      </c>
      <c r="F20" s="4">
        <v>62153.45</v>
      </c>
      <c r="G20" s="4">
        <v>2149.79</v>
      </c>
      <c r="H20" s="5">
        <f t="shared" si="1"/>
        <v>4719485.66</v>
      </c>
      <c r="K20" s="4">
        <v>3862194.0</v>
      </c>
      <c r="L20" s="4">
        <v>31.0</v>
      </c>
      <c r="M20" s="3">
        <v>49.89166667</v>
      </c>
    </row>
    <row r="21">
      <c r="A21" s="1">
        <v>2021.0</v>
      </c>
      <c r="B21" s="2">
        <v>4360880.0</v>
      </c>
      <c r="C21" s="2">
        <v>54831.8</v>
      </c>
      <c r="D21" s="3">
        <v>54.8318</v>
      </c>
      <c r="E21" s="3">
        <v>73.72346667</v>
      </c>
      <c r="F21" s="4">
        <v>64401.26</v>
      </c>
      <c r="G21" s="4">
        <v>226.0</v>
      </c>
      <c r="H21" s="5">
        <f t="shared" si="1"/>
        <v>4425055.26</v>
      </c>
      <c r="K21" s="4">
        <v>4219476.0</v>
      </c>
      <c r="L21" s="4">
        <v>43.0</v>
      </c>
      <c r="M21" s="3">
        <v>61.89166667</v>
      </c>
    </row>
    <row r="22">
      <c r="B22" s="2"/>
      <c r="C22" s="5"/>
      <c r="F22" s="4"/>
      <c r="G22" s="4"/>
      <c r="K22" s="4">
        <v>4886538.0</v>
      </c>
      <c r="L22" s="4">
        <v>29.0</v>
      </c>
      <c r="M22" s="3">
        <v>47.89166667</v>
      </c>
    </row>
    <row r="23">
      <c r="B23" s="5"/>
      <c r="C23" s="5"/>
      <c r="K23" s="4">
        <v>4673516.0</v>
      </c>
      <c r="L23" s="4">
        <v>39.0</v>
      </c>
      <c r="M23" s="3">
        <v>57.89166667</v>
      </c>
    </row>
    <row r="24">
      <c r="B24" s="5"/>
      <c r="C24" s="5"/>
      <c r="K24" s="4">
        <v>4539577.0</v>
      </c>
      <c r="L24" s="4">
        <v>43.0</v>
      </c>
      <c r="M24" s="3">
        <v>61.89166667</v>
      </c>
    </row>
    <row r="25">
      <c r="B25" s="5"/>
      <c r="C25" s="5"/>
      <c r="K25" s="4">
        <v>4759677.0</v>
      </c>
      <c r="L25" s="4">
        <v>31.0</v>
      </c>
      <c r="M25" s="3">
        <v>49.89166667</v>
      </c>
    </row>
    <row r="26">
      <c r="B26" s="5"/>
      <c r="C26" s="5"/>
      <c r="K26" s="4">
        <v>4606402.0</v>
      </c>
      <c r="L26" s="4">
        <v>45.0</v>
      </c>
      <c r="M26" s="3">
        <v>63.89166667</v>
      </c>
    </row>
    <row r="27">
      <c r="B27" s="5"/>
      <c r="C27" s="5"/>
      <c r="K27" s="4">
        <v>4653322.0</v>
      </c>
      <c r="L27" s="4">
        <v>44.0</v>
      </c>
      <c r="M27" s="3">
        <v>62.89166667</v>
      </c>
    </row>
    <row r="28">
      <c r="B28" s="5"/>
      <c r="C28" s="5"/>
      <c r="K28" s="4">
        <v>5020249.0</v>
      </c>
      <c r="L28" s="4">
        <v>39.0</v>
      </c>
      <c r="M28" s="3">
        <v>57.89166667</v>
      </c>
    </row>
    <row r="29">
      <c r="B29" s="5"/>
      <c r="C29" s="5"/>
      <c r="K29" s="4">
        <v>4659482.0</v>
      </c>
      <c r="L29" s="4">
        <v>34.311</v>
      </c>
      <c r="M29" s="3">
        <v>53.20266667</v>
      </c>
    </row>
    <row r="30">
      <c r="B30" s="5"/>
      <c r="C30" s="5"/>
      <c r="K30" s="4">
        <v>4360880.0</v>
      </c>
      <c r="L30" s="4">
        <v>54.8318</v>
      </c>
      <c r="M30" s="3">
        <v>73.72346667</v>
      </c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