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Documents\Viburnum\lacuna\"/>
    </mc:Choice>
  </mc:AlternateContent>
  <xr:revisionPtr revIDLastSave="0" documentId="13_ncr:1_{AA5E3EF7-B96E-4707-B31B-DAEB586B2D0F}" xr6:coauthVersionLast="45" xr6:coauthVersionMax="45" xr10:uidLastSave="{00000000-0000-0000-0000-000000000000}"/>
  <bookViews>
    <workbookView xWindow="13776" yWindow="528" windowWidth="8940" windowHeight="11820" xr2:uid="{47B78867-0A20-4076-9971-96EB6EC347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</calcChain>
</file>

<file path=xl/sharedStrings.xml><?xml version="1.0" encoding="utf-8"?>
<sst xmlns="http://schemas.openxmlformats.org/spreadsheetml/2006/main" count="1342" uniqueCount="461">
  <si>
    <t>traces</t>
  </si>
  <si>
    <t>gaps</t>
  </si>
  <si>
    <t>family</t>
  </si>
  <si>
    <t>Aeglopsis chevalieri</t>
  </si>
  <si>
    <t>Rutaceae</t>
  </si>
  <si>
    <t>persea americana</t>
  </si>
  <si>
    <t>lauracae</t>
  </si>
  <si>
    <t>acanthac</t>
  </si>
  <si>
    <t>aceracea</t>
  </si>
  <si>
    <t>actinidi</t>
  </si>
  <si>
    <t>agavacea</t>
  </si>
  <si>
    <t>aizoacea</t>
  </si>
  <si>
    <t>alangiac</t>
  </si>
  <si>
    <t>alzateac</t>
  </si>
  <si>
    <t>amaranth</t>
  </si>
  <si>
    <t>amborell</t>
  </si>
  <si>
    <t>anacardi</t>
  </si>
  <si>
    <t>annonace</t>
  </si>
  <si>
    <t>apocynac</t>
  </si>
  <si>
    <t>aquifoli</t>
  </si>
  <si>
    <t>araliace</t>
  </si>
  <si>
    <t>aralidia</t>
  </si>
  <si>
    <t>argophyl</t>
  </si>
  <si>
    <t>aristolo</t>
  </si>
  <si>
    <t>asclepia</t>
  </si>
  <si>
    <t>asterope</t>
  </si>
  <si>
    <t>atherosp</t>
  </si>
  <si>
    <t>aucubace</t>
  </si>
  <si>
    <t>austroba</t>
  </si>
  <si>
    <t>balsamin</t>
  </si>
  <si>
    <t>barbeuia</t>
  </si>
  <si>
    <t>barbeyac</t>
  </si>
  <si>
    <t>bauerace</t>
  </si>
  <si>
    <t>begoniac</t>
  </si>
  <si>
    <t>berberid</t>
  </si>
  <si>
    <t>betulace</t>
  </si>
  <si>
    <t>bignonia</t>
  </si>
  <si>
    <t>bixaceae</t>
  </si>
  <si>
    <t>boragina</t>
  </si>
  <si>
    <t>brunelli</t>
  </si>
  <si>
    <t>burserac</t>
  </si>
  <si>
    <t>buxaceae</t>
  </si>
  <si>
    <t>cactacea</t>
  </si>
  <si>
    <t>caesalpi</t>
  </si>
  <si>
    <t>calycant</t>
  </si>
  <si>
    <t>campanul</t>
  </si>
  <si>
    <t>canellac</t>
  </si>
  <si>
    <t>capparid</t>
  </si>
  <si>
    <t>caprifol</t>
  </si>
  <si>
    <t>caricace</t>
  </si>
  <si>
    <t>carpinac</t>
  </si>
  <si>
    <t>caryocar</t>
  </si>
  <si>
    <t>caryophy</t>
  </si>
  <si>
    <t>cassytha</t>
  </si>
  <si>
    <t>casuarin</t>
  </si>
  <si>
    <t>cecropia</t>
  </si>
  <si>
    <t>celastra</t>
  </si>
  <si>
    <t>cercidip</t>
  </si>
  <si>
    <t>chenopod</t>
  </si>
  <si>
    <t>chlorant</t>
  </si>
  <si>
    <t>circaeas</t>
  </si>
  <si>
    <t>cistacea</t>
  </si>
  <si>
    <t>clethrac</t>
  </si>
  <si>
    <t>combreta</t>
  </si>
  <si>
    <t>composit</t>
  </si>
  <si>
    <t>connarac</t>
  </si>
  <si>
    <t>convolvu</t>
  </si>
  <si>
    <t>coriaria</t>
  </si>
  <si>
    <t>cornacea</t>
  </si>
  <si>
    <t>corylace</t>
  </si>
  <si>
    <t>crassula</t>
  </si>
  <si>
    <t>crossoso</t>
  </si>
  <si>
    <t>crucifer</t>
  </si>
  <si>
    <t>cryptero</t>
  </si>
  <si>
    <t>cucurbit</t>
  </si>
  <si>
    <t>cunoniac</t>
  </si>
  <si>
    <t>cyrillac</t>
  </si>
  <si>
    <t>degeneri</t>
  </si>
  <si>
    <t>diapensi</t>
  </si>
  <si>
    <t>dillenia</t>
  </si>
  <si>
    <t>dipsacac</t>
  </si>
  <si>
    <t>dipteroc</t>
  </si>
  <si>
    <t>ebenacea</t>
  </si>
  <si>
    <t>elaeagna</t>
  </si>
  <si>
    <t>elaeocar</t>
  </si>
  <si>
    <t>empetrac</t>
  </si>
  <si>
    <t>epacrida</t>
  </si>
  <si>
    <t>ericacea</t>
  </si>
  <si>
    <t>erythrox</t>
  </si>
  <si>
    <t>escallon</t>
  </si>
  <si>
    <t>eucommia</t>
  </si>
  <si>
    <t>eucryphi</t>
  </si>
  <si>
    <t>euphorbi</t>
  </si>
  <si>
    <t>eupomati</t>
  </si>
  <si>
    <t>euptelea</t>
  </si>
  <si>
    <t>fagaceae</t>
  </si>
  <si>
    <t>flacourt</t>
  </si>
  <si>
    <t>fouquier</t>
  </si>
  <si>
    <t>fumariac</t>
  </si>
  <si>
    <t>garryace</t>
  </si>
  <si>
    <t>gentiana</t>
  </si>
  <si>
    <t>geraniac</t>
  </si>
  <si>
    <t>gesneria</t>
  </si>
  <si>
    <t>gisekiac</t>
  </si>
  <si>
    <t>globular</t>
  </si>
  <si>
    <t>gomorteg</t>
  </si>
  <si>
    <t>goodenia</t>
  </si>
  <si>
    <t>greyiace</t>
  </si>
  <si>
    <t>griselin</t>
  </si>
  <si>
    <t>grossula</t>
  </si>
  <si>
    <t>grubbiac</t>
  </si>
  <si>
    <t>guttifer</t>
  </si>
  <si>
    <t>gyrocarp</t>
  </si>
  <si>
    <t>hamameli</t>
  </si>
  <si>
    <t>helwingi</t>
  </si>
  <si>
    <t>hernandi</t>
  </si>
  <si>
    <t>himantan</t>
  </si>
  <si>
    <t>hippocas</t>
  </si>
  <si>
    <t>huaceae</t>
  </si>
  <si>
    <t>hugoniac</t>
  </si>
  <si>
    <t>hydrophy</t>
  </si>
  <si>
    <t>icacinac</t>
  </si>
  <si>
    <t>idiosper</t>
  </si>
  <si>
    <t>illiciac</t>
  </si>
  <si>
    <t>juglanda</t>
  </si>
  <si>
    <t>julianac</t>
  </si>
  <si>
    <t>labiatae</t>
  </si>
  <si>
    <t>lactorid</t>
  </si>
  <si>
    <t>lardizab</t>
  </si>
  <si>
    <t>lauracea</t>
  </si>
  <si>
    <t>lecythid</t>
  </si>
  <si>
    <t>legumino</t>
  </si>
  <si>
    <t>leitneri</t>
  </si>
  <si>
    <t>linaceae</t>
  </si>
  <si>
    <t>loganiac</t>
  </si>
  <si>
    <t>lorantha</t>
  </si>
  <si>
    <t>lythrace</t>
  </si>
  <si>
    <t>magnolia</t>
  </si>
  <si>
    <t>malpighi</t>
  </si>
  <si>
    <t>malvacea</t>
  </si>
  <si>
    <t>marcgrav</t>
  </si>
  <si>
    <t>medusagy</t>
  </si>
  <si>
    <t>melastom</t>
  </si>
  <si>
    <t>meliacea</t>
  </si>
  <si>
    <t>melianth</t>
  </si>
  <si>
    <t>memecyla</t>
  </si>
  <si>
    <t>menisper</t>
  </si>
  <si>
    <t>menyanth</t>
  </si>
  <si>
    <t>mimosoid</t>
  </si>
  <si>
    <t>mollugin</t>
  </si>
  <si>
    <t>monimiac</t>
  </si>
  <si>
    <t>monotrop</t>
  </si>
  <si>
    <t>moraceae</t>
  </si>
  <si>
    <t>myoporac</t>
  </si>
  <si>
    <t>myricace</t>
  </si>
  <si>
    <t>myristic</t>
  </si>
  <si>
    <t>myrsinac</t>
  </si>
  <si>
    <t>myrtacea</t>
  </si>
  <si>
    <t>nyctagin</t>
  </si>
  <si>
    <t>nyssacea</t>
  </si>
  <si>
    <t>oceanopa</t>
  </si>
  <si>
    <t>ochnacea</t>
  </si>
  <si>
    <t>olacacea</t>
  </si>
  <si>
    <t>oleaceae</t>
  </si>
  <si>
    <t>oliniace</t>
  </si>
  <si>
    <t>onagrace</t>
  </si>
  <si>
    <t>oncothec</t>
  </si>
  <si>
    <t>orobanch</t>
  </si>
  <si>
    <t>oxalidac</t>
  </si>
  <si>
    <t>paeoniac</t>
  </si>
  <si>
    <t>papavera</t>
  </si>
  <si>
    <t>papilion</t>
  </si>
  <si>
    <t>paracryp</t>
  </si>
  <si>
    <t>passiflo</t>
  </si>
  <si>
    <t>penaeace</t>
  </si>
  <si>
    <t>pennanti</t>
  </si>
  <si>
    <t>penthora</t>
  </si>
  <si>
    <t>peperomi</t>
  </si>
  <si>
    <t>periploc</t>
  </si>
  <si>
    <t>physenac</t>
  </si>
  <si>
    <t>phytolac</t>
  </si>
  <si>
    <t>piperace</t>
  </si>
  <si>
    <t>pittospo</t>
  </si>
  <si>
    <t>plantagi</t>
  </si>
  <si>
    <t>platanac</t>
  </si>
  <si>
    <t>plumbagi</t>
  </si>
  <si>
    <t>polemoni</t>
  </si>
  <si>
    <t>polygala</t>
  </si>
  <si>
    <t>polygona</t>
  </si>
  <si>
    <t>portulac</t>
  </si>
  <si>
    <t>primulac</t>
  </si>
  <si>
    <t>proteace</t>
  </si>
  <si>
    <t>pteroste</t>
  </si>
  <si>
    <t>punicace</t>
  </si>
  <si>
    <t>pyrolace</t>
  </si>
  <si>
    <t>quiinace</t>
  </si>
  <si>
    <t>ranuncul</t>
  </si>
  <si>
    <t>resedace</t>
  </si>
  <si>
    <t>rhabdode</t>
  </si>
  <si>
    <t>rhamnace</t>
  </si>
  <si>
    <t>rhizopho</t>
  </si>
  <si>
    <t>rhynchoc</t>
  </si>
  <si>
    <t>rosaceae</t>
  </si>
  <si>
    <t>rubiacea</t>
  </si>
  <si>
    <t>rutaceae</t>
  </si>
  <si>
    <t>salicace</t>
  </si>
  <si>
    <t>sambucac</t>
  </si>
  <si>
    <t>santalac</t>
  </si>
  <si>
    <t>sapindac</t>
  </si>
  <si>
    <t>sapotace</t>
  </si>
  <si>
    <t>sarcolae</t>
  </si>
  <si>
    <t>sargento</t>
  </si>
  <si>
    <t>saxifrag</t>
  </si>
  <si>
    <t>schisand</t>
  </si>
  <si>
    <t>scrophul</t>
  </si>
  <si>
    <t>scyphost</t>
  </si>
  <si>
    <t>setchell</t>
  </si>
  <si>
    <t>simaroub</t>
  </si>
  <si>
    <t>siparuna</t>
  </si>
  <si>
    <t>solanace</t>
  </si>
  <si>
    <t>stachyur</t>
  </si>
  <si>
    <t>staphyle</t>
  </si>
  <si>
    <t>stemonur</t>
  </si>
  <si>
    <t>sterculi</t>
  </si>
  <si>
    <t>styracac</t>
  </si>
  <si>
    <t>symploca</t>
  </si>
  <si>
    <t>tapiscia</t>
  </si>
  <si>
    <t>tetracen</t>
  </si>
  <si>
    <t>tetramer</t>
  </si>
  <si>
    <t>theaceae</t>
  </si>
  <si>
    <t>theophra</t>
  </si>
  <si>
    <t>thymelae</t>
  </si>
  <si>
    <t>tiliacea</t>
  </si>
  <si>
    <t>tremandr</t>
  </si>
  <si>
    <t>trimenia</t>
  </si>
  <si>
    <t>trochode</t>
  </si>
  <si>
    <t>tropaeol</t>
  </si>
  <si>
    <t>ulmaceae</t>
  </si>
  <si>
    <t>umbellif</t>
  </si>
  <si>
    <t>urticace</t>
  </si>
  <si>
    <t>valerian</t>
  </si>
  <si>
    <t>verbenac</t>
  </si>
  <si>
    <t>viburnac</t>
  </si>
  <si>
    <t>violacea</t>
  </si>
  <si>
    <t>vitidace</t>
  </si>
  <si>
    <t>vochysia</t>
  </si>
  <si>
    <t>winterac</t>
  </si>
  <si>
    <t>xanthoph</t>
  </si>
  <si>
    <t>zygophyl</t>
  </si>
  <si>
    <t xml:space="preserve"> unilacunar</t>
  </si>
  <si>
    <t xml:space="preserve"> trilacunar</t>
  </si>
  <si>
    <t xml:space="preserve"> multilacunar</t>
  </si>
  <si>
    <t>unilacunar</t>
  </si>
  <si>
    <t xml:space="preserve"> bilacunar</t>
  </si>
  <si>
    <t xml:space="preserve"> pentalacunar</t>
  </si>
  <si>
    <t>trilacunar</t>
  </si>
  <si>
    <t>pentalacunar</t>
  </si>
  <si>
    <t>multilacunar</t>
  </si>
  <si>
    <t>bilacunar</t>
  </si>
  <si>
    <t>\s\w+lacunar|tri-|^lacunar|\s\\b\{\}.+lacunar|^unilacunar|b\{\}.+lacunar</t>
  </si>
  <si>
    <t>1,3</t>
  </si>
  <si>
    <t>3+</t>
  </si>
  <si>
    <t>2,5+</t>
  </si>
  <si>
    <t>5+</t>
  </si>
  <si>
    <t>7,9</t>
  </si>
  <si>
    <t>1,2</t>
  </si>
  <si>
    <t>2,3</t>
  </si>
  <si>
    <t>1+</t>
  </si>
  <si>
    <t>+</t>
  </si>
  <si>
    <t>x</t>
  </si>
  <si>
    <t>3,5+</t>
  </si>
  <si>
    <t/>
  </si>
  <si>
    <t>amborellaceae</t>
  </si>
  <si>
    <t>austrobaileyaceae</t>
  </si>
  <si>
    <t>trimeniaceae</t>
  </si>
  <si>
    <t>schisandraceae</t>
  </si>
  <si>
    <t>chloranthaceae</t>
  </si>
  <si>
    <t>canellaceae</t>
  </si>
  <si>
    <t>winteraceae</t>
  </si>
  <si>
    <t>lactoridaceae</t>
  </si>
  <si>
    <t>aristolochiaceae</t>
  </si>
  <si>
    <t>piperaceae</t>
  </si>
  <si>
    <t>myristicaceae</t>
  </si>
  <si>
    <t>magnoliaceae</t>
  </si>
  <si>
    <t>degeneriaceae</t>
  </si>
  <si>
    <t>himantandraceae</t>
  </si>
  <si>
    <t>annonaceae</t>
  </si>
  <si>
    <t>eupomatiaceae</t>
  </si>
  <si>
    <t>calycanthaceae</t>
  </si>
  <si>
    <t>siparunaceae</t>
  </si>
  <si>
    <t>gomortegaceae</t>
  </si>
  <si>
    <t>monimiaceae</t>
  </si>
  <si>
    <t>hernandiaceae</t>
  </si>
  <si>
    <t>lauraceae</t>
  </si>
  <si>
    <t>asparagaceae</t>
  </si>
  <si>
    <t>eupteleaceae</t>
  </si>
  <si>
    <t>papaveraceae</t>
  </si>
  <si>
    <t>lardizabalaceae</t>
  </si>
  <si>
    <t>circaeasteraceae</t>
  </si>
  <si>
    <t>menispermaceae</t>
  </si>
  <si>
    <t>berberidaceae</t>
  </si>
  <si>
    <t>ranunculaceae</t>
  </si>
  <si>
    <t>platanaceae</t>
  </si>
  <si>
    <t>proteaceae</t>
  </si>
  <si>
    <t>trochodendraceae</t>
  </si>
  <si>
    <t>dilleniaceae</t>
  </si>
  <si>
    <t>santalaceae</t>
  </si>
  <si>
    <t>loranthaceae</t>
  </si>
  <si>
    <t>olacaceae</t>
  </si>
  <si>
    <t>polygonaceae</t>
  </si>
  <si>
    <t>plumbaginaceae</t>
  </si>
  <si>
    <t>rhabdodendraceae</t>
  </si>
  <si>
    <t>asteropeiaceae</t>
  </si>
  <si>
    <t>physenaceae</t>
  </si>
  <si>
    <t>amaranthaceae</t>
  </si>
  <si>
    <t>caryophyllaceae</t>
  </si>
  <si>
    <t>barbeuiaceae</t>
  </si>
  <si>
    <t>aizoaceae</t>
  </si>
  <si>
    <t>gisekiaceae</t>
  </si>
  <si>
    <t>phytolaccaceae</t>
  </si>
  <si>
    <t>nyctaginaceae</t>
  </si>
  <si>
    <t>molluginaceae</t>
  </si>
  <si>
    <t>portulacaceae</t>
  </si>
  <si>
    <t>cactaceae</t>
  </si>
  <si>
    <t>cornaceae</t>
  </si>
  <si>
    <t>grubbiaceae</t>
  </si>
  <si>
    <t>balsaminaceae</t>
  </si>
  <si>
    <t>marcgraviaceae</t>
  </si>
  <si>
    <t>tetrameristaceae</t>
  </si>
  <si>
    <t>lecythidaceae</t>
  </si>
  <si>
    <t>polemoniaceae</t>
  </si>
  <si>
    <t>fouquieriaceae</t>
  </si>
  <si>
    <t>sapotaceae</t>
  </si>
  <si>
    <t>ebenaceae</t>
  </si>
  <si>
    <t>primulaceae</t>
  </si>
  <si>
    <t>symplocaceae</t>
  </si>
  <si>
    <t>styracaceae</t>
  </si>
  <si>
    <t>diapensiaceae</t>
  </si>
  <si>
    <t>actinidiaceae</t>
  </si>
  <si>
    <t>clethraceae</t>
  </si>
  <si>
    <t>cyrillaceae</t>
  </si>
  <si>
    <t>ericaceae</t>
  </si>
  <si>
    <t>stemonuraceae</t>
  </si>
  <si>
    <t>helwingiaceae</t>
  </si>
  <si>
    <t>aquifoliaceae</t>
  </si>
  <si>
    <t>campanulaceae</t>
  </si>
  <si>
    <t>menyanthaceae</t>
  </si>
  <si>
    <t>goodeniaceae</t>
  </si>
  <si>
    <t>asteraceae</t>
  </si>
  <si>
    <t>argophyllaceae</t>
  </si>
  <si>
    <t>escallioniaceae</t>
  </si>
  <si>
    <t>paracryphiaceae</t>
  </si>
  <si>
    <t>adoxaceae</t>
  </si>
  <si>
    <t>caprifoliaceae</t>
  </si>
  <si>
    <t>pennantiaceae</t>
  </si>
  <si>
    <t>griseliniaceae</t>
  </si>
  <si>
    <t>pittosporaceae</t>
  </si>
  <si>
    <t>araliaceae</t>
  </si>
  <si>
    <t>apiaceae</t>
  </si>
  <si>
    <t>oncothecaceae</t>
  </si>
  <si>
    <t>garryaceae</t>
  </si>
  <si>
    <t>eucommiaceae</t>
  </si>
  <si>
    <t>icacinaceae</t>
  </si>
  <si>
    <t>rubiaceae</t>
  </si>
  <si>
    <t>gentianaceae</t>
  </si>
  <si>
    <t>loganiaceae</t>
  </si>
  <si>
    <t>apocynaceae</t>
  </si>
  <si>
    <t>boraginaceae</t>
  </si>
  <si>
    <t>convolvulaceae</t>
  </si>
  <si>
    <t>solanaceae</t>
  </si>
  <si>
    <t>gesneriaceae</t>
  </si>
  <si>
    <t>plantaginaceae</t>
  </si>
  <si>
    <t>scrophulariaceae</t>
  </si>
  <si>
    <t>lamiaceae</t>
  </si>
  <si>
    <t>orobanchaceae</t>
  </si>
  <si>
    <t>verbenaceae</t>
  </si>
  <si>
    <t>bignoniaceae</t>
  </si>
  <si>
    <t>acanthaceae</t>
  </si>
  <si>
    <t>paeoniaceae</t>
  </si>
  <si>
    <t>hamamelidaceae</t>
  </si>
  <si>
    <t>cercidiphyllaceae</t>
  </si>
  <si>
    <t>grossulariaceae</t>
  </si>
  <si>
    <t>saxifragaceae</t>
  </si>
  <si>
    <t>crassulaceae</t>
  </si>
  <si>
    <t>penthoraceae</t>
  </si>
  <si>
    <t>vitaceae</t>
  </si>
  <si>
    <t>geraniaceae</t>
  </si>
  <si>
    <t>melianthaceae</t>
  </si>
  <si>
    <t>combretaceae</t>
  </si>
  <si>
    <t>onagraceae</t>
  </si>
  <si>
    <t>lythraceae</t>
  </si>
  <si>
    <t>myrtaceae</t>
  </si>
  <si>
    <t>vochysiaceae</t>
  </si>
  <si>
    <t>melastomataceae</t>
  </si>
  <si>
    <t>crypteroniaceae</t>
  </si>
  <si>
    <t>alzateaceae</t>
  </si>
  <si>
    <t>penaeaceae</t>
  </si>
  <si>
    <t>staphyleaceae</t>
  </si>
  <si>
    <t>stachyuraceae</t>
  </si>
  <si>
    <t>crossosomataceae</t>
  </si>
  <si>
    <t>anacardiaceae</t>
  </si>
  <si>
    <t>burseraceae</t>
  </si>
  <si>
    <t>sapindaceae</t>
  </si>
  <si>
    <t>meliaceae</t>
  </si>
  <si>
    <t>simaroubaceae</t>
  </si>
  <si>
    <t>tapisciaceae</t>
  </si>
  <si>
    <t>thymelaeaceae</t>
  </si>
  <si>
    <t>malvaceae</t>
  </si>
  <si>
    <t>cistaceae</t>
  </si>
  <si>
    <t>sarcolaenaceae</t>
  </si>
  <si>
    <t>dipterocarpaceae</t>
  </si>
  <si>
    <t>tropaeolaceae</t>
  </si>
  <si>
    <t>caricaceae</t>
  </si>
  <si>
    <t>setchellanthaceae</t>
  </si>
  <si>
    <t>resedaceae</t>
  </si>
  <si>
    <t>capparaceae</t>
  </si>
  <si>
    <t>brassicaceae</t>
  </si>
  <si>
    <t>zygophyllaceae</t>
  </si>
  <si>
    <t>fabaceae</t>
  </si>
  <si>
    <t>polygalaceae</t>
  </si>
  <si>
    <t>barbeyaceae</t>
  </si>
  <si>
    <t>elaeagnaceae</t>
  </si>
  <si>
    <t>rhamnaceae</t>
  </si>
  <si>
    <t>urticaceae</t>
  </si>
  <si>
    <t>coriariaceae</t>
  </si>
  <si>
    <t>cucurbitaceae</t>
  </si>
  <si>
    <t>begoniaceae</t>
  </si>
  <si>
    <t>myricaceae</t>
  </si>
  <si>
    <t>juglandaceae</t>
  </si>
  <si>
    <t>casuarinaceae</t>
  </si>
  <si>
    <t>betulaceae</t>
  </si>
  <si>
    <t>celastraceae</t>
  </si>
  <si>
    <t>connaraceae</t>
  </si>
  <si>
    <t>oxalidaceae</t>
  </si>
  <si>
    <t>cunoniaceae</t>
  </si>
  <si>
    <t>elaeocarpaceae</t>
  </si>
  <si>
    <t>brunelliaceae</t>
  </si>
  <si>
    <t>erythroxylaceae</t>
  </si>
  <si>
    <t>rhizophoraceae</t>
  </si>
  <si>
    <t>malpighiaceae</t>
  </si>
  <si>
    <t>clusiaceae</t>
  </si>
  <si>
    <t>euphorbiaceae</t>
  </si>
  <si>
    <t>caryocaraceae</t>
  </si>
  <si>
    <t>ochnaceae</t>
  </si>
  <si>
    <t>achariaceae</t>
  </si>
  <si>
    <t>violaceae</t>
  </si>
  <si>
    <t>passifloraceae</t>
  </si>
  <si>
    <t>salicaceae</t>
  </si>
  <si>
    <t>1,3,5</t>
  </si>
  <si>
    <t>3,5</t>
  </si>
  <si>
    <t>3,6</t>
  </si>
  <si>
    <t>1,3,6</t>
  </si>
  <si>
    <t>3,5,6</t>
  </si>
  <si>
    <t>1,3,5,6</t>
  </si>
  <si>
    <t>5,6</t>
  </si>
  <si>
    <t>1,6</t>
  </si>
  <si>
    <t>sym=1</t>
  </si>
  <si>
    <t>mon=2</t>
  </si>
  <si>
    <t>mon eu=3</t>
  </si>
  <si>
    <t>pae sym =4</t>
  </si>
  <si>
    <t>Carlquist_woodiness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</si>
</sst>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192C-7F46-49DE-8558-D648F717098B}">
  <dimension ref="A1:AA245"/>
  <sheetViews>
    <sheetView tabSelected="1" zoomScale="88" workbookViewId="0">
      <pane ySplit="1" topLeftCell="A2" activePane="bottomLeft" state="frozen"/>
      <selection pane="bottomLeft" sqref="A1:H1048576"/>
    </sheetView>
  </sheetViews>
  <sheetFormatPr defaultRowHeight="14.4" x14ac:dyDescent="0.3"/>
  <sheetData>
    <row r="1" spans="1:27" x14ac:dyDescent="0.3">
      <c r="A1" t="s">
        <v>2</v>
      </c>
      <c r="B1" t="s">
        <v>1</v>
      </c>
      <c r="C1">
        <v>1</v>
      </c>
      <c r="D1">
        <v>2</v>
      </c>
      <c r="E1">
        <v>3</v>
      </c>
      <c r="F1">
        <v>5</v>
      </c>
      <c r="G1">
        <v>6</v>
      </c>
      <c r="H1" t="s">
        <v>460</v>
      </c>
      <c r="S1" t="s">
        <v>2</v>
      </c>
      <c r="T1" t="s">
        <v>0</v>
      </c>
      <c r="V1" t="s">
        <v>1</v>
      </c>
    </row>
    <row r="2" spans="1:27" x14ac:dyDescent="0.3">
      <c r="A2" t="s">
        <v>272</v>
      </c>
      <c r="B2">
        <v>1</v>
      </c>
      <c r="C2">
        <f>IF(ISNUMBER(FIND("1",B2,1)),1,0)</f>
        <v>1</v>
      </c>
      <c r="D2">
        <f>IF(ISNUMBER(FIND("2",B2,1)),1,0)</f>
        <v>0</v>
      </c>
      <c r="E2">
        <f>IF(ISNUMBER(FIND("3",B2,1)),1,0)</f>
        <v>0</v>
      </c>
      <c r="F2">
        <f>IF(ISNUMBER(FIND("5",B2,1)),1,0)</f>
        <v>0</v>
      </c>
      <c r="G2">
        <f>IF(ISNUMBER(FIND("6",B2,1)),1,0)</f>
        <v>0</v>
      </c>
      <c r="H2">
        <v>1</v>
      </c>
      <c r="O2" t="s">
        <v>456</v>
      </c>
      <c r="S2" t="s">
        <v>7</v>
      </c>
      <c r="V2" t="s">
        <v>249</v>
      </c>
      <c r="Y2" t="s">
        <v>3</v>
      </c>
      <c r="Z2" t="s">
        <v>4</v>
      </c>
      <c r="AA2">
        <v>1</v>
      </c>
    </row>
    <row r="3" spans="1:27" x14ac:dyDescent="0.3">
      <c r="A3" t="s">
        <v>273</v>
      </c>
      <c r="B3">
        <v>1</v>
      </c>
      <c r="C3">
        <f t="shared" ref="C3:C66" si="0">IF(ISNUMBER(FIND("1",B3,1)),1,0)</f>
        <v>1</v>
      </c>
      <c r="D3">
        <f t="shared" ref="D3:D66" si="1">IF(ISNUMBER(FIND("2",B3,1)),1,0)</f>
        <v>0</v>
      </c>
      <c r="E3">
        <f t="shared" ref="E3:E66" si="2">IF(ISNUMBER(FIND("3",B3,1)),1,0)</f>
        <v>0</v>
      </c>
      <c r="F3">
        <f t="shared" ref="F3:F66" si="3">IF(ISNUMBER(FIND("5",B3,1)),1,0)</f>
        <v>0</v>
      </c>
      <c r="G3">
        <f t="shared" ref="G3:G66" si="4">IF(ISNUMBER(FIND("6",B3,1)),1,0)</f>
        <v>0</v>
      </c>
      <c r="H3">
        <v>1</v>
      </c>
      <c r="O3" t="s">
        <v>457</v>
      </c>
      <c r="S3" t="s">
        <v>8</v>
      </c>
      <c r="Y3" t="s">
        <v>5</v>
      </c>
      <c r="Z3" t="s">
        <v>6</v>
      </c>
      <c r="AA3">
        <v>1</v>
      </c>
    </row>
    <row r="4" spans="1:27" x14ac:dyDescent="0.3">
      <c r="A4" t="s">
        <v>274</v>
      </c>
      <c r="B4">
        <v>1</v>
      </c>
      <c r="C4">
        <f t="shared" si="0"/>
        <v>1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v>1</v>
      </c>
      <c r="O4" t="s">
        <v>458</v>
      </c>
      <c r="S4" t="s">
        <v>9</v>
      </c>
      <c r="V4" t="s">
        <v>249</v>
      </c>
      <c r="W4" t="s">
        <v>250</v>
      </c>
      <c r="Y4" t="s">
        <v>259</v>
      </c>
    </row>
    <row r="5" spans="1:27" x14ac:dyDescent="0.3">
      <c r="A5" t="s">
        <v>275</v>
      </c>
      <c r="B5">
        <v>1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v>2</v>
      </c>
      <c r="K5" t="s">
        <v>8</v>
      </c>
      <c r="L5" t="s">
        <v>250</v>
      </c>
      <c r="O5" t="s">
        <v>459</v>
      </c>
      <c r="S5" t="s">
        <v>10</v>
      </c>
      <c r="V5" t="s">
        <v>251</v>
      </c>
    </row>
    <row r="6" spans="1:27" x14ac:dyDescent="0.3">
      <c r="A6" t="s">
        <v>276</v>
      </c>
      <c r="B6" t="s">
        <v>260</v>
      </c>
      <c r="C6">
        <f t="shared" si="0"/>
        <v>1</v>
      </c>
      <c r="D6">
        <f t="shared" si="1"/>
        <v>0</v>
      </c>
      <c r="E6">
        <f t="shared" si="2"/>
        <v>1</v>
      </c>
      <c r="F6">
        <f t="shared" si="3"/>
        <v>0</v>
      </c>
      <c r="G6">
        <f t="shared" si="4"/>
        <v>0</v>
      </c>
      <c r="H6">
        <v>1</v>
      </c>
      <c r="K6" t="s">
        <v>12</v>
      </c>
      <c r="L6" t="s">
        <v>250</v>
      </c>
      <c r="S6" t="s">
        <v>11</v>
      </c>
      <c r="V6" t="s">
        <v>252</v>
      </c>
    </row>
    <row r="7" spans="1:27" x14ac:dyDescent="0.3">
      <c r="A7" t="s">
        <v>277</v>
      </c>
      <c r="B7" t="s">
        <v>266</v>
      </c>
      <c r="C7">
        <f t="shared" si="0"/>
        <v>0</v>
      </c>
      <c r="D7">
        <f t="shared" si="1"/>
        <v>1</v>
      </c>
      <c r="E7">
        <f t="shared" si="2"/>
        <v>1</v>
      </c>
      <c r="F7">
        <f t="shared" si="3"/>
        <v>0</v>
      </c>
      <c r="G7">
        <f t="shared" si="4"/>
        <v>0</v>
      </c>
      <c r="H7">
        <v>1</v>
      </c>
      <c r="K7" t="s">
        <v>21</v>
      </c>
      <c r="L7" t="s">
        <v>251</v>
      </c>
      <c r="S7" t="s">
        <v>12</v>
      </c>
    </row>
    <row r="8" spans="1:27" x14ac:dyDescent="0.3">
      <c r="A8" t="s">
        <v>278</v>
      </c>
      <c r="B8" t="s">
        <v>266</v>
      </c>
      <c r="C8">
        <f t="shared" si="0"/>
        <v>0</v>
      </c>
      <c r="D8">
        <f t="shared" si="1"/>
        <v>1</v>
      </c>
      <c r="E8">
        <f t="shared" si="2"/>
        <v>1</v>
      </c>
      <c r="F8">
        <f t="shared" si="3"/>
        <v>0</v>
      </c>
      <c r="G8">
        <f t="shared" si="4"/>
        <v>0</v>
      </c>
      <c r="H8">
        <v>2</v>
      </c>
      <c r="K8" s="2" t="s">
        <v>24</v>
      </c>
      <c r="L8" t="s">
        <v>249</v>
      </c>
      <c r="M8" t="s">
        <v>250</v>
      </c>
      <c r="S8" t="s">
        <v>13</v>
      </c>
      <c r="T8">
        <v>3</v>
      </c>
      <c r="V8" t="s">
        <v>250</v>
      </c>
    </row>
    <row r="9" spans="1:27" x14ac:dyDescent="0.3">
      <c r="A9" t="s">
        <v>279</v>
      </c>
      <c r="B9">
        <v>1</v>
      </c>
      <c r="C9">
        <f t="shared" si="0"/>
        <v>1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v>1</v>
      </c>
      <c r="K9" t="s">
        <v>25</v>
      </c>
      <c r="L9" t="s">
        <v>249</v>
      </c>
      <c r="S9" t="s">
        <v>14</v>
      </c>
      <c r="V9" t="s">
        <v>249</v>
      </c>
    </row>
    <row r="10" spans="1:27" x14ac:dyDescent="0.3">
      <c r="A10" t="s">
        <v>280</v>
      </c>
      <c r="B10">
        <v>3</v>
      </c>
      <c r="C10">
        <f t="shared" si="0"/>
        <v>0</v>
      </c>
      <c r="D10">
        <f t="shared" si="1"/>
        <v>0</v>
      </c>
      <c r="E10">
        <f t="shared" si="2"/>
        <v>1</v>
      </c>
      <c r="F10">
        <f t="shared" si="3"/>
        <v>0</v>
      </c>
      <c r="G10">
        <f t="shared" si="4"/>
        <v>0</v>
      </c>
      <c r="H10">
        <v>1</v>
      </c>
      <c r="K10" t="s">
        <v>27</v>
      </c>
      <c r="L10" t="s">
        <v>250</v>
      </c>
      <c r="S10" t="s">
        <v>15</v>
      </c>
      <c r="T10">
        <v>1</v>
      </c>
      <c r="V10" t="s">
        <v>252</v>
      </c>
    </row>
    <row r="11" spans="1:27" x14ac:dyDescent="0.3">
      <c r="A11" t="s">
        <v>281</v>
      </c>
      <c r="B11" t="s">
        <v>450</v>
      </c>
      <c r="C11">
        <f t="shared" si="0"/>
        <v>0</v>
      </c>
      <c r="D11">
        <f t="shared" si="1"/>
        <v>0</v>
      </c>
      <c r="E11">
        <f t="shared" si="2"/>
        <v>1</v>
      </c>
      <c r="F11">
        <f t="shared" si="3"/>
        <v>0</v>
      </c>
      <c r="G11">
        <f t="shared" si="4"/>
        <v>1</v>
      </c>
      <c r="H11">
        <v>1</v>
      </c>
      <c r="K11" t="s">
        <v>32</v>
      </c>
      <c r="L11" t="s">
        <v>249</v>
      </c>
      <c r="S11" t="s">
        <v>16</v>
      </c>
      <c r="V11" t="s">
        <v>255</v>
      </c>
    </row>
    <row r="12" spans="1:27" x14ac:dyDescent="0.3">
      <c r="A12" t="s">
        <v>282</v>
      </c>
      <c r="B12" t="s">
        <v>265</v>
      </c>
      <c r="C12">
        <f t="shared" si="0"/>
        <v>1</v>
      </c>
      <c r="D12">
        <f t="shared" si="1"/>
        <v>1</v>
      </c>
      <c r="E12">
        <f t="shared" si="2"/>
        <v>0</v>
      </c>
      <c r="F12">
        <f t="shared" si="3"/>
        <v>0</v>
      </c>
      <c r="G12">
        <f t="shared" si="4"/>
        <v>0</v>
      </c>
      <c r="H12">
        <v>2</v>
      </c>
      <c r="K12" t="s">
        <v>43</v>
      </c>
      <c r="L12" t="s">
        <v>250</v>
      </c>
      <c r="M12" t="s">
        <v>256</v>
      </c>
      <c r="S12" t="s">
        <v>17</v>
      </c>
      <c r="T12">
        <v>3</v>
      </c>
      <c r="V12" t="s">
        <v>249</v>
      </c>
      <c r="W12" t="s">
        <v>253</v>
      </c>
    </row>
    <row r="13" spans="1:27" x14ac:dyDescent="0.3">
      <c r="A13" t="s">
        <v>283</v>
      </c>
      <c r="B13">
        <v>6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1</v>
      </c>
      <c r="H13">
        <v>2</v>
      </c>
      <c r="K13" t="s">
        <v>50</v>
      </c>
      <c r="L13" t="s">
        <v>250</v>
      </c>
      <c r="S13" t="s">
        <v>18</v>
      </c>
      <c r="V13" t="s">
        <v>249</v>
      </c>
    </row>
    <row r="14" spans="1:27" x14ac:dyDescent="0.3">
      <c r="A14" t="s">
        <v>284</v>
      </c>
      <c r="B14">
        <v>5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1</v>
      </c>
      <c r="G14">
        <f t="shared" si="4"/>
        <v>0</v>
      </c>
      <c r="H14">
        <v>2</v>
      </c>
      <c r="K14" t="s">
        <v>53</v>
      </c>
      <c r="L14" t="s">
        <v>249</v>
      </c>
      <c r="S14" t="s">
        <v>19</v>
      </c>
      <c r="V14" t="s">
        <v>249</v>
      </c>
      <c r="W14" t="s">
        <v>255</v>
      </c>
    </row>
    <row r="15" spans="1:27" x14ac:dyDescent="0.3">
      <c r="A15" t="s">
        <v>285</v>
      </c>
      <c r="B15" t="s">
        <v>266</v>
      </c>
      <c r="C15">
        <f t="shared" si="0"/>
        <v>0</v>
      </c>
      <c r="D15">
        <f t="shared" si="1"/>
        <v>1</v>
      </c>
      <c r="E15">
        <f t="shared" si="2"/>
        <v>1</v>
      </c>
      <c r="F15">
        <f t="shared" si="3"/>
        <v>0</v>
      </c>
      <c r="G15">
        <f t="shared" si="4"/>
        <v>0</v>
      </c>
      <c r="H15">
        <v>2</v>
      </c>
      <c r="K15" s="2" t="s">
        <v>55</v>
      </c>
      <c r="L15" t="s">
        <v>253</v>
      </c>
      <c r="M15" t="s">
        <v>254</v>
      </c>
      <c r="S15" t="s">
        <v>20</v>
      </c>
      <c r="V15" t="s">
        <v>256</v>
      </c>
      <c r="W15" t="s">
        <v>257</v>
      </c>
    </row>
    <row r="16" spans="1:27" x14ac:dyDescent="0.3">
      <c r="A16" t="s">
        <v>286</v>
      </c>
      <c r="B16" t="s">
        <v>265</v>
      </c>
      <c r="C16">
        <f t="shared" si="0"/>
        <v>1</v>
      </c>
      <c r="D16">
        <f t="shared" si="1"/>
        <v>1</v>
      </c>
      <c r="E16">
        <f t="shared" si="2"/>
        <v>0</v>
      </c>
      <c r="F16">
        <f t="shared" si="3"/>
        <v>0</v>
      </c>
      <c r="G16">
        <f t="shared" si="4"/>
        <v>0</v>
      </c>
      <c r="H16">
        <v>2</v>
      </c>
      <c r="K16" t="s">
        <v>58</v>
      </c>
      <c r="L16" t="s">
        <v>249</v>
      </c>
      <c r="S16" t="s">
        <v>21</v>
      </c>
    </row>
    <row r="17" spans="1:24" x14ac:dyDescent="0.3">
      <c r="A17" t="s">
        <v>287</v>
      </c>
      <c r="B17" t="s">
        <v>454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1</v>
      </c>
      <c r="G17">
        <f t="shared" si="4"/>
        <v>1</v>
      </c>
      <c r="H17">
        <v>1</v>
      </c>
      <c r="K17" t="s">
        <v>69</v>
      </c>
      <c r="L17" t="s">
        <v>250</v>
      </c>
      <c r="S17" t="s">
        <v>22</v>
      </c>
      <c r="V17" t="s">
        <v>249</v>
      </c>
      <c r="W17" t="s">
        <v>250</v>
      </c>
      <c r="X17" t="s">
        <v>250</v>
      </c>
    </row>
    <row r="18" spans="1:24" x14ac:dyDescent="0.3">
      <c r="A18" t="s">
        <v>288</v>
      </c>
      <c r="B18">
        <v>1</v>
      </c>
      <c r="C18">
        <f t="shared" si="0"/>
        <v>1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v>2</v>
      </c>
      <c r="K18" t="s">
        <v>80</v>
      </c>
      <c r="L18" t="s">
        <v>250</v>
      </c>
      <c r="M18" t="s">
        <v>251</v>
      </c>
      <c r="S18" t="s">
        <v>23</v>
      </c>
      <c r="V18" t="s">
        <v>250</v>
      </c>
    </row>
    <row r="19" spans="1:24" x14ac:dyDescent="0.3">
      <c r="A19" t="s">
        <v>289</v>
      </c>
      <c r="B19">
        <v>1</v>
      </c>
      <c r="C19">
        <f t="shared" si="0"/>
        <v>1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v>2</v>
      </c>
      <c r="K19" t="s">
        <v>85</v>
      </c>
      <c r="L19" t="s">
        <v>249</v>
      </c>
      <c r="S19" t="s">
        <v>24</v>
      </c>
      <c r="T19" t="s">
        <v>260</v>
      </c>
      <c r="X19" t="s">
        <v>254</v>
      </c>
    </row>
    <row r="20" spans="1:24" x14ac:dyDescent="0.3">
      <c r="A20" t="s">
        <v>290</v>
      </c>
      <c r="B20">
        <v>1</v>
      </c>
      <c r="C20">
        <f t="shared" si="0"/>
        <v>1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v>2</v>
      </c>
      <c r="K20" t="s">
        <v>86</v>
      </c>
      <c r="L20" t="s">
        <v>249</v>
      </c>
      <c r="M20" t="s">
        <v>250</v>
      </c>
      <c r="N20" t="s">
        <v>251</v>
      </c>
      <c r="S20" t="s">
        <v>25</v>
      </c>
    </row>
    <row r="21" spans="1:24" x14ac:dyDescent="0.3">
      <c r="A21" t="s">
        <v>291</v>
      </c>
      <c r="B21">
        <v>1</v>
      </c>
      <c r="C21">
        <f t="shared" si="0"/>
        <v>1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v>2</v>
      </c>
      <c r="K21" t="s">
        <v>91</v>
      </c>
      <c r="L21" t="s">
        <v>250</v>
      </c>
      <c r="S21" t="s">
        <v>26</v>
      </c>
      <c r="V21" t="s">
        <v>249</v>
      </c>
    </row>
    <row r="22" spans="1:24" x14ac:dyDescent="0.3">
      <c r="A22" t="s">
        <v>292</v>
      </c>
      <c r="B22">
        <v>1</v>
      </c>
      <c r="C22">
        <f t="shared" si="0"/>
        <v>1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v>2</v>
      </c>
      <c r="K22" t="s">
        <v>98</v>
      </c>
      <c r="L22" t="s">
        <v>249</v>
      </c>
      <c r="S22" t="s">
        <v>27</v>
      </c>
    </row>
    <row r="23" spans="1:24" x14ac:dyDescent="0.3">
      <c r="A23" t="s">
        <v>293</v>
      </c>
      <c r="B23">
        <v>1</v>
      </c>
      <c r="C23">
        <f t="shared" si="0"/>
        <v>1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v>2</v>
      </c>
      <c r="K23" t="s">
        <v>104</v>
      </c>
      <c r="L23" t="s">
        <v>249</v>
      </c>
      <c r="S23" t="s">
        <v>28</v>
      </c>
      <c r="T23">
        <v>2</v>
      </c>
      <c r="V23" t="s">
        <v>249</v>
      </c>
    </row>
    <row r="24" spans="1:24" x14ac:dyDescent="0.3">
      <c r="A24" t="s">
        <v>294</v>
      </c>
      <c r="B24">
        <v>6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1</v>
      </c>
      <c r="H24">
        <v>1</v>
      </c>
      <c r="K24" t="s">
        <v>107</v>
      </c>
      <c r="L24" t="s">
        <v>251</v>
      </c>
      <c r="S24" t="s">
        <v>29</v>
      </c>
      <c r="V24" t="s">
        <v>252</v>
      </c>
    </row>
    <row r="25" spans="1:24" x14ac:dyDescent="0.3">
      <c r="A25" t="s">
        <v>295</v>
      </c>
      <c r="B25">
        <v>1</v>
      </c>
      <c r="C25">
        <f t="shared" si="0"/>
        <v>1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v>3</v>
      </c>
      <c r="K25" t="s">
        <v>112</v>
      </c>
      <c r="L25" t="s">
        <v>249</v>
      </c>
      <c r="S25" t="s">
        <v>30</v>
      </c>
      <c r="T25">
        <v>1</v>
      </c>
      <c r="V25" t="s">
        <v>249</v>
      </c>
    </row>
    <row r="26" spans="1:24" x14ac:dyDescent="0.3">
      <c r="A26" t="s">
        <v>296</v>
      </c>
      <c r="B26" t="s">
        <v>260</v>
      </c>
      <c r="C26">
        <f t="shared" si="0"/>
        <v>1</v>
      </c>
      <c r="D26">
        <f t="shared" si="1"/>
        <v>0</v>
      </c>
      <c r="E26">
        <f t="shared" si="2"/>
        <v>1</v>
      </c>
      <c r="F26">
        <f t="shared" si="3"/>
        <v>0</v>
      </c>
      <c r="G26">
        <f t="shared" si="4"/>
        <v>0</v>
      </c>
      <c r="H26" s="3">
        <v>4</v>
      </c>
      <c r="K26" t="s">
        <v>117</v>
      </c>
      <c r="L26" t="s">
        <v>250</v>
      </c>
      <c r="M26" t="s">
        <v>251</v>
      </c>
      <c r="S26" t="s">
        <v>31</v>
      </c>
      <c r="T26">
        <v>1</v>
      </c>
      <c r="V26" t="s">
        <v>249</v>
      </c>
    </row>
    <row r="27" spans="1:24" x14ac:dyDescent="0.3">
      <c r="A27" t="s">
        <v>297</v>
      </c>
      <c r="B27">
        <v>3</v>
      </c>
      <c r="C27">
        <f t="shared" si="0"/>
        <v>0</v>
      </c>
      <c r="D27">
        <f t="shared" si="1"/>
        <v>0</v>
      </c>
      <c r="E27">
        <f t="shared" si="2"/>
        <v>1</v>
      </c>
      <c r="F27">
        <f t="shared" si="3"/>
        <v>0</v>
      </c>
      <c r="G27">
        <f t="shared" si="4"/>
        <v>0</v>
      </c>
      <c r="H27" s="3">
        <v>4</v>
      </c>
      <c r="K27" t="s">
        <v>119</v>
      </c>
      <c r="L27" t="s">
        <v>250</v>
      </c>
      <c r="S27" t="s">
        <v>32</v>
      </c>
    </row>
    <row r="28" spans="1:24" x14ac:dyDescent="0.3">
      <c r="A28" t="s">
        <v>298</v>
      </c>
      <c r="B28">
        <v>1</v>
      </c>
      <c r="C28">
        <f t="shared" si="0"/>
        <v>1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 s="3">
        <v>4</v>
      </c>
      <c r="K28" t="s">
        <v>120</v>
      </c>
      <c r="L28" t="s">
        <v>249</v>
      </c>
      <c r="S28" t="s">
        <v>33</v>
      </c>
      <c r="V28" t="s">
        <v>255</v>
      </c>
      <c r="W28" t="s">
        <v>256</v>
      </c>
    </row>
    <row r="29" spans="1:24" x14ac:dyDescent="0.3">
      <c r="A29" t="s">
        <v>299</v>
      </c>
      <c r="B29">
        <v>3</v>
      </c>
      <c r="C29">
        <f t="shared" si="0"/>
        <v>0</v>
      </c>
      <c r="D29">
        <f t="shared" si="1"/>
        <v>0</v>
      </c>
      <c r="E29">
        <f t="shared" si="2"/>
        <v>1</v>
      </c>
      <c r="F29">
        <f t="shared" si="3"/>
        <v>0</v>
      </c>
      <c r="G29">
        <f t="shared" si="4"/>
        <v>0</v>
      </c>
      <c r="H29" s="3">
        <v>4</v>
      </c>
      <c r="K29" t="s">
        <v>122</v>
      </c>
      <c r="L29" t="s">
        <v>249</v>
      </c>
      <c r="S29" t="s">
        <v>34</v>
      </c>
      <c r="V29" t="s">
        <v>255</v>
      </c>
      <c r="W29" t="s">
        <v>251</v>
      </c>
    </row>
    <row r="30" spans="1:24" x14ac:dyDescent="0.3">
      <c r="A30" t="s">
        <v>300</v>
      </c>
      <c r="B30" t="s">
        <v>450</v>
      </c>
      <c r="C30">
        <f t="shared" si="0"/>
        <v>0</v>
      </c>
      <c r="D30">
        <f t="shared" si="1"/>
        <v>0</v>
      </c>
      <c r="E30">
        <f t="shared" si="2"/>
        <v>1</v>
      </c>
      <c r="F30">
        <f t="shared" si="3"/>
        <v>0</v>
      </c>
      <c r="G30">
        <f t="shared" si="4"/>
        <v>1</v>
      </c>
      <c r="H30" s="3">
        <v>4</v>
      </c>
      <c r="K30" t="s">
        <v>123</v>
      </c>
      <c r="L30" t="s">
        <v>249</v>
      </c>
      <c r="S30" t="s">
        <v>35</v>
      </c>
      <c r="V30" t="s">
        <v>250</v>
      </c>
    </row>
    <row r="31" spans="1:24" x14ac:dyDescent="0.3">
      <c r="A31" t="s">
        <v>301</v>
      </c>
      <c r="B31" t="s">
        <v>451</v>
      </c>
      <c r="C31">
        <f t="shared" si="0"/>
        <v>1</v>
      </c>
      <c r="D31">
        <f t="shared" si="1"/>
        <v>0</v>
      </c>
      <c r="E31">
        <f t="shared" si="2"/>
        <v>1</v>
      </c>
      <c r="F31">
        <f t="shared" si="3"/>
        <v>0</v>
      </c>
      <c r="G31">
        <f t="shared" si="4"/>
        <v>1</v>
      </c>
      <c r="H31" s="3">
        <v>4</v>
      </c>
      <c r="K31" t="s">
        <v>125</v>
      </c>
      <c r="L31" t="s">
        <v>250</v>
      </c>
      <c r="S31" t="s">
        <v>36</v>
      </c>
      <c r="T31" t="s">
        <v>261</v>
      </c>
      <c r="V31" t="s">
        <v>249</v>
      </c>
    </row>
    <row r="32" spans="1:24" x14ac:dyDescent="0.3">
      <c r="A32" t="s">
        <v>302</v>
      </c>
      <c r="B32">
        <v>6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1</v>
      </c>
      <c r="H32" s="3">
        <v>3</v>
      </c>
      <c r="K32" t="s">
        <v>132</v>
      </c>
      <c r="L32" t="s">
        <v>250</v>
      </c>
      <c r="S32" t="s">
        <v>37</v>
      </c>
      <c r="V32" t="s">
        <v>250</v>
      </c>
    </row>
    <row r="33" spans="1:23" x14ac:dyDescent="0.3">
      <c r="A33" t="s">
        <v>303</v>
      </c>
      <c r="B33">
        <v>3</v>
      </c>
      <c r="C33">
        <f t="shared" si="0"/>
        <v>0</v>
      </c>
      <c r="D33">
        <f t="shared" si="1"/>
        <v>0</v>
      </c>
      <c r="E33">
        <f t="shared" si="2"/>
        <v>1</v>
      </c>
      <c r="F33">
        <f t="shared" si="3"/>
        <v>0</v>
      </c>
      <c r="G33">
        <f t="shared" si="4"/>
        <v>0</v>
      </c>
      <c r="H33" s="3">
        <v>3</v>
      </c>
      <c r="K33" t="s">
        <v>141</v>
      </c>
      <c r="L33" t="s">
        <v>251</v>
      </c>
      <c r="S33" t="s">
        <v>38</v>
      </c>
      <c r="V33" t="s">
        <v>249</v>
      </c>
    </row>
    <row r="34" spans="1:23" x14ac:dyDescent="0.3">
      <c r="A34" t="s">
        <v>304</v>
      </c>
      <c r="B34" t="s">
        <v>455</v>
      </c>
      <c r="C34">
        <f t="shared" si="0"/>
        <v>1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1</v>
      </c>
      <c r="H34" s="3">
        <v>3</v>
      </c>
      <c r="K34" t="s">
        <v>145</v>
      </c>
      <c r="L34" t="s">
        <v>249</v>
      </c>
      <c r="S34" t="s">
        <v>39</v>
      </c>
      <c r="V34" t="s">
        <v>250</v>
      </c>
      <c r="W34" t="s">
        <v>254</v>
      </c>
    </row>
    <row r="35" spans="1:23" x14ac:dyDescent="0.3">
      <c r="A35" t="s">
        <v>41</v>
      </c>
      <c r="B35">
        <v>1</v>
      </c>
      <c r="C35">
        <f t="shared" si="0"/>
        <v>1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 s="3">
        <v>3</v>
      </c>
      <c r="K35" t="s">
        <v>148</v>
      </c>
      <c r="L35" t="s">
        <v>255</v>
      </c>
      <c r="M35" t="s">
        <v>254</v>
      </c>
      <c r="S35" t="s">
        <v>40</v>
      </c>
      <c r="V35" t="s">
        <v>257</v>
      </c>
    </row>
    <row r="36" spans="1:23" x14ac:dyDescent="0.3">
      <c r="A36" t="s">
        <v>305</v>
      </c>
      <c r="B36" t="s">
        <v>453</v>
      </c>
      <c r="C36">
        <f t="shared" si="0"/>
        <v>1</v>
      </c>
      <c r="D36">
        <f t="shared" si="1"/>
        <v>0</v>
      </c>
      <c r="E36">
        <f t="shared" si="2"/>
        <v>1</v>
      </c>
      <c r="F36">
        <f t="shared" si="3"/>
        <v>1</v>
      </c>
      <c r="G36">
        <f t="shared" si="4"/>
        <v>1</v>
      </c>
      <c r="H36" s="3">
        <v>3</v>
      </c>
      <c r="K36" t="s">
        <v>151</v>
      </c>
      <c r="L36" t="s">
        <v>249</v>
      </c>
      <c r="S36" t="s">
        <v>41</v>
      </c>
      <c r="V36" t="s">
        <v>249</v>
      </c>
    </row>
    <row r="37" spans="1:23" x14ac:dyDescent="0.3">
      <c r="A37" t="s">
        <v>306</v>
      </c>
      <c r="B37">
        <v>1</v>
      </c>
      <c r="C37">
        <f t="shared" si="0"/>
        <v>1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 s="3">
        <v>3</v>
      </c>
      <c r="K37" t="s">
        <v>153</v>
      </c>
      <c r="L37" t="s">
        <v>249</v>
      </c>
      <c r="S37" t="s">
        <v>42</v>
      </c>
      <c r="T37">
        <v>1</v>
      </c>
      <c r="V37" t="s">
        <v>249</v>
      </c>
    </row>
    <row r="38" spans="1:23" x14ac:dyDescent="0.3">
      <c r="A38" t="s">
        <v>307</v>
      </c>
      <c r="B38">
        <v>1</v>
      </c>
      <c r="C38">
        <f t="shared" si="0"/>
        <v>1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0</v>
      </c>
      <c r="H38" s="3">
        <v>3</v>
      </c>
      <c r="K38" t="s">
        <v>156</v>
      </c>
      <c r="L38" t="s">
        <v>249</v>
      </c>
      <c r="S38" t="s">
        <v>43</v>
      </c>
    </row>
    <row r="39" spans="1:23" x14ac:dyDescent="0.3">
      <c r="A39" t="s">
        <v>308</v>
      </c>
      <c r="B39" t="s">
        <v>451</v>
      </c>
      <c r="C39">
        <f t="shared" si="0"/>
        <v>1</v>
      </c>
      <c r="D39">
        <f t="shared" si="1"/>
        <v>0</v>
      </c>
      <c r="E39">
        <f t="shared" si="2"/>
        <v>1</v>
      </c>
      <c r="F39">
        <f t="shared" si="3"/>
        <v>0</v>
      </c>
      <c r="G39">
        <f t="shared" si="4"/>
        <v>1</v>
      </c>
      <c r="H39" s="3">
        <v>3</v>
      </c>
      <c r="K39" t="s">
        <v>159</v>
      </c>
      <c r="L39" t="s">
        <v>250</v>
      </c>
      <c r="S39" t="s">
        <v>44</v>
      </c>
      <c r="T39" t="s">
        <v>262</v>
      </c>
      <c r="V39" t="s">
        <v>249</v>
      </c>
    </row>
    <row r="40" spans="1:23" x14ac:dyDescent="0.3">
      <c r="A40" t="s">
        <v>309</v>
      </c>
      <c r="B40" t="s">
        <v>452</v>
      </c>
      <c r="C40">
        <f t="shared" si="0"/>
        <v>0</v>
      </c>
      <c r="D40">
        <f t="shared" si="1"/>
        <v>0</v>
      </c>
      <c r="E40">
        <f t="shared" si="2"/>
        <v>1</v>
      </c>
      <c r="F40">
        <f t="shared" si="3"/>
        <v>1</v>
      </c>
      <c r="G40">
        <f t="shared" si="4"/>
        <v>1</v>
      </c>
      <c r="H40" s="3">
        <v>3</v>
      </c>
      <c r="K40" t="s">
        <v>160</v>
      </c>
      <c r="L40" t="s">
        <v>249</v>
      </c>
      <c r="S40" t="s">
        <v>45</v>
      </c>
      <c r="V40" t="s">
        <v>249</v>
      </c>
    </row>
    <row r="41" spans="1:23" x14ac:dyDescent="0.3">
      <c r="A41" t="s">
        <v>310</v>
      </c>
      <c r="B41">
        <v>3</v>
      </c>
      <c r="C41">
        <f t="shared" si="0"/>
        <v>0</v>
      </c>
      <c r="D41">
        <f t="shared" si="1"/>
        <v>0</v>
      </c>
      <c r="E41">
        <f t="shared" si="2"/>
        <v>1</v>
      </c>
      <c r="F41">
        <f t="shared" si="3"/>
        <v>0</v>
      </c>
      <c r="G41">
        <f t="shared" si="4"/>
        <v>0</v>
      </c>
      <c r="H41" s="3">
        <v>3</v>
      </c>
      <c r="K41" t="s">
        <v>164</v>
      </c>
      <c r="L41" t="s">
        <v>249</v>
      </c>
      <c r="S41" t="s">
        <v>46</v>
      </c>
      <c r="T41">
        <v>3</v>
      </c>
      <c r="V41" t="s">
        <v>250</v>
      </c>
      <c r="W41" t="s">
        <v>253</v>
      </c>
    </row>
    <row r="42" spans="1:23" x14ac:dyDescent="0.3">
      <c r="A42" t="s">
        <v>311</v>
      </c>
      <c r="B42">
        <v>6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4"/>
        <v>1</v>
      </c>
      <c r="H42" s="3">
        <v>3</v>
      </c>
      <c r="K42" t="s">
        <v>171</v>
      </c>
      <c r="L42" t="s">
        <v>255</v>
      </c>
      <c r="M42" t="s">
        <v>256</v>
      </c>
      <c r="S42" t="s">
        <v>47</v>
      </c>
      <c r="V42" t="s">
        <v>249</v>
      </c>
    </row>
    <row r="43" spans="1:23" x14ac:dyDescent="0.3">
      <c r="A43" t="s">
        <v>312</v>
      </c>
      <c r="B43">
        <v>1</v>
      </c>
      <c r="C43">
        <f t="shared" si="0"/>
        <v>1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0</v>
      </c>
      <c r="H43" s="3">
        <v>3</v>
      </c>
      <c r="K43" t="s">
        <v>192</v>
      </c>
      <c r="L43" t="s">
        <v>250</v>
      </c>
      <c r="S43" t="s">
        <v>48</v>
      </c>
      <c r="V43" t="s">
        <v>249</v>
      </c>
      <c r="W43" t="s">
        <v>250</v>
      </c>
    </row>
    <row r="44" spans="1:23" x14ac:dyDescent="0.3">
      <c r="A44" t="s">
        <v>313</v>
      </c>
      <c r="B44">
        <v>1</v>
      </c>
      <c r="C44">
        <f t="shared" si="0"/>
        <v>1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 s="3">
        <v>3</v>
      </c>
      <c r="K44" t="s">
        <v>193</v>
      </c>
      <c r="L44" t="s">
        <v>252</v>
      </c>
      <c r="S44" t="s">
        <v>49</v>
      </c>
      <c r="V44" t="s">
        <v>250</v>
      </c>
      <c r="W44" t="s">
        <v>251</v>
      </c>
    </row>
    <row r="45" spans="1:23" x14ac:dyDescent="0.3">
      <c r="A45" t="s">
        <v>314</v>
      </c>
      <c r="B45">
        <v>1</v>
      </c>
      <c r="C45">
        <f t="shared" si="0"/>
        <v>1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v>4</v>
      </c>
      <c r="K45" t="s">
        <v>194</v>
      </c>
      <c r="L45" t="s">
        <v>249</v>
      </c>
      <c r="S45" t="s">
        <v>50</v>
      </c>
    </row>
    <row r="46" spans="1:23" x14ac:dyDescent="0.3">
      <c r="A46" t="s">
        <v>315</v>
      </c>
      <c r="B46">
        <v>1</v>
      </c>
      <c r="C46">
        <f t="shared" si="0"/>
        <v>1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 s="3">
        <v>3</v>
      </c>
      <c r="K46" t="s">
        <v>195</v>
      </c>
      <c r="L46" t="s">
        <v>255</v>
      </c>
      <c r="S46" t="s">
        <v>51</v>
      </c>
      <c r="V46" t="s">
        <v>251</v>
      </c>
    </row>
    <row r="47" spans="1:23" x14ac:dyDescent="0.3">
      <c r="A47" t="s">
        <v>316</v>
      </c>
      <c r="B47">
        <v>1</v>
      </c>
      <c r="C47">
        <f t="shared" si="0"/>
        <v>1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0</v>
      </c>
      <c r="H47" s="3">
        <v>3</v>
      </c>
      <c r="K47" t="s">
        <v>201</v>
      </c>
      <c r="L47" t="s">
        <v>252</v>
      </c>
      <c r="S47" t="s">
        <v>52</v>
      </c>
      <c r="V47" t="s">
        <v>249</v>
      </c>
    </row>
    <row r="48" spans="1:23" x14ac:dyDescent="0.3">
      <c r="A48" t="s">
        <v>317</v>
      </c>
      <c r="B48">
        <v>1</v>
      </c>
      <c r="C48">
        <f t="shared" si="0"/>
        <v>1</v>
      </c>
      <c r="D48">
        <f t="shared" si="1"/>
        <v>0</v>
      </c>
      <c r="E48">
        <f t="shared" si="2"/>
        <v>0</v>
      </c>
      <c r="F48">
        <f t="shared" si="3"/>
        <v>0</v>
      </c>
      <c r="G48">
        <f t="shared" si="4"/>
        <v>0</v>
      </c>
      <c r="H48" s="3">
        <v>3</v>
      </c>
      <c r="K48" s="2" t="s">
        <v>206</v>
      </c>
      <c r="L48" t="s">
        <v>250</v>
      </c>
      <c r="M48" t="s">
        <v>254</v>
      </c>
      <c r="N48" t="s">
        <v>251</v>
      </c>
      <c r="S48" t="s">
        <v>53</v>
      </c>
    </row>
    <row r="49" spans="1:24" x14ac:dyDescent="0.3">
      <c r="A49" t="s">
        <v>318</v>
      </c>
      <c r="B49">
        <v>1</v>
      </c>
      <c r="C49">
        <f t="shared" si="0"/>
        <v>1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0</v>
      </c>
      <c r="H49" s="3">
        <v>3</v>
      </c>
      <c r="K49" t="s">
        <v>211</v>
      </c>
      <c r="L49" t="s">
        <v>250</v>
      </c>
      <c r="S49" t="s">
        <v>54</v>
      </c>
      <c r="V49" t="s">
        <v>249</v>
      </c>
    </row>
    <row r="50" spans="1:24" x14ac:dyDescent="0.3">
      <c r="A50" t="s">
        <v>319</v>
      </c>
      <c r="B50">
        <v>1</v>
      </c>
      <c r="C50">
        <f t="shared" si="0"/>
        <v>1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</v>
      </c>
      <c r="H50" s="3">
        <v>3</v>
      </c>
      <c r="K50" t="s">
        <v>215</v>
      </c>
      <c r="L50" t="s">
        <v>250</v>
      </c>
      <c r="S50" t="s">
        <v>55</v>
      </c>
    </row>
    <row r="51" spans="1:24" x14ac:dyDescent="0.3">
      <c r="A51" t="s">
        <v>320</v>
      </c>
      <c r="B51">
        <v>1</v>
      </c>
      <c r="C51">
        <f t="shared" si="0"/>
        <v>1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  <c r="H51" s="3">
        <v>3</v>
      </c>
      <c r="K51" t="s">
        <v>223</v>
      </c>
      <c r="L51" t="s">
        <v>250</v>
      </c>
      <c r="S51" t="s">
        <v>56</v>
      </c>
      <c r="V51" t="s">
        <v>252</v>
      </c>
    </row>
    <row r="52" spans="1:24" x14ac:dyDescent="0.3">
      <c r="A52" t="s">
        <v>321</v>
      </c>
      <c r="B52">
        <v>1</v>
      </c>
      <c r="C52">
        <f t="shared" si="0"/>
        <v>1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 s="3">
        <v>3</v>
      </c>
      <c r="K52" t="s">
        <v>227</v>
      </c>
      <c r="L52" t="s">
        <v>250</v>
      </c>
      <c r="S52" t="s">
        <v>57</v>
      </c>
      <c r="V52" t="s">
        <v>250</v>
      </c>
    </row>
    <row r="53" spans="1:24" x14ac:dyDescent="0.3">
      <c r="A53" t="s">
        <v>322</v>
      </c>
      <c r="B53">
        <v>1</v>
      </c>
      <c r="C53">
        <f t="shared" si="0"/>
        <v>1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v>4</v>
      </c>
      <c r="K53" t="s">
        <v>230</v>
      </c>
      <c r="L53" t="s">
        <v>249</v>
      </c>
      <c r="S53" t="s">
        <v>58</v>
      </c>
    </row>
    <row r="54" spans="1:24" x14ac:dyDescent="0.3">
      <c r="A54" t="s">
        <v>323</v>
      </c>
      <c r="B54">
        <v>1</v>
      </c>
      <c r="C54">
        <f t="shared" si="0"/>
        <v>1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v>4</v>
      </c>
      <c r="K54" t="s">
        <v>232</v>
      </c>
      <c r="L54" t="s">
        <v>250</v>
      </c>
      <c r="S54" t="s">
        <v>59</v>
      </c>
      <c r="T54" t="s">
        <v>269</v>
      </c>
      <c r="V54" t="s">
        <v>249</v>
      </c>
      <c r="W54" t="s">
        <v>250</v>
      </c>
    </row>
    <row r="55" spans="1:24" x14ac:dyDescent="0.3">
      <c r="A55" t="s">
        <v>324</v>
      </c>
      <c r="B55">
        <v>3</v>
      </c>
      <c r="C55">
        <f t="shared" si="0"/>
        <v>0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0</v>
      </c>
      <c r="H55" s="3">
        <v>3</v>
      </c>
      <c r="K55" t="s">
        <v>233</v>
      </c>
      <c r="L55" t="s">
        <v>249</v>
      </c>
      <c r="S55" t="s">
        <v>60</v>
      </c>
      <c r="V55" t="s">
        <v>249</v>
      </c>
    </row>
    <row r="56" spans="1:24" x14ac:dyDescent="0.3">
      <c r="A56" t="s">
        <v>325</v>
      </c>
      <c r="B56">
        <v>3</v>
      </c>
      <c r="C56">
        <f t="shared" si="0"/>
        <v>0</v>
      </c>
      <c r="D56">
        <f t="shared" si="1"/>
        <v>0</v>
      </c>
      <c r="E56">
        <f t="shared" si="2"/>
        <v>1</v>
      </c>
      <c r="F56">
        <f t="shared" si="3"/>
        <v>0</v>
      </c>
      <c r="G56">
        <f t="shared" si="4"/>
        <v>0</v>
      </c>
      <c r="H56" s="3">
        <v>3</v>
      </c>
      <c r="K56" t="s">
        <v>240</v>
      </c>
      <c r="L56" t="s">
        <v>250</v>
      </c>
      <c r="S56" t="s">
        <v>61</v>
      </c>
      <c r="V56" t="s">
        <v>249</v>
      </c>
    </row>
    <row r="57" spans="1:24" x14ac:dyDescent="0.3">
      <c r="A57" t="s">
        <v>326</v>
      </c>
      <c r="B57">
        <v>1</v>
      </c>
      <c r="C57">
        <f t="shared" si="0"/>
        <v>1</v>
      </c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0</v>
      </c>
      <c r="H57">
        <v>4</v>
      </c>
      <c r="K57" t="s">
        <v>247</v>
      </c>
      <c r="L57" t="s">
        <v>249</v>
      </c>
      <c r="S57" t="s">
        <v>62</v>
      </c>
      <c r="V57" t="s">
        <v>249</v>
      </c>
    </row>
    <row r="58" spans="1:24" x14ac:dyDescent="0.3">
      <c r="A58" t="s">
        <v>327</v>
      </c>
      <c r="B58">
        <v>1</v>
      </c>
      <c r="C58">
        <f t="shared" si="0"/>
        <v>1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0</v>
      </c>
      <c r="H58" s="3">
        <v>3</v>
      </c>
      <c r="S58" t="s">
        <v>63</v>
      </c>
      <c r="V58" t="s">
        <v>249</v>
      </c>
    </row>
    <row r="59" spans="1:24" x14ac:dyDescent="0.3">
      <c r="A59" t="s">
        <v>328</v>
      </c>
      <c r="B59">
        <v>3</v>
      </c>
      <c r="C59">
        <f t="shared" si="0"/>
        <v>0</v>
      </c>
      <c r="D59">
        <f t="shared" si="1"/>
        <v>0</v>
      </c>
      <c r="E59">
        <f t="shared" si="2"/>
        <v>1</v>
      </c>
      <c r="F59">
        <f t="shared" si="3"/>
        <v>0</v>
      </c>
      <c r="G59">
        <f t="shared" si="4"/>
        <v>0</v>
      </c>
      <c r="H59" s="3">
        <v>3</v>
      </c>
      <c r="S59" t="s">
        <v>64</v>
      </c>
      <c r="T59" t="s">
        <v>269</v>
      </c>
      <c r="V59" t="s">
        <v>249</v>
      </c>
      <c r="W59" t="s">
        <v>250</v>
      </c>
    </row>
    <row r="60" spans="1:24" x14ac:dyDescent="0.3">
      <c r="A60" t="s">
        <v>329</v>
      </c>
      <c r="B60">
        <v>1</v>
      </c>
      <c r="C60">
        <f t="shared" si="0"/>
        <v>1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4"/>
        <v>0</v>
      </c>
      <c r="H60" s="3">
        <v>3</v>
      </c>
      <c r="S60" t="s">
        <v>65</v>
      </c>
      <c r="V60" t="s">
        <v>250</v>
      </c>
      <c r="W60" t="s">
        <v>251</v>
      </c>
    </row>
    <row r="61" spans="1:24" x14ac:dyDescent="0.3">
      <c r="A61" t="s">
        <v>330</v>
      </c>
      <c r="B61">
        <v>1</v>
      </c>
      <c r="C61">
        <f t="shared" si="0"/>
        <v>1</v>
      </c>
      <c r="D61">
        <f t="shared" si="1"/>
        <v>0</v>
      </c>
      <c r="E61">
        <f t="shared" si="2"/>
        <v>0</v>
      </c>
      <c r="F61">
        <f t="shared" si="3"/>
        <v>0</v>
      </c>
      <c r="G61">
        <f t="shared" si="4"/>
        <v>0</v>
      </c>
      <c r="H61" s="3">
        <v>3</v>
      </c>
      <c r="S61" t="s">
        <v>66</v>
      </c>
      <c r="V61" t="s">
        <v>252</v>
      </c>
      <c r="X61" t="s">
        <v>251</v>
      </c>
    </row>
    <row r="62" spans="1:24" x14ac:dyDescent="0.3">
      <c r="A62" t="s">
        <v>331</v>
      </c>
      <c r="B62">
        <v>1</v>
      </c>
      <c r="C62">
        <f t="shared" si="0"/>
        <v>1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0</v>
      </c>
      <c r="H62" s="3">
        <v>3</v>
      </c>
      <c r="S62" t="s">
        <v>67</v>
      </c>
      <c r="V62" t="s">
        <v>249</v>
      </c>
    </row>
    <row r="63" spans="1:24" x14ac:dyDescent="0.3">
      <c r="A63" t="s">
        <v>332</v>
      </c>
      <c r="B63" t="s">
        <v>260</v>
      </c>
      <c r="C63">
        <f t="shared" si="0"/>
        <v>1</v>
      </c>
      <c r="D63">
        <f t="shared" si="1"/>
        <v>0</v>
      </c>
      <c r="E63">
        <f t="shared" si="2"/>
        <v>1</v>
      </c>
      <c r="F63">
        <f t="shared" si="3"/>
        <v>0</v>
      </c>
      <c r="G63">
        <f t="shared" si="4"/>
        <v>0</v>
      </c>
      <c r="H63" s="3">
        <v>3</v>
      </c>
      <c r="S63" t="s">
        <v>68</v>
      </c>
      <c r="V63" t="s">
        <v>255</v>
      </c>
    </row>
    <row r="64" spans="1:24" x14ac:dyDescent="0.3">
      <c r="A64" t="s">
        <v>333</v>
      </c>
      <c r="B64" t="s">
        <v>260</v>
      </c>
      <c r="C64">
        <f t="shared" si="0"/>
        <v>1</v>
      </c>
      <c r="D64">
        <f t="shared" si="1"/>
        <v>0</v>
      </c>
      <c r="E64">
        <f t="shared" si="2"/>
        <v>1</v>
      </c>
      <c r="F64">
        <f t="shared" si="3"/>
        <v>0</v>
      </c>
      <c r="G64">
        <f t="shared" si="4"/>
        <v>0</v>
      </c>
      <c r="H64" s="3">
        <v>3</v>
      </c>
      <c r="S64" t="s">
        <v>69</v>
      </c>
    </row>
    <row r="65" spans="1:25" x14ac:dyDescent="0.3">
      <c r="A65" t="s">
        <v>334</v>
      </c>
      <c r="B65">
        <v>1</v>
      </c>
      <c r="C65">
        <f t="shared" si="0"/>
        <v>1</v>
      </c>
      <c r="D65">
        <f t="shared" si="1"/>
        <v>0</v>
      </c>
      <c r="E65">
        <f t="shared" si="2"/>
        <v>0</v>
      </c>
      <c r="F65">
        <f t="shared" si="3"/>
        <v>0</v>
      </c>
      <c r="G65">
        <f t="shared" si="4"/>
        <v>0</v>
      </c>
      <c r="H65" s="3">
        <v>3</v>
      </c>
      <c r="S65" t="s">
        <v>70</v>
      </c>
      <c r="V65" t="s">
        <v>252</v>
      </c>
      <c r="W65" t="s">
        <v>250</v>
      </c>
    </row>
    <row r="66" spans="1:25" x14ac:dyDescent="0.3">
      <c r="A66" t="s">
        <v>335</v>
      </c>
      <c r="B66">
        <v>1</v>
      </c>
      <c r="C66">
        <f t="shared" si="0"/>
        <v>1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4"/>
        <v>0</v>
      </c>
      <c r="H66" s="3">
        <v>3</v>
      </c>
      <c r="S66" t="s">
        <v>71</v>
      </c>
      <c r="V66" t="s">
        <v>249</v>
      </c>
      <c r="W66" t="s">
        <v>250</v>
      </c>
    </row>
    <row r="67" spans="1:25" x14ac:dyDescent="0.3">
      <c r="A67" t="s">
        <v>336</v>
      </c>
      <c r="B67">
        <v>1</v>
      </c>
      <c r="C67">
        <f t="shared" ref="C67:C130" si="5">IF(ISNUMBER(FIND("1",B67,1)),1,0)</f>
        <v>1</v>
      </c>
      <c r="D67">
        <f t="shared" ref="D67:D130" si="6">IF(ISNUMBER(FIND("2",B67,1)),1,0)</f>
        <v>0</v>
      </c>
      <c r="E67">
        <f t="shared" ref="E67:E130" si="7">IF(ISNUMBER(FIND("3",B67,1)),1,0)</f>
        <v>0</v>
      </c>
      <c r="F67">
        <f t="shared" ref="F67:F130" si="8">IF(ISNUMBER(FIND("5",B67,1)),1,0)</f>
        <v>0</v>
      </c>
      <c r="G67">
        <f t="shared" ref="G67:G130" si="9">IF(ISNUMBER(FIND("6",B67,1)),1,0)</f>
        <v>0</v>
      </c>
      <c r="H67" s="3">
        <v>3</v>
      </c>
      <c r="S67" t="s">
        <v>72</v>
      </c>
      <c r="V67" t="s">
        <v>249</v>
      </c>
      <c r="W67" t="s">
        <v>250</v>
      </c>
    </row>
    <row r="68" spans="1:25" x14ac:dyDescent="0.3">
      <c r="A68" t="s">
        <v>337</v>
      </c>
      <c r="B68">
        <v>1</v>
      </c>
      <c r="C68">
        <f t="shared" si="5"/>
        <v>1</v>
      </c>
      <c r="D68">
        <f t="shared" si="6"/>
        <v>0</v>
      </c>
      <c r="E68">
        <f t="shared" si="7"/>
        <v>0</v>
      </c>
      <c r="F68">
        <f t="shared" si="8"/>
        <v>0</v>
      </c>
      <c r="G68">
        <f t="shared" si="9"/>
        <v>0</v>
      </c>
      <c r="H68" s="3">
        <v>3</v>
      </c>
      <c r="S68" t="s">
        <v>73</v>
      </c>
      <c r="T68">
        <v>1</v>
      </c>
      <c r="V68" t="s">
        <v>249</v>
      </c>
    </row>
    <row r="69" spans="1:25" x14ac:dyDescent="0.3">
      <c r="A69" t="s">
        <v>338</v>
      </c>
      <c r="B69" t="s">
        <v>260</v>
      </c>
      <c r="C69">
        <f t="shared" si="5"/>
        <v>1</v>
      </c>
      <c r="D69">
        <f t="shared" si="6"/>
        <v>0</v>
      </c>
      <c r="E69">
        <f t="shared" si="7"/>
        <v>1</v>
      </c>
      <c r="F69">
        <f t="shared" si="8"/>
        <v>0</v>
      </c>
      <c r="G69">
        <f t="shared" si="9"/>
        <v>0</v>
      </c>
      <c r="H69" s="3">
        <v>3</v>
      </c>
      <c r="S69" t="s">
        <v>74</v>
      </c>
      <c r="V69" t="s">
        <v>250</v>
      </c>
      <c r="X69" t="s">
        <v>251</v>
      </c>
    </row>
    <row r="70" spans="1:25" x14ac:dyDescent="0.3">
      <c r="A70" t="s">
        <v>339</v>
      </c>
      <c r="B70">
        <v>1</v>
      </c>
      <c r="C70">
        <f t="shared" si="5"/>
        <v>1</v>
      </c>
      <c r="D70">
        <f t="shared" si="6"/>
        <v>0</v>
      </c>
      <c r="E70">
        <f t="shared" si="7"/>
        <v>0</v>
      </c>
      <c r="F70">
        <f t="shared" si="8"/>
        <v>0</v>
      </c>
      <c r="G70">
        <f t="shared" si="9"/>
        <v>0</v>
      </c>
      <c r="H70" s="3">
        <v>3</v>
      </c>
      <c r="S70" t="s">
        <v>75</v>
      </c>
      <c r="V70" t="s">
        <v>250</v>
      </c>
    </row>
    <row r="71" spans="1:25" x14ac:dyDescent="0.3">
      <c r="A71" t="s">
        <v>340</v>
      </c>
      <c r="B71">
        <v>1</v>
      </c>
      <c r="C71">
        <f t="shared" si="5"/>
        <v>1</v>
      </c>
      <c r="D71">
        <f t="shared" si="6"/>
        <v>0</v>
      </c>
      <c r="E71">
        <f t="shared" si="7"/>
        <v>0</v>
      </c>
      <c r="F71">
        <f t="shared" si="8"/>
        <v>0</v>
      </c>
      <c r="G71">
        <f t="shared" si="9"/>
        <v>0</v>
      </c>
      <c r="H71" s="3">
        <v>3</v>
      </c>
      <c r="S71" t="s">
        <v>76</v>
      </c>
      <c r="V71" t="s">
        <v>249</v>
      </c>
    </row>
    <row r="72" spans="1:25" x14ac:dyDescent="0.3">
      <c r="A72" t="s">
        <v>341</v>
      </c>
      <c r="B72" t="s">
        <v>260</v>
      </c>
      <c r="C72">
        <f t="shared" si="5"/>
        <v>1</v>
      </c>
      <c r="D72">
        <f t="shared" si="6"/>
        <v>0</v>
      </c>
      <c r="E72">
        <f t="shared" si="7"/>
        <v>1</v>
      </c>
      <c r="F72">
        <f t="shared" si="8"/>
        <v>0</v>
      </c>
      <c r="G72">
        <f t="shared" si="9"/>
        <v>0</v>
      </c>
      <c r="H72">
        <v>4</v>
      </c>
      <c r="S72" t="s">
        <v>77</v>
      </c>
      <c r="T72">
        <v>5</v>
      </c>
      <c r="V72" t="s">
        <v>256</v>
      </c>
    </row>
    <row r="73" spans="1:25" x14ac:dyDescent="0.3">
      <c r="A73" t="s">
        <v>229</v>
      </c>
      <c r="B73">
        <v>1</v>
      </c>
      <c r="C73">
        <f t="shared" si="5"/>
        <v>1</v>
      </c>
      <c r="D73">
        <f t="shared" si="6"/>
        <v>0</v>
      </c>
      <c r="E73">
        <f t="shared" si="7"/>
        <v>0</v>
      </c>
      <c r="F73">
        <f t="shared" si="8"/>
        <v>0</v>
      </c>
      <c r="G73">
        <f t="shared" si="9"/>
        <v>0</v>
      </c>
      <c r="H73" s="3">
        <v>3</v>
      </c>
      <c r="S73" t="s">
        <v>78</v>
      </c>
      <c r="V73" t="s">
        <v>249</v>
      </c>
    </row>
    <row r="74" spans="1:25" x14ac:dyDescent="0.3">
      <c r="A74" t="s">
        <v>342</v>
      </c>
      <c r="B74" t="s">
        <v>260</v>
      </c>
      <c r="C74">
        <f t="shared" si="5"/>
        <v>1</v>
      </c>
      <c r="D74">
        <f t="shared" si="6"/>
        <v>0</v>
      </c>
      <c r="E74">
        <f t="shared" si="7"/>
        <v>1</v>
      </c>
      <c r="F74">
        <f t="shared" si="8"/>
        <v>0</v>
      </c>
      <c r="G74">
        <f t="shared" si="9"/>
        <v>0</v>
      </c>
      <c r="H74" s="3">
        <v>3</v>
      </c>
      <c r="S74" t="s">
        <v>79</v>
      </c>
      <c r="V74" t="s">
        <v>252</v>
      </c>
      <c r="W74" t="s">
        <v>250</v>
      </c>
    </row>
    <row r="75" spans="1:25" x14ac:dyDescent="0.3">
      <c r="A75" t="s">
        <v>343</v>
      </c>
      <c r="B75">
        <v>1</v>
      </c>
      <c r="C75">
        <f t="shared" si="5"/>
        <v>1</v>
      </c>
      <c r="D75">
        <f t="shared" si="6"/>
        <v>0</v>
      </c>
      <c r="E75">
        <f t="shared" si="7"/>
        <v>0</v>
      </c>
      <c r="F75">
        <f t="shared" si="8"/>
        <v>0</v>
      </c>
      <c r="G75">
        <f t="shared" si="9"/>
        <v>0</v>
      </c>
      <c r="H75" s="3">
        <v>3</v>
      </c>
      <c r="S75" t="s">
        <v>80</v>
      </c>
    </row>
    <row r="76" spans="1:25" x14ac:dyDescent="0.3">
      <c r="A76" t="s">
        <v>344</v>
      </c>
      <c r="B76" t="s">
        <v>260</v>
      </c>
      <c r="C76">
        <f t="shared" si="5"/>
        <v>1</v>
      </c>
      <c r="D76">
        <f t="shared" si="6"/>
        <v>0</v>
      </c>
      <c r="E76">
        <f t="shared" si="7"/>
        <v>1</v>
      </c>
      <c r="F76">
        <f t="shared" si="8"/>
        <v>0</v>
      </c>
      <c r="G76">
        <f t="shared" si="9"/>
        <v>0</v>
      </c>
      <c r="H76" s="3">
        <v>3</v>
      </c>
      <c r="S76" t="s">
        <v>81</v>
      </c>
      <c r="V76" t="s">
        <v>250</v>
      </c>
      <c r="W76" t="s">
        <v>254</v>
      </c>
      <c r="X76" t="s">
        <v>254</v>
      </c>
      <c r="Y76" t="s">
        <v>251</v>
      </c>
    </row>
    <row r="77" spans="1:25" x14ac:dyDescent="0.3">
      <c r="A77" t="s">
        <v>345</v>
      </c>
      <c r="B77">
        <v>1</v>
      </c>
      <c r="C77">
        <f t="shared" si="5"/>
        <v>1</v>
      </c>
      <c r="D77">
        <f t="shared" si="6"/>
        <v>0</v>
      </c>
      <c r="E77">
        <f t="shared" si="7"/>
        <v>0</v>
      </c>
      <c r="F77">
        <f t="shared" si="8"/>
        <v>0</v>
      </c>
      <c r="G77">
        <f t="shared" si="9"/>
        <v>0</v>
      </c>
      <c r="H77">
        <v>4</v>
      </c>
      <c r="S77" t="s">
        <v>82</v>
      </c>
      <c r="V77" t="s">
        <v>249</v>
      </c>
      <c r="W77" t="s">
        <v>255</v>
      </c>
    </row>
    <row r="78" spans="1:25" x14ac:dyDescent="0.3">
      <c r="A78" t="s">
        <v>346</v>
      </c>
      <c r="B78" t="s">
        <v>449</v>
      </c>
      <c r="C78">
        <f t="shared" si="5"/>
        <v>0</v>
      </c>
      <c r="D78">
        <f t="shared" si="6"/>
        <v>0</v>
      </c>
      <c r="E78">
        <f t="shared" si="7"/>
        <v>1</v>
      </c>
      <c r="F78">
        <f t="shared" si="8"/>
        <v>1</v>
      </c>
      <c r="G78">
        <f t="shared" si="9"/>
        <v>0</v>
      </c>
      <c r="H78" s="3">
        <v>3</v>
      </c>
      <c r="S78" t="s">
        <v>83</v>
      </c>
      <c r="V78" t="s">
        <v>249</v>
      </c>
    </row>
    <row r="79" spans="1:25" x14ac:dyDescent="0.3">
      <c r="A79" t="s">
        <v>347</v>
      </c>
      <c r="B79" t="s">
        <v>448</v>
      </c>
      <c r="C79">
        <f t="shared" si="5"/>
        <v>1</v>
      </c>
      <c r="D79">
        <f t="shared" si="6"/>
        <v>0</v>
      </c>
      <c r="E79">
        <f t="shared" si="7"/>
        <v>1</v>
      </c>
      <c r="F79">
        <f t="shared" si="8"/>
        <v>1</v>
      </c>
      <c r="G79">
        <f t="shared" si="9"/>
        <v>0</v>
      </c>
      <c r="H79">
        <v>4</v>
      </c>
      <c r="S79" t="s">
        <v>84</v>
      </c>
      <c r="V79" t="s">
        <v>250</v>
      </c>
    </row>
    <row r="80" spans="1:25" x14ac:dyDescent="0.3">
      <c r="A80" t="s">
        <v>348</v>
      </c>
      <c r="B80" t="s">
        <v>451</v>
      </c>
      <c r="C80">
        <f t="shared" si="5"/>
        <v>1</v>
      </c>
      <c r="D80">
        <f t="shared" si="6"/>
        <v>0</v>
      </c>
      <c r="E80">
        <f t="shared" si="7"/>
        <v>1</v>
      </c>
      <c r="F80">
        <f t="shared" si="8"/>
        <v>0</v>
      </c>
      <c r="G80">
        <f t="shared" si="9"/>
        <v>1</v>
      </c>
      <c r="H80">
        <v>4</v>
      </c>
      <c r="S80" t="s">
        <v>85</v>
      </c>
    </row>
    <row r="81" spans="1:23" x14ac:dyDescent="0.3">
      <c r="A81" t="s">
        <v>349</v>
      </c>
      <c r="B81" t="s">
        <v>448</v>
      </c>
      <c r="C81">
        <f t="shared" si="5"/>
        <v>1</v>
      </c>
      <c r="D81">
        <f t="shared" si="6"/>
        <v>0</v>
      </c>
      <c r="E81">
        <f t="shared" si="7"/>
        <v>1</v>
      </c>
      <c r="F81">
        <f t="shared" si="8"/>
        <v>1</v>
      </c>
      <c r="G81">
        <f t="shared" si="9"/>
        <v>0</v>
      </c>
      <c r="H81" s="3">
        <v>3</v>
      </c>
      <c r="S81" t="s">
        <v>86</v>
      </c>
    </row>
    <row r="82" spans="1:23" x14ac:dyDescent="0.3">
      <c r="A82" t="s">
        <v>350</v>
      </c>
      <c r="B82" t="s">
        <v>260</v>
      </c>
      <c r="C82">
        <f t="shared" si="5"/>
        <v>1</v>
      </c>
      <c r="D82">
        <f t="shared" si="6"/>
        <v>0</v>
      </c>
      <c r="E82">
        <f t="shared" si="7"/>
        <v>1</v>
      </c>
      <c r="F82">
        <f t="shared" si="8"/>
        <v>0</v>
      </c>
      <c r="G82">
        <f t="shared" si="9"/>
        <v>0</v>
      </c>
      <c r="H82" s="3">
        <v>3</v>
      </c>
      <c r="S82" t="s">
        <v>87</v>
      </c>
      <c r="V82" t="s">
        <v>252</v>
      </c>
      <c r="W82" t="s">
        <v>255</v>
      </c>
    </row>
    <row r="83" spans="1:23" x14ac:dyDescent="0.3">
      <c r="A83" t="s">
        <v>351</v>
      </c>
      <c r="B83">
        <v>3</v>
      </c>
      <c r="C83">
        <f t="shared" si="5"/>
        <v>0</v>
      </c>
      <c r="D83">
        <f t="shared" si="6"/>
        <v>0</v>
      </c>
      <c r="E83">
        <f t="shared" si="7"/>
        <v>1</v>
      </c>
      <c r="F83">
        <f t="shared" si="8"/>
        <v>0</v>
      </c>
      <c r="G83">
        <f t="shared" si="9"/>
        <v>0</v>
      </c>
      <c r="H83" s="3">
        <v>3</v>
      </c>
      <c r="S83" t="s">
        <v>88</v>
      </c>
      <c r="V83" t="s">
        <v>249</v>
      </c>
    </row>
    <row r="84" spans="1:23" x14ac:dyDescent="0.3">
      <c r="A84" t="s">
        <v>352</v>
      </c>
      <c r="B84">
        <v>3</v>
      </c>
      <c r="C84">
        <f t="shared" si="5"/>
        <v>0</v>
      </c>
      <c r="D84">
        <f t="shared" si="6"/>
        <v>0</v>
      </c>
      <c r="E84">
        <f t="shared" si="7"/>
        <v>1</v>
      </c>
      <c r="F84">
        <f t="shared" si="8"/>
        <v>0</v>
      </c>
      <c r="G84">
        <f t="shared" si="9"/>
        <v>0</v>
      </c>
      <c r="H84" s="3">
        <v>3</v>
      </c>
      <c r="S84" t="s">
        <v>89</v>
      </c>
      <c r="V84" t="s">
        <v>249</v>
      </c>
      <c r="W84" t="s">
        <v>250</v>
      </c>
    </row>
    <row r="85" spans="1:23" x14ac:dyDescent="0.3">
      <c r="A85" t="s">
        <v>353</v>
      </c>
      <c r="B85" t="s">
        <v>260</v>
      </c>
      <c r="C85">
        <f t="shared" si="5"/>
        <v>1</v>
      </c>
      <c r="D85">
        <f t="shared" si="6"/>
        <v>0</v>
      </c>
      <c r="E85">
        <f t="shared" si="7"/>
        <v>1</v>
      </c>
      <c r="F85">
        <f t="shared" si="8"/>
        <v>0</v>
      </c>
      <c r="G85">
        <f t="shared" si="9"/>
        <v>0</v>
      </c>
      <c r="H85" s="3">
        <v>3</v>
      </c>
      <c r="S85" t="s">
        <v>90</v>
      </c>
      <c r="V85" t="s">
        <v>249</v>
      </c>
    </row>
    <row r="86" spans="1:23" x14ac:dyDescent="0.3">
      <c r="A86" t="s">
        <v>354</v>
      </c>
      <c r="B86">
        <v>3</v>
      </c>
      <c r="C86">
        <f t="shared" si="5"/>
        <v>0</v>
      </c>
      <c r="D86">
        <f t="shared" si="6"/>
        <v>0</v>
      </c>
      <c r="E86">
        <f t="shared" si="7"/>
        <v>1</v>
      </c>
      <c r="F86">
        <f t="shared" si="8"/>
        <v>0</v>
      </c>
      <c r="G86">
        <f t="shared" si="9"/>
        <v>0</v>
      </c>
      <c r="H86" s="3">
        <v>3</v>
      </c>
      <c r="S86" t="s">
        <v>91</v>
      </c>
    </row>
    <row r="87" spans="1:23" x14ac:dyDescent="0.3">
      <c r="A87" t="s">
        <v>355</v>
      </c>
      <c r="B87">
        <v>3</v>
      </c>
      <c r="C87">
        <f t="shared" si="5"/>
        <v>0</v>
      </c>
      <c r="D87">
        <f t="shared" si="6"/>
        <v>0</v>
      </c>
      <c r="E87">
        <f t="shared" si="7"/>
        <v>1</v>
      </c>
      <c r="F87">
        <f t="shared" si="8"/>
        <v>0</v>
      </c>
      <c r="G87">
        <f t="shared" si="9"/>
        <v>0</v>
      </c>
      <c r="H87" s="3">
        <v>3</v>
      </c>
      <c r="S87" t="s">
        <v>92</v>
      </c>
      <c r="V87" t="s">
        <v>249</v>
      </c>
      <c r="W87" t="s">
        <v>255</v>
      </c>
    </row>
    <row r="88" spans="1:23" x14ac:dyDescent="0.3">
      <c r="A88" t="s">
        <v>356</v>
      </c>
      <c r="B88" t="s">
        <v>260</v>
      </c>
      <c r="C88">
        <f t="shared" si="5"/>
        <v>1</v>
      </c>
      <c r="D88">
        <f t="shared" si="6"/>
        <v>0</v>
      </c>
      <c r="E88">
        <f t="shared" si="7"/>
        <v>1</v>
      </c>
      <c r="F88">
        <f t="shared" si="8"/>
        <v>0</v>
      </c>
      <c r="G88">
        <f t="shared" si="9"/>
        <v>0</v>
      </c>
      <c r="H88" s="3">
        <v>3</v>
      </c>
      <c r="S88" t="s">
        <v>93</v>
      </c>
      <c r="T88" t="s">
        <v>263</v>
      </c>
      <c r="V88" t="s">
        <v>254</v>
      </c>
      <c r="W88" t="s">
        <v>251</v>
      </c>
    </row>
    <row r="89" spans="1:23" x14ac:dyDescent="0.3">
      <c r="A89" t="s">
        <v>357</v>
      </c>
      <c r="B89" t="s">
        <v>452</v>
      </c>
      <c r="C89">
        <f t="shared" si="5"/>
        <v>0</v>
      </c>
      <c r="D89">
        <f t="shared" si="6"/>
        <v>0</v>
      </c>
      <c r="E89">
        <f t="shared" si="7"/>
        <v>1</v>
      </c>
      <c r="F89">
        <f t="shared" si="8"/>
        <v>1</v>
      </c>
      <c r="G89">
        <f t="shared" si="9"/>
        <v>1</v>
      </c>
      <c r="H89" s="3">
        <v>3</v>
      </c>
      <c r="S89" t="s">
        <v>94</v>
      </c>
      <c r="T89" s="1" t="s">
        <v>264</v>
      </c>
      <c r="V89" t="s">
        <v>252</v>
      </c>
    </row>
    <row r="90" spans="1:23" x14ac:dyDescent="0.3">
      <c r="A90" t="s">
        <v>358</v>
      </c>
      <c r="B90" t="s">
        <v>450</v>
      </c>
      <c r="C90">
        <f t="shared" si="5"/>
        <v>0</v>
      </c>
      <c r="D90">
        <f t="shared" si="6"/>
        <v>0</v>
      </c>
      <c r="E90">
        <f t="shared" si="7"/>
        <v>1</v>
      </c>
      <c r="F90">
        <f t="shared" si="8"/>
        <v>0</v>
      </c>
      <c r="G90">
        <f t="shared" si="9"/>
        <v>1</v>
      </c>
      <c r="H90">
        <v>4</v>
      </c>
      <c r="S90" t="s">
        <v>95</v>
      </c>
      <c r="V90" t="s">
        <v>250</v>
      </c>
    </row>
    <row r="91" spans="1:23" x14ac:dyDescent="0.3">
      <c r="A91" t="s">
        <v>359</v>
      </c>
      <c r="B91">
        <v>5</v>
      </c>
      <c r="C91">
        <f t="shared" si="5"/>
        <v>0</v>
      </c>
      <c r="D91">
        <f t="shared" si="6"/>
        <v>0</v>
      </c>
      <c r="E91">
        <f t="shared" si="7"/>
        <v>0</v>
      </c>
      <c r="F91">
        <f t="shared" si="8"/>
        <v>1</v>
      </c>
      <c r="G91">
        <f t="shared" si="9"/>
        <v>0</v>
      </c>
      <c r="H91" s="3">
        <v>3</v>
      </c>
      <c r="S91" t="s">
        <v>96</v>
      </c>
      <c r="V91" t="s">
        <v>255</v>
      </c>
    </row>
    <row r="92" spans="1:23" x14ac:dyDescent="0.3">
      <c r="A92" t="s">
        <v>360</v>
      </c>
      <c r="B92">
        <v>3</v>
      </c>
      <c r="C92">
        <f t="shared" si="5"/>
        <v>0</v>
      </c>
      <c r="D92">
        <f t="shared" si="6"/>
        <v>0</v>
      </c>
      <c r="E92">
        <f t="shared" si="7"/>
        <v>1</v>
      </c>
      <c r="F92">
        <f t="shared" si="8"/>
        <v>0</v>
      </c>
      <c r="G92">
        <f t="shared" si="9"/>
        <v>0</v>
      </c>
      <c r="H92" s="3">
        <v>3</v>
      </c>
      <c r="S92" t="s">
        <v>97</v>
      </c>
      <c r="T92">
        <v>1</v>
      </c>
      <c r="V92" t="s">
        <v>249</v>
      </c>
    </row>
    <row r="93" spans="1:23" x14ac:dyDescent="0.3">
      <c r="A93" t="s">
        <v>361</v>
      </c>
      <c r="B93">
        <v>1</v>
      </c>
      <c r="C93">
        <f t="shared" si="5"/>
        <v>1</v>
      </c>
      <c r="D93">
        <f t="shared" si="6"/>
        <v>0</v>
      </c>
      <c r="E93">
        <f t="shared" si="7"/>
        <v>0</v>
      </c>
      <c r="F93">
        <f t="shared" si="8"/>
        <v>0</v>
      </c>
      <c r="G93">
        <f t="shared" si="9"/>
        <v>0</v>
      </c>
      <c r="H93" s="3">
        <v>3</v>
      </c>
      <c r="S93" t="s">
        <v>98</v>
      </c>
    </row>
    <row r="94" spans="1:23" x14ac:dyDescent="0.3">
      <c r="A94" t="s">
        <v>362</v>
      </c>
      <c r="B94" t="s">
        <v>260</v>
      </c>
      <c r="C94">
        <f t="shared" si="5"/>
        <v>1</v>
      </c>
      <c r="D94">
        <f t="shared" si="6"/>
        <v>0</v>
      </c>
      <c r="E94">
        <f t="shared" si="7"/>
        <v>1</v>
      </c>
      <c r="F94">
        <f t="shared" si="8"/>
        <v>0</v>
      </c>
      <c r="G94">
        <f t="shared" si="9"/>
        <v>0</v>
      </c>
      <c r="H94" s="3">
        <v>3</v>
      </c>
      <c r="S94" t="s">
        <v>99</v>
      </c>
      <c r="V94" t="s">
        <v>250</v>
      </c>
    </row>
    <row r="95" spans="1:23" x14ac:dyDescent="0.3">
      <c r="A95" t="s">
        <v>363</v>
      </c>
      <c r="B95" t="s">
        <v>260</v>
      </c>
      <c r="C95">
        <f t="shared" si="5"/>
        <v>1</v>
      </c>
      <c r="D95">
        <f t="shared" si="6"/>
        <v>0</v>
      </c>
      <c r="E95">
        <f t="shared" si="7"/>
        <v>1</v>
      </c>
      <c r="F95">
        <f t="shared" si="8"/>
        <v>0</v>
      </c>
      <c r="G95">
        <f t="shared" si="9"/>
        <v>0</v>
      </c>
      <c r="H95">
        <v>4</v>
      </c>
      <c r="S95" t="s">
        <v>100</v>
      </c>
      <c r="V95" t="s">
        <v>249</v>
      </c>
      <c r="W95" t="s">
        <v>255</v>
      </c>
    </row>
    <row r="96" spans="1:23" x14ac:dyDescent="0.3">
      <c r="A96" t="s">
        <v>364</v>
      </c>
      <c r="B96" t="s">
        <v>448</v>
      </c>
      <c r="C96">
        <f t="shared" si="5"/>
        <v>1</v>
      </c>
      <c r="D96">
        <f t="shared" si="6"/>
        <v>0</v>
      </c>
      <c r="E96">
        <f t="shared" si="7"/>
        <v>1</v>
      </c>
      <c r="F96">
        <f t="shared" si="8"/>
        <v>1</v>
      </c>
      <c r="G96">
        <f t="shared" si="9"/>
        <v>0</v>
      </c>
      <c r="H96" s="3">
        <v>3</v>
      </c>
      <c r="S96" t="s">
        <v>101</v>
      </c>
      <c r="V96" t="s">
        <v>250</v>
      </c>
    </row>
    <row r="97" spans="1:24" x14ac:dyDescent="0.3">
      <c r="A97" t="s">
        <v>365</v>
      </c>
      <c r="B97" t="s">
        <v>451</v>
      </c>
      <c r="C97">
        <f t="shared" si="5"/>
        <v>1</v>
      </c>
      <c r="D97">
        <f t="shared" si="6"/>
        <v>0</v>
      </c>
      <c r="E97">
        <f t="shared" si="7"/>
        <v>1</v>
      </c>
      <c r="F97">
        <f t="shared" si="8"/>
        <v>0</v>
      </c>
      <c r="G97">
        <f t="shared" si="9"/>
        <v>1</v>
      </c>
      <c r="H97" s="3">
        <v>3</v>
      </c>
      <c r="S97" t="s">
        <v>102</v>
      </c>
      <c r="T97" t="s">
        <v>269</v>
      </c>
      <c r="V97" t="s">
        <v>249</v>
      </c>
      <c r="W97" t="s">
        <v>255</v>
      </c>
      <c r="X97" t="s">
        <v>257</v>
      </c>
    </row>
    <row r="98" spans="1:24" x14ac:dyDescent="0.3">
      <c r="A98" t="s">
        <v>366</v>
      </c>
      <c r="B98">
        <v>1</v>
      </c>
      <c r="C98">
        <f t="shared" si="5"/>
        <v>1</v>
      </c>
      <c r="D98">
        <f t="shared" si="6"/>
        <v>0</v>
      </c>
      <c r="E98">
        <f t="shared" si="7"/>
        <v>0</v>
      </c>
      <c r="F98">
        <f t="shared" si="8"/>
        <v>0</v>
      </c>
      <c r="G98">
        <f t="shared" si="9"/>
        <v>0</v>
      </c>
      <c r="H98" s="3">
        <v>3</v>
      </c>
      <c r="S98" t="s">
        <v>103</v>
      </c>
      <c r="V98" t="s">
        <v>249</v>
      </c>
    </row>
    <row r="99" spans="1:24" x14ac:dyDescent="0.3">
      <c r="A99" t="s">
        <v>367</v>
      </c>
      <c r="B99">
        <v>1</v>
      </c>
      <c r="C99">
        <f t="shared" si="5"/>
        <v>1</v>
      </c>
      <c r="D99">
        <f t="shared" si="6"/>
        <v>0</v>
      </c>
      <c r="E99">
        <f t="shared" si="7"/>
        <v>0</v>
      </c>
      <c r="F99">
        <f t="shared" si="8"/>
        <v>0</v>
      </c>
      <c r="G99">
        <f t="shared" si="9"/>
        <v>0</v>
      </c>
      <c r="H99">
        <v>4</v>
      </c>
      <c r="S99" t="s">
        <v>104</v>
      </c>
      <c r="X99" t="s">
        <v>256</v>
      </c>
    </row>
    <row r="100" spans="1:24" x14ac:dyDescent="0.3">
      <c r="A100" t="s">
        <v>368</v>
      </c>
      <c r="B100">
        <v>1</v>
      </c>
      <c r="C100">
        <f t="shared" si="5"/>
        <v>1</v>
      </c>
      <c r="D100">
        <f t="shared" si="6"/>
        <v>0</v>
      </c>
      <c r="E100">
        <f t="shared" si="7"/>
        <v>0</v>
      </c>
      <c r="F100">
        <f t="shared" si="8"/>
        <v>0</v>
      </c>
      <c r="G100">
        <f t="shared" si="9"/>
        <v>0</v>
      </c>
      <c r="H100" s="3">
        <v>3</v>
      </c>
      <c r="S100" t="s">
        <v>105</v>
      </c>
      <c r="T100">
        <v>2</v>
      </c>
      <c r="V100" t="s">
        <v>249</v>
      </c>
    </row>
    <row r="101" spans="1:24" x14ac:dyDescent="0.3">
      <c r="A101" t="s">
        <v>369</v>
      </c>
      <c r="B101">
        <v>1</v>
      </c>
      <c r="C101">
        <f t="shared" si="5"/>
        <v>1</v>
      </c>
      <c r="D101">
        <f t="shared" si="6"/>
        <v>0</v>
      </c>
      <c r="E101">
        <f t="shared" si="7"/>
        <v>0</v>
      </c>
      <c r="F101">
        <f t="shared" si="8"/>
        <v>0</v>
      </c>
      <c r="G101">
        <f t="shared" si="9"/>
        <v>0</v>
      </c>
      <c r="H101" s="3">
        <v>3</v>
      </c>
      <c r="S101" t="s">
        <v>106</v>
      </c>
      <c r="V101" t="s">
        <v>249</v>
      </c>
      <c r="W101" t="s">
        <v>255</v>
      </c>
    </row>
    <row r="102" spans="1:24" x14ac:dyDescent="0.3">
      <c r="A102" t="s">
        <v>163</v>
      </c>
      <c r="B102">
        <v>1</v>
      </c>
      <c r="C102">
        <f t="shared" si="5"/>
        <v>1</v>
      </c>
      <c r="D102">
        <f t="shared" si="6"/>
        <v>0</v>
      </c>
      <c r="E102">
        <f t="shared" si="7"/>
        <v>0</v>
      </c>
      <c r="F102">
        <f t="shared" si="8"/>
        <v>0</v>
      </c>
      <c r="G102">
        <f t="shared" si="9"/>
        <v>0</v>
      </c>
      <c r="H102" s="3">
        <v>3</v>
      </c>
      <c r="S102" t="s">
        <v>107</v>
      </c>
    </row>
    <row r="103" spans="1:24" x14ac:dyDescent="0.3">
      <c r="A103" t="s">
        <v>370</v>
      </c>
      <c r="B103" t="s">
        <v>448</v>
      </c>
      <c r="C103">
        <f t="shared" si="5"/>
        <v>1</v>
      </c>
      <c r="D103">
        <f t="shared" si="6"/>
        <v>0</v>
      </c>
      <c r="E103">
        <f t="shared" si="7"/>
        <v>1</v>
      </c>
      <c r="F103">
        <f t="shared" si="8"/>
        <v>1</v>
      </c>
      <c r="G103">
        <f t="shared" si="9"/>
        <v>0</v>
      </c>
      <c r="H103" s="3">
        <v>3</v>
      </c>
      <c r="S103" t="s">
        <v>108</v>
      </c>
      <c r="V103" t="s">
        <v>250</v>
      </c>
      <c r="X103" t="s">
        <v>256</v>
      </c>
    </row>
    <row r="104" spans="1:24" x14ac:dyDescent="0.3">
      <c r="A104" t="s">
        <v>371</v>
      </c>
      <c r="B104" t="s">
        <v>451</v>
      </c>
      <c r="C104">
        <f t="shared" si="5"/>
        <v>1</v>
      </c>
      <c r="D104">
        <f t="shared" si="6"/>
        <v>0</v>
      </c>
      <c r="E104">
        <f t="shared" si="7"/>
        <v>1</v>
      </c>
      <c r="F104">
        <f t="shared" si="8"/>
        <v>0</v>
      </c>
      <c r="G104">
        <f t="shared" si="9"/>
        <v>1</v>
      </c>
      <c r="H104">
        <v>4</v>
      </c>
      <c r="S104" t="s">
        <v>109</v>
      </c>
      <c r="V104" t="s">
        <v>249</v>
      </c>
      <c r="W104" t="s">
        <v>250</v>
      </c>
    </row>
    <row r="105" spans="1:24" x14ac:dyDescent="0.3">
      <c r="A105" t="s">
        <v>372</v>
      </c>
      <c r="B105">
        <v>1</v>
      </c>
      <c r="C105">
        <f t="shared" si="5"/>
        <v>1</v>
      </c>
      <c r="D105">
        <f t="shared" si="6"/>
        <v>0</v>
      </c>
      <c r="E105">
        <f t="shared" si="7"/>
        <v>0</v>
      </c>
      <c r="F105">
        <f t="shared" si="8"/>
        <v>0</v>
      </c>
      <c r="G105">
        <f t="shared" si="9"/>
        <v>0</v>
      </c>
      <c r="H105" s="3">
        <v>3</v>
      </c>
      <c r="S105" t="s">
        <v>110</v>
      </c>
      <c r="V105" t="s">
        <v>250</v>
      </c>
    </row>
    <row r="106" spans="1:24" x14ac:dyDescent="0.3">
      <c r="A106" t="s">
        <v>373</v>
      </c>
      <c r="B106">
        <v>1</v>
      </c>
      <c r="C106">
        <f t="shared" si="5"/>
        <v>1</v>
      </c>
      <c r="D106">
        <f t="shared" si="6"/>
        <v>0</v>
      </c>
      <c r="E106">
        <f t="shared" si="7"/>
        <v>0</v>
      </c>
      <c r="F106">
        <f t="shared" si="8"/>
        <v>0</v>
      </c>
      <c r="G106">
        <f t="shared" si="9"/>
        <v>0</v>
      </c>
      <c r="H106" s="3">
        <v>3</v>
      </c>
      <c r="S106" t="s">
        <v>111</v>
      </c>
      <c r="V106" t="s">
        <v>249</v>
      </c>
    </row>
    <row r="107" spans="1:24" x14ac:dyDescent="0.3">
      <c r="A107" t="s">
        <v>374</v>
      </c>
      <c r="B107">
        <v>1</v>
      </c>
      <c r="C107">
        <f t="shared" si="5"/>
        <v>1</v>
      </c>
      <c r="D107">
        <f t="shared" si="6"/>
        <v>0</v>
      </c>
      <c r="E107">
        <f t="shared" si="7"/>
        <v>0</v>
      </c>
      <c r="F107">
        <f t="shared" si="8"/>
        <v>0</v>
      </c>
      <c r="G107">
        <f t="shared" si="9"/>
        <v>0</v>
      </c>
      <c r="H107" s="3">
        <v>3</v>
      </c>
      <c r="S107" t="s">
        <v>112</v>
      </c>
      <c r="T107">
        <v>2</v>
      </c>
    </row>
    <row r="108" spans="1:24" x14ac:dyDescent="0.3">
      <c r="A108" t="s">
        <v>375</v>
      </c>
      <c r="B108">
        <v>1</v>
      </c>
      <c r="C108">
        <f t="shared" si="5"/>
        <v>1</v>
      </c>
      <c r="D108">
        <f t="shared" si="6"/>
        <v>0</v>
      </c>
      <c r="E108">
        <f t="shared" si="7"/>
        <v>0</v>
      </c>
      <c r="F108">
        <f t="shared" si="8"/>
        <v>0</v>
      </c>
      <c r="G108">
        <f t="shared" si="9"/>
        <v>0</v>
      </c>
      <c r="H108">
        <v>4</v>
      </c>
      <c r="S108" t="s">
        <v>113</v>
      </c>
      <c r="V108" t="s">
        <v>250</v>
      </c>
    </row>
    <row r="109" spans="1:24" x14ac:dyDescent="0.3">
      <c r="A109" t="s">
        <v>376</v>
      </c>
      <c r="B109">
        <v>1</v>
      </c>
      <c r="C109">
        <f t="shared" si="5"/>
        <v>1</v>
      </c>
      <c r="D109">
        <f t="shared" si="6"/>
        <v>0</v>
      </c>
      <c r="E109">
        <f t="shared" si="7"/>
        <v>0</v>
      </c>
      <c r="F109">
        <f t="shared" si="8"/>
        <v>0</v>
      </c>
      <c r="G109">
        <f t="shared" si="9"/>
        <v>0</v>
      </c>
      <c r="H109" s="3">
        <v>3</v>
      </c>
      <c r="S109" t="s">
        <v>114</v>
      </c>
      <c r="V109" t="s">
        <v>249</v>
      </c>
    </row>
    <row r="110" spans="1:24" x14ac:dyDescent="0.3">
      <c r="A110" t="s">
        <v>377</v>
      </c>
      <c r="B110">
        <v>1</v>
      </c>
      <c r="C110">
        <f t="shared" si="5"/>
        <v>1</v>
      </c>
      <c r="D110">
        <f t="shared" si="6"/>
        <v>0</v>
      </c>
      <c r="E110">
        <f t="shared" si="7"/>
        <v>0</v>
      </c>
      <c r="F110">
        <f t="shared" si="8"/>
        <v>0</v>
      </c>
      <c r="G110">
        <f t="shared" si="9"/>
        <v>0</v>
      </c>
      <c r="H110" s="3">
        <v>3</v>
      </c>
      <c r="S110" t="s">
        <v>115</v>
      </c>
      <c r="T110">
        <v>2</v>
      </c>
      <c r="V110" t="s">
        <v>249</v>
      </c>
    </row>
    <row r="111" spans="1:24" x14ac:dyDescent="0.3">
      <c r="A111" t="s">
        <v>378</v>
      </c>
      <c r="B111" t="s">
        <v>449</v>
      </c>
      <c r="C111">
        <f t="shared" si="5"/>
        <v>0</v>
      </c>
      <c r="D111">
        <f t="shared" si="6"/>
        <v>0</v>
      </c>
      <c r="E111">
        <f t="shared" si="7"/>
        <v>1</v>
      </c>
      <c r="F111">
        <f t="shared" si="8"/>
        <v>1</v>
      </c>
      <c r="G111">
        <f t="shared" si="9"/>
        <v>0</v>
      </c>
      <c r="H111" s="3">
        <v>3</v>
      </c>
      <c r="S111" t="s">
        <v>116</v>
      </c>
      <c r="T111">
        <v>3</v>
      </c>
      <c r="V111" t="s">
        <v>255</v>
      </c>
      <c r="W111" t="s">
        <v>258</v>
      </c>
    </row>
    <row r="112" spans="1:24" x14ac:dyDescent="0.3">
      <c r="A112" t="s">
        <v>379</v>
      </c>
      <c r="B112">
        <v>3</v>
      </c>
      <c r="C112">
        <f t="shared" si="5"/>
        <v>0</v>
      </c>
      <c r="D112">
        <f t="shared" si="6"/>
        <v>0</v>
      </c>
      <c r="E112">
        <f t="shared" si="7"/>
        <v>1</v>
      </c>
      <c r="F112">
        <f t="shared" si="8"/>
        <v>0</v>
      </c>
      <c r="G112">
        <f t="shared" si="9"/>
        <v>0</v>
      </c>
      <c r="H112" s="3">
        <v>3</v>
      </c>
      <c r="S112" t="s">
        <v>117</v>
      </c>
    </row>
    <row r="113" spans="1:23" x14ac:dyDescent="0.3">
      <c r="A113" t="s">
        <v>380</v>
      </c>
      <c r="B113">
        <v>3</v>
      </c>
      <c r="C113">
        <f t="shared" si="5"/>
        <v>0</v>
      </c>
      <c r="D113">
        <f t="shared" si="6"/>
        <v>0</v>
      </c>
      <c r="E113">
        <f t="shared" si="7"/>
        <v>1</v>
      </c>
      <c r="F113">
        <f t="shared" si="8"/>
        <v>0</v>
      </c>
      <c r="G113">
        <f t="shared" si="9"/>
        <v>0</v>
      </c>
      <c r="H113" s="3">
        <v>3</v>
      </c>
      <c r="S113" t="s">
        <v>118</v>
      </c>
      <c r="V113" t="s">
        <v>250</v>
      </c>
    </row>
    <row r="114" spans="1:23" x14ac:dyDescent="0.3">
      <c r="A114" t="s">
        <v>381</v>
      </c>
      <c r="B114" t="s">
        <v>260</v>
      </c>
      <c r="C114">
        <f t="shared" si="5"/>
        <v>1</v>
      </c>
      <c r="D114">
        <f t="shared" si="6"/>
        <v>0</v>
      </c>
      <c r="E114">
        <f t="shared" si="7"/>
        <v>1</v>
      </c>
      <c r="F114">
        <f t="shared" si="8"/>
        <v>0</v>
      </c>
      <c r="G114">
        <f t="shared" si="9"/>
        <v>0</v>
      </c>
      <c r="H114" s="3">
        <v>3</v>
      </c>
      <c r="S114" t="s">
        <v>119</v>
      </c>
    </row>
    <row r="115" spans="1:23" x14ac:dyDescent="0.3">
      <c r="A115" t="s">
        <v>382</v>
      </c>
      <c r="B115" t="s">
        <v>450</v>
      </c>
      <c r="C115">
        <f t="shared" si="5"/>
        <v>0</v>
      </c>
      <c r="D115">
        <f t="shared" si="6"/>
        <v>0</v>
      </c>
      <c r="E115">
        <f t="shared" si="7"/>
        <v>1</v>
      </c>
      <c r="F115">
        <f t="shared" si="8"/>
        <v>0</v>
      </c>
      <c r="G115">
        <f t="shared" si="9"/>
        <v>1</v>
      </c>
      <c r="H115" s="3">
        <v>3</v>
      </c>
      <c r="S115" t="s">
        <v>120</v>
      </c>
    </row>
    <row r="116" spans="1:23" x14ac:dyDescent="0.3">
      <c r="A116" t="s">
        <v>383</v>
      </c>
      <c r="B116" t="s">
        <v>260</v>
      </c>
      <c r="C116">
        <f t="shared" si="5"/>
        <v>1</v>
      </c>
      <c r="D116">
        <f t="shared" si="6"/>
        <v>0</v>
      </c>
      <c r="E116">
        <f t="shared" si="7"/>
        <v>1</v>
      </c>
      <c r="F116">
        <f t="shared" si="8"/>
        <v>0</v>
      </c>
      <c r="G116">
        <f t="shared" si="9"/>
        <v>0</v>
      </c>
      <c r="H116">
        <v>4</v>
      </c>
      <c r="S116" t="s">
        <v>121</v>
      </c>
      <c r="V116" t="s">
        <v>252</v>
      </c>
      <c r="W116" t="s">
        <v>250</v>
      </c>
    </row>
    <row r="117" spans="1:23" x14ac:dyDescent="0.3">
      <c r="A117" t="s">
        <v>384</v>
      </c>
      <c r="B117">
        <v>1</v>
      </c>
      <c r="C117">
        <f t="shared" si="5"/>
        <v>1</v>
      </c>
      <c r="D117">
        <f t="shared" si="6"/>
        <v>0</v>
      </c>
      <c r="E117">
        <f t="shared" si="7"/>
        <v>0</v>
      </c>
      <c r="F117">
        <f t="shared" si="8"/>
        <v>0</v>
      </c>
      <c r="G117">
        <f t="shared" si="9"/>
        <v>0</v>
      </c>
      <c r="H117" s="3">
        <v>3</v>
      </c>
      <c r="S117" t="s">
        <v>122</v>
      </c>
      <c r="T117">
        <v>1</v>
      </c>
    </row>
    <row r="118" spans="1:23" x14ac:dyDescent="0.3">
      <c r="A118" t="s">
        <v>385</v>
      </c>
      <c r="B118" t="s">
        <v>452</v>
      </c>
      <c r="C118">
        <f t="shared" si="5"/>
        <v>0</v>
      </c>
      <c r="D118">
        <f t="shared" si="6"/>
        <v>0</v>
      </c>
      <c r="E118">
        <f t="shared" si="7"/>
        <v>1</v>
      </c>
      <c r="F118">
        <f t="shared" si="8"/>
        <v>1</v>
      </c>
      <c r="G118">
        <f t="shared" si="9"/>
        <v>1</v>
      </c>
      <c r="H118">
        <v>3</v>
      </c>
      <c r="S118" t="s">
        <v>123</v>
      </c>
      <c r="T118">
        <v>1</v>
      </c>
    </row>
    <row r="119" spans="1:23" x14ac:dyDescent="0.3">
      <c r="A119" t="s">
        <v>386</v>
      </c>
      <c r="B119">
        <v>3</v>
      </c>
      <c r="C119">
        <f t="shared" si="5"/>
        <v>0</v>
      </c>
      <c r="D119">
        <f t="shared" si="6"/>
        <v>0</v>
      </c>
      <c r="E119">
        <f t="shared" si="7"/>
        <v>1</v>
      </c>
      <c r="F119">
        <f t="shared" si="8"/>
        <v>0</v>
      </c>
      <c r="G119">
        <f t="shared" si="9"/>
        <v>0</v>
      </c>
      <c r="H119" s="3">
        <v>3</v>
      </c>
      <c r="S119" t="s">
        <v>124</v>
      </c>
      <c r="V119" t="s">
        <v>250</v>
      </c>
      <c r="W119" t="s">
        <v>251</v>
      </c>
    </row>
    <row r="120" spans="1:23" x14ac:dyDescent="0.3">
      <c r="A120" t="s">
        <v>387</v>
      </c>
      <c r="B120">
        <v>6</v>
      </c>
      <c r="C120">
        <f t="shared" si="5"/>
        <v>0</v>
      </c>
      <c r="D120">
        <f t="shared" si="6"/>
        <v>0</v>
      </c>
      <c r="E120">
        <f t="shared" si="7"/>
        <v>0</v>
      </c>
      <c r="F120">
        <f t="shared" si="8"/>
        <v>0</v>
      </c>
      <c r="G120">
        <f t="shared" si="9"/>
        <v>1</v>
      </c>
      <c r="H120" s="3">
        <v>3</v>
      </c>
      <c r="S120" t="s">
        <v>125</v>
      </c>
    </row>
    <row r="121" spans="1:23" x14ac:dyDescent="0.3">
      <c r="A121" t="s">
        <v>388</v>
      </c>
      <c r="B121">
        <v>1</v>
      </c>
      <c r="C121">
        <f t="shared" si="5"/>
        <v>1</v>
      </c>
      <c r="D121">
        <f t="shared" si="6"/>
        <v>0</v>
      </c>
      <c r="E121">
        <f t="shared" si="7"/>
        <v>0</v>
      </c>
      <c r="F121">
        <f t="shared" si="8"/>
        <v>0</v>
      </c>
      <c r="G121">
        <f t="shared" si="9"/>
        <v>0</v>
      </c>
      <c r="H121" s="3">
        <v>3</v>
      </c>
      <c r="S121" t="s">
        <v>126</v>
      </c>
      <c r="T121" t="s">
        <v>265</v>
      </c>
      <c r="V121" t="s">
        <v>249</v>
      </c>
    </row>
    <row r="122" spans="1:23" x14ac:dyDescent="0.3">
      <c r="A122" t="s">
        <v>389</v>
      </c>
      <c r="B122">
        <v>1</v>
      </c>
      <c r="C122">
        <f t="shared" si="5"/>
        <v>1</v>
      </c>
      <c r="D122">
        <f t="shared" si="6"/>
        <v>0</v>
      </c>
      <c r="E122">
        <f t="shared" si="7"/>
        <v>0</v>
      </c>
      <c r="F122">
        <f t="shared" si="8"/>
        <v>0</v>
      </c>
      <c r="G122">
        <f t="shared" si="9"/>
        <v>0</v>
      </c>
      <c r="H122" s="3">
        <v>3</v>
      </c>
      <c r="S122" t="s">
        <v>127</v>
      </c>
      <c r="T122">
        <v>2</v>
      </c>
      <c r="V122" t="s">
        <v>249</v>
      </c>
    </row>
    <row r="123" spans="1:23" x14ac:dyDescent="0.3">
      <c r="A123" t="s">
        <v>390</v>
      </c>
      <c r="B123" t="s">
        <v>260</v>
      </c>
      <c r="C123">
        <f t="shared" si="5"/>
        <v>1</v>
      </c>
      <c r="D123">
        <f t="shared" si="6"/>
        <v>0</v>
      </c>
      <c r="E123">
        <f t="shared" si="7"/>
        <v>1</v>
      </c>
      <c r="F123">
        <f t="shared" si="8"/>
        <v>0</v>
      </c>
      <c r="G123">
        <f t="shared" si="9"/>
        <v>0</v>
      </c>
      <c r="H123" s="3">
        <v>3</v>
      </c>
      <c r="S123" t="s">
        <v>128</v>
      </c>
      <c r="V123" t="s">
        <v>250</v>
      </c>
    </row>
    <row r="124" spans="1:23" x14ac:dyDescent="0.3">
      <c r="A124" t="s">
        <v>391</v>
      </c>
      <c r="B124">
        <v>1</v>
      </c>
      <c r="C124">
        <f t="shared" si="5"/>
        <v>1</v>
      </c>
      <c r="D124">
        <f t="shared" si="6"/>
        <v>0</v>
      </c>
      <c r="E124">
        <f t="shared" si="7"/>
        <v>0</v>
      </c>
      <c r="F124">
        <f t="shared" si="8"/>
        <v>0</v>
      </c>
      <c r="G124">
        <f t="shared" si="9"/>
        <v>0</v>
      </c>
      <c r="H124" s="3">
        <v>3</v>
      </c>
      <c r="S124" t="s">
        <v>6</v>
      </c>
      <c r="T124">
        <v>1</v>
      </c>
      <c r="V124" t="s">
        <v>249</v>
      </c>
    </row>
    <row r="125" spans="1:23" x14ac:dyDescent="0.3">
      <c r="A125" t="s">
        <v>392</v>
      </c>
      <c r="B125" t="s">
        <v>260</v>
      </c>
      <c r="C125">
        <f t="shared" si="5"/>
        <v>1</v>
      </c>
      <c r="D125">
        <f t="shared" si="6"/>
        <v>0</v>
      </c>
      <c r="E125">
        <f t="shared" si="7"/>
        <v>1</v>
      </c>
      <c r="F125">
        <f t="shared" si="8"/>
        <v>0</v>
      </c>
      <c r="G125">
        <f t="shared" si="9"/>
        <v>0</v>
      </c>
      <c r="H125" s="3">
        <v>3</v>
      </c>
      <c r="S125" t="s">
        <v>129</v>
      </c>
      <c r="T125" t="s">
        <v>266</v>
      </c>
      <c r="V125" t="s">
        <v>249</v>
      </c>
    </row>
    <row r="126" spans="1:23" x14ac:dyDescent="0.3">
      <c r="A126" t="s">
        <v>393</v>
      </c>
      <c r="B126">
        <v>1</v>
      </c>
      <c r="C126">
        <f t="shared" si="5"/>
        <v>1</v>
      </c>
      <c r="D126">
        <f t="shared" si="6"/>
        <v>0</v>
      </c>
      <c r="E126">
        <f t="shared" si="7"/>
        <v>0</v>
      </c>
      <c r="F126">
        <f t="shared" si="8"/>
        <v>0</v>
      </c>
      <c r="G126">
        <f t="shared" si="9"/>
        <v>0</v>
      </c>
      <c r="H126" s="3">
        <v>3</v>
      </c>
      <c r="S126" t="s">
        <v>130</v>
      </c>
      <c r="V126" t="s">
        <v>250</v>
      </c>
      <c r="W126" t="s">
        <v>254</v>
      </c>
    </row>
    <row r="127" spans="1:23" x14ac:dyDescent="0.3">
      <c r="A127" t="s">
        <v>394</v>
      </c>
      <c r="B127">
        <v>1</v>
      </c>
      <c r="C127">
        <f t="shared" si="5"/>
        <v>1</v>
      </c>
      <c r="D127">
        <f t="shared" si="6"/>
        <v>0</v>
      </c>
      <c r="E127">
        <f t="shared" si="7"/>
        <v>0</v>
      </c>
      <c r="F127">
        <f t="shared" si="8"/>
        <v>0</v>
      </c>
      <c r="G127">
        <f t="shared" si="9"/>
        <v>0</v>
      </c>
      <c r="H127" s="3">
        <v>3</v>
      </c>
      <c r="S127" t="s">
        <v>131</v>
      </c>
    </row>
    <row r="128" spans="1:23" x14ac:dyDescent="0.3">
      <c r="A128" t="s">
        <v>395</v>
      </c>
      <c r="B128">
        <v>3</v>
      </c>
      <c r="C128">
        <f t="shared" si="5"/>
        <v>0</v>
      </c>
      <c r="D128">
        <f t="shared" si="6"/>
        <v>0</v>
      </c>
      <c r="E128">
        <f t="shared" si="7"/>
        <v>1</v>
      </c>
      <c r="F128">
        <f t="shared" si="8"/>
        <v>0</v>
      </c>
      <c r="G128">
        <f t="shared" si="9"/>
        <v>0</v>
      </c>
      <c r="H128" s="3">
        <v>3</v>
      </c>
      <c r="S128" t="s">
        <v>132</v>
      </c>
      <c r="V128" t="s">
        <v>250</v>
      </c>
    </row>
    <row r="129" spans="1:24" x14ac:dyDescent="0.3">
      <c r="A129" t="s">
        <v>396</v>
      </c>
      <c r="B129">
        <v>1</v>
      </c>
      <c r="C129">
        <f t="shared" si="5"/>
        <v>1</v>
      </c>
      <c r="D129">
        <f t="shared" si="6"/>
        <v>0</v>
      </c>
      <c r="E129">
        <f t="shared" si="7"/>
        <v>0</v>
      </c>
      <c r="F129">
        <f t="shared" si="8"/>
        <v>0</v>
      </c>
      <c r="G129">
        <f t="shared" si="9"/>
        <v>0</v>
      </c>
      <c r="H129" s="3">
        <v>3</v>
      </c>
      <c r="S129" t="s">
        <v>133</v>
      </c>
      <c r="V129" t="s">
        <v>249</v>
      </c>
      <c r="W129" t="s">
        <v>250</v>
      </c>
    </row>
    <row r="130" spans="1:24" x14ac:dyDescent="0.3">
      <c r="A130" t="s">
        <v>397</v>
      </c>
      <c r="B130">
        <v>3</v>
      </c>
      <c r="C130">
        <f t="shared" si="5"/>
        <v>0</v>
      </c>
      <c r="D130">
        <f t="shared" si="6"/>
        <v>0</v>
      </c>
      <c r="E130">
        <f t="shared" si="7"/>
        <v>1</v>
      </c>
      <c r="F130">
        <f t="shared" si="8"/>
        <v>0</v>
      </c>
      <c r="G130">
        <f t="shared" si="9"/>
        <v>0</v>
      </c>
      <c r="H130" s="3">
        <v>3</v>
      </c>
      <c r="S130" t="s">
        <v>134</v>
      </c>
      <c r="T130" t="s">
        <v>267</v>
      </c>
      <c r="V130" t="s">
        <v>249</v>
      </c>
    </row>
    <row r="131" spans="1:24" x14ac:dyDescent="0.3">
      <c r="A131" t="s">
        <v>398</v>
      </c>
      <c r="B131">
        <v>3</v>
      </c>
      <c r="C131">
        <f t="shared" ref="C131:C188" si="10">IF(ISNUMBER(FIND("1",B131,1)),1,0)</f>
        <v>0</v>
      </c>
      <c r="D131">
        <f t="shared" ref="D131:D188" si="11">IF(ISNUMBER(FIND("2",B131,1)),1,0)</f>
        <v>0</v>
      </c>
      <c r="E131">
        <f t="shared" ref="E131:E188" si="12">IF(ISNUMBER(FIND("3",B131,1)),1,0)</f>
        <v>1</v>
      </c>
      <c r="F131">
        <f t="shared" ref="F131:F188" si="13">IF(ISNUMBER(FIND("5",B131,1)),1,0)</f>
        <v>0</v>
      </c>
      <c r="G131">
        <f t="shared" ref="G131:G188" si="14">IF(ISNUMBER(FIND("6",B131,1)),1,0)</f>
        <v>0</v>
      </c>
      <c r="H131" s="3">
        <v>3</v>
      </c>
      <c r="S131" t="s">
        <v>135</v>
      </c>
      <c r="V131" t="s">
        <v>252</v>
      </c>
      <c r="W131" t="s">
        <v>250</v>
      </c>
      <c r="X131" t="s">
        <v>251</v>
      </c>
    </row>
    <row r="132" spans="1:24" x14ac:dyDescent="0.3">
      <c r="A132" t="s">
        <v>399</v>
      </c>
      <c r="B132" t="s">
        <v>260</v>
      </c>
      <c r="C132">
        <f t="shared" si="10"/>
        <v>1</v>
      </c>
      <c r="D132">
        <f t="shared" si="11"/>
        <v>0</v>
      </c>
      <c r="E132">
        <f t="shared" si="12"/>
        <v>1</v>
      </c>
      <c r="F132">
        <f t="shared" si="13"/>
        <v>0</v>
      </c>
      <c r="G132">
        <f t="shared" si="14"/>
        <v>0</v>
      </c>
      <c r="H132" s="3">
        <v>3</v>
      </c>
      <c r="S132" t="s">
        <v>136</v>
      </c>
      <c r="V132" t="s">
        <v>251</v>
      </c>
    </row>
    <row r="133" spans="1:24" x14ac:dyDescent="0.3">
      <c r="A133" t="s">
        <v>400</v>
      </c>
      <c r="B133">
        <v>3</v>
      </c>
      <c r="C133">
        <f t="shared" si="10"/>
        <v>0</v>
      </c>
      <c r="D133">
        <f t="shared" si="11"/>
        <v>0</v>
      </c>
      <c r="E133">
        <f t="shared" si="12"/>
        <v>1</v>
      </c>
      <c r="F133">
        <f t="shared" si="13"/>
        <v>0</v>
      </c>
      <c r="G133">
        <f t="shared" si="14"/>
        <v>0</v>
      </c>
      <c r="H133" s="3">
        <v>3</v>
      </c>
      <c r="S133" t="s">
        <v>137</v>
      </c>
      <c r="T133" t="s">
        <v>263</v>
      </c>
      <c r="V133" t="s">
        <v>250</v>
      </c>
      <c r="W133" t="s">
        <v>249</v>
      </c>
    </row>
    <row r="134" spans="1:24" x14ac:dyDescent="0.3">
      <c r="A134" t="s">
        <v>401</v>
      </c>
      <c r="B134">
        <v>6</v>
      </c>
      <c r="C134">
        <f t="shared" si="10"/>
        <v>0</v>
      </c>
      <c r="D134">
        <f t="shared" si="11"/>
        <v>0</v>
      </c>
      <c r="E134">
        <f t="shared" si="12"/>
        <v>0</v>
      </c>
      <c r="F134">
        <f t="shared" si="13"/>
        <v>0</v>
      </c>
      <c r="G134">
        <f t="shared" si="14"/>
        <v>1</v>
      </c>
      <c r="H134" s="3">
        <v>3</v>
      </c>
      <c r="S134" t="s">
        <v>138</v>
      </c>
      <c r="V134" t="s">
        <v>250</v>
      </c>
      <c r="W134" t="s">
        <v>254</v>
      </c>
    </row>
    <row r="135" spans="1:24" x14ac:dyDescent="0.3">
      <c r="A135" t="s">
        <v>402</v>
      </c>
      <c r="B135">
        <v>3</v>
      </c>
      <c r="C135">
        <f t="shared" si="10"/>
        <v>0</v>
      </c>
      <c r="D135">
        <f t="shared" si="11"/>
        <v>0</v>
      </c>
      <c r="E135">
        <f t="shared" si="12"/>
        <v>1</v>
      </c>
      <c r="F135">
        <f t="shared" si="13"/>
        <v>0</v>
      </c>
      <c r="G135">
        <f t="shared" si="14"/>
        <v>0</v>
      </c>
      <c r="H135" s="3">
        <v>3</v>
      </c>
      <c r="S135" t="s">
        <v>139</v>
      </c>
      <c r="V135" t="s">
        <v>252</v>
      </c>
    </row>
    <row r="136" spans="1:24" x14ac:dyDescent="0.3">
      <c r="A136" t="s">
        <v>403</v>
      </c>
      <c r="B136">
        <v>5</v>
      </c>
      <c r="C136">
        <f t="shared" si="10"/>
        <v>0</v>
      </c>
      <c r="D136">
        <f t="shared" si="11"/>
        <v>0</v>
      </c>
      <c r="E136">
        <f t="shared" si="12"/>
        <v>0</v>
      </c>
      <c r="F136">
        <f t="shared" si="13"/>
        <v>1</v>
      </c>
      <c r="G136">
        <f t="shared" si="14"/>
        <v>0</v>
      </c>
      <c r="H136" s="3">
        <v>3</v>
      </c>
      <c r="S136" t="s">
        <v>140</v>
      </c>
      <c r="X136" t="s">
        <v>251</v>
      </c>
    </row>
    <row r="137" spans="1:24" x14ac:dyDescent="0.3">
      <c r="A137" t="s">
        <v>204</v>
      </c>
      <c r="B137" t="s">
        <v>260</v>
      </c>
      <c r="C137">
        <f t="shared" si="10"/>
        <v>1</v>
      </c>
      <c r="D137">
        <f t="shared" si="11"/>
        <v>0</v>
      </c>
      <c r="E137">
        <f t="shared" si="12"/>
        <v>1</v>
      </c>
      <c r="F137">
        <f t="shared" si="13"/>
        <v>0</v>
      </c>
      <c r="G137">
        <f t="shared" si="14"/>
        <v>0</v>
      </c>
      <c r="H137">
        <v>4</v>
      </c>
      <c r="S137" t="s">
        <v>141</v>
      </c>
      <c r="V137" t="s">
        <v>249</v>
      </c>
    </row>
    <row r="138" spans="1:24" x14ac:dyDescent="0.3">
      <c r="A138" t="s">
        <v>404</v>
      </c>
      <c r="B138" t="s">
        <v>450</v>
      </c>
      <c r="C138">
        <f t="shared" si="10"/>
        <v>0</v>
      </c>
      <c r="D138">
        <f t="shared" si="11"/>
        <v>0</v>
      </c>
      <c r="E138">
        <f t="shared" si="12"/>
        <v>1</v>
      </c>
      <c r="F138">
        <f t="shared" si="13"/>
        <v>0</v>
      </c>
      <c r="G138">
        <f t="shared" si="14"/>
        <v>1</v>
      </c>
      <c r="H138" s="3">
        <v>3</v>
      </c>
      <c r="S138" t="s">
        <v>142</v>
      </c>
      <c r="V138" t="s">
        <v>256</v>
      </c>
    </row>
    <row r="139" spans="1:24" x14ac:dyDescent="0.3">
      <c r="A139" t="s">
        <v>405</v>
      </c>
      <c r="B139">
        <v>3</v>
      </c>
      <c r="C139">
        <f t="shared" si="10"/>
        <v>0</v>
      </c>
      <c r="D139">
        <f t="shared" si="11"/>
        <v>0</v>
      </c>
      <c r="E139">
        <f t="shared" si="12"/>
        <v>1</v>
      </c>
      <c r="F139">
        <f t="shared" si="13"/>
        <v>0</v>
      </c>
      <c r="G139">
        <f t="shared" si="14"/>
        <v>0</v>
      </c>
      <c r="H139" s="3">
        <v>3</v>
      </c>
      <c r="S139" t="s">
        <v>143</v>
      </c>
      <c r="V139" t="s">
        <v>257</v>
      </c>
    </row>
    <row r="140" spans="1:24" x14ac:dyDescent="0.3">
      <c r="A140" t="s">
        <v>406</v>
      </c>
      <c r="B140">
        <v>1</v>
      </c>
      <c r="C140">
        <f t="shared" si="10"/>
        <v>1</v>
      </c>
      <c r="D140">
        <f t="shared" si="11"/>
        <v>0</v>
      </c>
      <c r="E140">
        <f t="shared" si="12"/>
        <v>0</v>
      </c>
      <c r="F140">
        <f t="shared" si="13"/>
        <v>0</v>
      </c>
      <c r="G140">
        <f t="shared" si="14"/>
        <v>0</v>
      </c>
      <c r="H140" s="3">
        <v>3</v>
      </c>
      <c r="S140" t="s">
        <v>144</v>
      </c>
    </row>
    <row r="141" spans="1:24" x14ac:dyDescent="0.3">
      <c r="A141" t="s">
        <v>407</v>
      </c>
      <c r="B141" t="s">
        <v>452</v>
      </c>
      <c r="C141">
        <f t="shared" si="10"/>
        <v>0</v>
      </c>
      <c r="D141">
        <f t="shared" si="11"/>
        <v>0</v>
      </c>
      <c r="E141">
        <f t="shared" si="12"/>
        <v>1</v>
      </c>
      <c r="F141">
        <f t="shared" si="13"/>
        <v>1</v>
      </c>
      <c r="G141">
        <f t="shared" si="14"/>
        <v>1</v>
      </c>
      <c r="H141">
        <v>4</v>
      </c>
      <c r="S141" t="s">
        <v>145</v>
      </c>
      <c r="V141" t="s">
        <v>250</v>
      </c>
    </row>
    <row r="142" spans="1:24" x14ac:dyDescent="0.3">
      <c r="A142" t="s">
        <v>37</v>
      </c>
      <c r="B142">
        <v>3</v>
      </c>
      <c r="C142">
        <f t="shared" si="10"/>
        <v>0</v>
      </c>
      <c r="D142">
        <f t="shared" si="11"/>
        <v>0</v>
      </c>
      <c r="E142">
        <f t="shared" si="12"/>
        <v>1</v>
      </c>
      <c r="F142">
        <f t="shared" si="13"/>
        <v>0</v>
      </c>
      <c r="G142">
        <f t="shared" si="14"/>
        <v>0</v>
      </c>
      <c r="H142" s="3">
        <v>3</v>
      </c>
      <c r="S142" t="s">
        <v>146</v>
      </c>
      <c r="V142" t="s">
        <v>250</v>
      </c>
      <c r="W142" t="s">
        <v>254</v>
      </c>
    </row>
    <row r="143" spans="1:24" x14ac:dyDescent="0.3">
      <c r="A143" t="s">
        <v>408</v>
      </c>
      <c r="B143">
        <v>1</v>
      </c>
      <c r="C143">
        <f t="shared" si="10"/>
        <v>1</v>
      </c>
      <c r="D143">
        <f t="shared" si="11"/>
        <v>0</v>
      </c>
      <c r="E143">
        <f t="shared" si="12"/>
        <v>0</v>
      </c>
      <c r="F143">
        <f t="shared" si="13"/>
        <v>0</v>
      </c>
      <c r="G143">
        <f t="shared" si="14"/>
        <v>0</v>
      </c>
      <c r="H143" s="3">
        <v>3</v>
      </c>
      <c r="S143" t="s">
        <v>147</v>
      </c>
    </row>
    <row r="144" spans="1:24" x14ac:dyDescent="0.3">
      <c r="A144" t="s">
        <v>409</v>
      </c>
      <c r="B144">
        <v>3</v>
      </c>
      <c r="C144">
        <f t="shared" si="10"/>
        <v>0</v>
      </c>
      <c r="D144">
        <f t="shared" si="11"/>
        <v>0</v>
      </c>
      <c r="E144">
        <f t="shared" si="12"/>
        <v>1</v>
      </c>
      <c r="F144">
        <f t="shared" si="13"/>
        <v>0</v>
      </c>
      <c r="G144">
        <f t="shared" si="14"/>
        <v>0</v>
      </c>
      <c r="H144" s="3">
        <v>3</v>
      </c>
      <c r="S144" t="s">
        <v>148</v>
      </c>
      <c r="V144" t="s">
        <v>252</v>
      </c>
    </row>
    <row r="145" spans="1:24" x14ac:dyDescent="0.3">
      <c r="A145" t="s">
        <v>410</v>
      </c>
      <c r="B145" t="s">
        <v>449</v>
      </c>
      <c r="C145">
        <f t="shared" si="10"/>
        <v>0</v>
      </c>
      <c r="D145">
        <f t="shared" si="11"/>
        <v>0</v>
      </c>
      <c r="E145">
        <f t="shared" si="12"/>
        <v>1</v>
      </c>
      <c r="F145">
        <f t="shared" si="13"/>
        <v>1</v>
      </c>
      <c r="G145">
        <f t="shared" si="14"/>
        <v>0</v>
      </c>
      <c r="H145" s="3">
        <v>3</v>
      </c>
      <c r="S145" t="s">
        <v>149</v>
      </c>
      <c r="V145" t="s">
        <v>252</v>
      </c>
    </row>
    <row r="146" spans="1:24" x14ac:dyDescent="0.3">
      <c r="A146" t="s">
        <v>411</v>
      </c>
      <c r="B146">
        <v>3</v>
      </c>
      <c r="C146">
        <f t="shared" si="10"/>
        <v>0</v>
      </c>
      <c r="D146">
        <f t="shared" si="11"/>
        <v>0</v>
      </c>
      <c r="E146">
        <f t="shared" si="12"/>
        <v>1</v>
      </c>
      <c r="F146">
        <f t="shared" si="13"/>
        <v>0</v>
      </c>
      <c r="G146">
        <f t="shared" si="14"/>
        <v>0</v>
      </c>
      <c r="H146" s="3">
        <v>3</v>
      </c>
      <c r="S146" t="s">
        <v>150</v>
      </c>
      <c r="T146" t="s">
        <v>267</v>
      </c>
    </row>
    <row r="147" spans="1:24" x14ac:dyDescent="0.3">
      <c r="A147" t="s">
        <v>412</v>
      </c>
      <c r="B147" t="s">
        <v>450</v>
      </c>
      <c r="C147">
        <f t="shared" si="10"/>
        <v>0</v>
      </c>
      <c r="D147">
        <f t="shared" si="11"/>
        <v>0</v>
      </c>
      <c r="E147">
        <f t="shared" si="12"/>
        <v>1</v>
      </c>
      <c r="F147">
        <f t="shared" si="13"/>
        <v>0</v>
      </c>
      <c r="G147">
        <f t="shared" si="14"/>
        <v>1</v>
      </c>
      <c r="H147">
        <v>4</v>
      </c>
      <c r="S147" t="s">
        <v>151</v>
      </c>
      <c r="V147" t="s">
        <v>250</v>
      </c>
      <c r="W147" t="s">
        <v>254</v>
      </c>
    </row>
    <row r="148" spans="1:24" x14ac:dyDescent="0.3">
      <c r="A148" t="s">
        <v>413</v>
      </c>
      <c r="B148">
        <v>1</v>
      </c>
      <c r="C148">
        <f t="shared" si="10"/>
        <v>1</v>
      </c>
      <c r="D148">
        <f t="shared" si="11"/>
        <v>0</v>
      </c>
      <c r="E148">
        <f t="shared" si="12"/>
        <v>0</v>
      </c>
      <c r="F148">
        <f t="shared" si="13"/>
        <v>0</v>
      </c>
      <c r="G148">
        <f t="shared" si="14"/>
        <v>0</v>
      </c>
      <c r="H148" s="3">
        <v>3</v>
      </c>
      <c r="S148" t="s">
        <v>152</v>
      </c>
    </row>
    <row r="149" spans="1:24" x14ac:dyDescent="0.3">
      <c r="A149" t="s">
        <v>414</v>
      </c>
      <c r="B149">
        <v>1</v>
      </c>
      <c r="C149">
        <f t="shared" si="10"/>
        <v>1</v>
      </c>
      <c r="D149">
        <f t="shared" si="11"/>
        <v>0</v>
      </c>
      <c r="E149">
        <f t="shared" si="12"/>
        <v>0</v>
      </c>
      <c r="F149">
        <f t="shared" si="13"/>
        <v>0</v>
      </c>
      <c r="G149">
        <f t="shared" si="14"/>
        <v>0</v>
      </c>
      <c r="H149" s="3">
        <v>3</v>
      </c>
      <c r="S149" t="s">
        <v>153</v>
      </c>
      <c r="V149" t="s">
        <v>250</v>
      </c>
      <c r="W149" t="s">
        <v>249</v>
      </c>
    </row>
    <row r="150" spans="1:24" x14ac:dyDescent="0.3">
      <c r="A150" t="s">
        <v>415</v>
      </c>
      <c r="B150">
        <v>1</v>
      </c>
      <c r="C150">
        <f t="shared" si="10"/>
        <v>1</v>
      </c>
      <c r="D150">
        <f t="shared" si="11"/>
        <v>0</v>
      </c>
      <c r="E150">
        <f t="shared" si="12"/>
        <v>0</v>
      </c>
      <c r="F150">
        <f t="shared" si="13"/>
        <v>0</v>
      </c>
      <c r="G150">
        <f t="shared" si="14"/>
        <v>0</v>
      </c>
      <c r="H150" s="3">
        <v>3</v>
      </c>
      <c r="S150" t="s">
        <v>154</v>
      </c>
      <c r="V150" t="s">
        <v>252</v>
      </c>
      <c r="W150" t="s">
        <v>253</v>
      </c>
    </row>
    <row r="151" spans="1:24" x14ac:dyDescent="0.3">
      <c r="A151" t="s">
        <v>416</v>
      </c>
      <c r="B151" t="s">
        <v>451</v>
      </c>
      <c r="C151">
        <f t="shared" si="10"/>
        <v>1</v>
      </c>
      <c r="D151">
        <f t="shared" si="11"/>
        <v>0</v>
      </c>
      <c r="E151">
        <f t="shared" si="12"/>
        <v>1</v>
      </c>
      <c r="F151">
        <f t="shared" si="13"/>
        <v>0</v>
      </c>
      <c r="G151">
        <f t="shared" si="14"/>
        <v>1</v>
      </c>
      <c r="H151">
        <v>4</v>
      </c>
      <c r="S151" t="s">
        <v>155</v>
      </c>
      <c r="T151">
        <v>3</v>
      </c>
    </row>
    <row r="152" spans="1:24" x14ac:dyDescent="0.3">
      <c r="A152" t="s">
        <v>417</v>
      </c>
      <c r="B152">
        <v>3</v>
      </c>
      <c r="C152">
        <f t="shared" si="10"/>
        <v>0</v>
      </c>
      <c r="D152">
        <f t="shared" si="11"/>
        <v>0</v>
      </c>
      <c r="E152">
        <f t="shared" si="12"/>
        <v>1</v>
      </c>
      <c r="F152">
        <f t="shared" si="13"/>
        <v>0</v>
      </c>
      <c r="G152">
        <f t="shared" si="14"/>
        <v>0</v>
      </c>
      <c r="H152" s="3">
        <v>3</v>
      </c>
      <c r="S152" t="s">
        <v>156</v>
      </c>
      <c r="V152" t="s">
        <v>249</v>
      </c>
    </row>
    <row r="153" spans="1:24" x14ac:dyDescent="0.3">
      <c r="A153" t="s">
        <v>418</v>
      </c>
      <c r="B153" t="s">
        <v>449</v>
      </c>
      <c r="C153">
        <f t="shared" si="10"/>
        <v>0</v>
      </c>
      <c r="D153">
        <f t="shared" si="11"/>
        <v>0</v>
      </c>
      <c r="E153">
        <f t="shared" si="12"/>
        <v>1</v>
      </c>
      <c r="F153">
        <f t="shared" si="13"/>
        <v>1</v>
      </c>
      <c r="G153">
        <f t="shared" si="14"/>
        <v>0</v>
      </c>
      <c r="H153" s="3">
        <v>3</v>
      </c>
      <c r="S153" t="s">
        <v>157</v>
      </c>
      <c r="V153" t="s">
        <v>249</v>
      </c>
    </row>
    <row r="154" spans="1:24" x14ac:dyDescent="0.3">
      <c r="A154" t="s">
        <v>419</v>
      </c>
      <c r="B154">
        <v>1</v>
      </c>
      <c r="C154">
        <f t="shared" si="10"/>
        <v>1</v>
      </c>
      <c r="D154">
        <f t="shared" si="11"/>
        <v>0</v>
      </c>
      <c r="E154">
        <f t="shared" si="12"/>
        <v>0</v>
      </c>
      <c r="F154">
        <f t="shared" si="13"/>
        <v>0</v>
      </c>
      <c r="G154">
        <f t="shared" si="14"/>
        <v>0</v>
      </c>
      <c r="H154" s="3">
        <v>3</v>
      </c>
      <c r="S154" t="s">
        <v>158</v>
      </c>
    </row>
    <row r="155" spans="1:24" x14ac:dyDescent="0.3">
      <c r="A155" t="s">
        <v>202</v>
      </c>
      <c r="B155" t="s">
        <v>453</v>
      </c>
      <c r="C155">
        <f t="shared" si="10"/>
        <v>1</v>
      </c>
      <c r="D155">
        <f t="shared" si="11"/>
        <v>0</v>
      </c>
      <c r="E155">
        <f t="shared" si="12"/>
        <v>1</v>
      </c>
      <c r="F155">
        <f t="shared" si="13"/>
        <v>1</v>
      </c>
      <c r="G155">
        <f t="shared" si="14"/>
        <v>1</v>
      </c>
      <c r="H155">
        <v>4</v>
      </c>
      <c r="S155" t="s">
        <v>159</v>
      </c>
    </row>
    <row r="156" spans="1:24" x14ac:dyDescent="0.3">
      <c r="A156" t="s">
        <v>420</v>
      </c>
      <c r="B156">
        <v>1</v>
      </c>
      <c r="C156">
        <f t="shared" si="10"/>
        <v>1</v>
      </c>
      <c r="D156">
        <f t="shared" si="11"/>
        <v>0</v>
      </c>
      <c r="E156">
        <f t="shared" si="12"/>
        <v>0</v>
      </c>
      <c r="F156">
        <f t="shared" si="13"/>
        <v>0</v>
      </c>
      <c r="G156">
        <f t="shared" si="14"/>
        <v>0</v>
      </c>
      <c r="H156" s="3">
        <v>3</v>
      </c>
      <c r="S156" t="s">
        <v>160</v>
      </c>
      <c r="V156" t="s">
        <v>250</v>
      </c>
      <c r="W156" t="s">
        <v>251</v>
      </c>
    </row>
    <row r="157" spans="1:24" x14ac:dyDescent="0.3">
      <c r="A157" t="s">
        <v>421</v>
      </c>
      <c r="B157">
        <v>1</v>
      </c>
      <c r="C157">
        <f t="shared" si="10"/>
        <v>1</v>
      </c>
      <c r="D157">
        <f t="shared" si="11"/>
        <v>0</v>
      </c>
      <c r="E157">
        <f t="shared" si="12"/>
        <v>0</v>
      </c>
      <c r="F157">
        <f t="shared" si="13"/>
        <v>0</v>
      </c>
      <c r="G157">
        <f t="shared" si="14"/>
        <v>0</v>
      </c>
      <c r="H157" s="3">
        <v>3</v>
      </c>
      <c r="S157" t="s">
        <v>161</v>
      </c>
      <c r="V157" t="s">
        <v>249</v>
      </c>
      <c r="W157" t="s">
        <v>250</v>
      </c>
    </row>
    <row r="158" spans="1:24" x14ac:dyDescent="0.3">
      <c r="A158" t="s">
        <v>422</v>
      </c>
      <c r="B158">
        <v>3</v>
      </c>
      <c r="C158">
        <f t="shared" si="10"/>
        <v>0</v>
      </c>
      <c r="D158">
        <f t="shared" si="11"/>
        <v>0</v>
      </c>
      <c r="E158">
        <f t="shared" si="12"/>
        <v>1</v>
      </c>
      <c r="F158">
        <f t="shared" si="13"/>
        <v>0</v>
      </c>
      <c r="G158">
        <f t="shared" si="14"/>
        <v>0</v>
      </c>
      <c r="H158" s="3">
        <v>3</v>
      </c>
      <c r="S158" t="s">
        <v>162</v>
      </c>
      <c r="V158" t="s">
        <v>249</v>
      </c>
    </row>
    <row r="159" spans="1:24" x14ac:dyDescent="0.3">
      <c r="A159" t="s">
        <v>237</v>
      </c>
      <c r="B159">
        <v>3</v>
      </c>
      <c r="C159">
        <f t="shared" si="10"/>
        <v>0</v>
      </c>
      <c r="D159">
        <f t="shared" si="11"/>
        <v>0</v>
      </c>
      <c r="E159">
        <f t="shared" si="12"/>
        <v>1</v>
      </c>
      <c r="F159">
        <f t="shared" si="13"/>
        <v>0</v>
      </c>
      <c r="G159">
        <f t="shared" si="14"/>
        <v>0</v>
      </c>
      <c r="H159" s="3">
        <v>3</v>
      </c>
      <c r="S159" t="s">
        <v>163</v>
      </c>
      <c r="X159" t="s">
        <v>251</v>
      </c>
    </row>
    <row r="160" spans="1:24" x14ac:dyDescent="0.3">
      <c r="A160" t="s">
        <v>152</v>
      </c>
      <c r="B160" t="s">
        <v>449</v>
      </c>
      <c r="C160">
        <f t="shared" si="10"/>
        <v>0</v>
      </c>
      <c r="D160">
        <f t="shared" si="11"/>
        <v>0</v>
      </c>
      <c r="E160">
        <f t="shared" si="12"/>
        <v>1</v>
      </c>
      <c r="F160">
        <f t="shared" si="13"/>
        <v>1</v>
      </c>
      <c r="G160">
        <f t="shared" si="14"/>
        <v>0</v>
      </c>
      <c r="H160" s="3">
        <v>3</v>
      </c>
      <c r="S160" t="s">
        <v>164</v>
      </c>
      <c r="V160" t="s">
        <v>249</v>
      </c>
    </row>
    <row r="161" spans="1:23" x14ac:dyDescent="0.3">
      <c r="A161" t="s">
        <v>423</v>
      </c>
      <c r="B161">
        <v>3</v>
      </c>
      <c r="C161">
        <f t="shared" si="10"/>
        <v>0</v>
      </c>
      <c r="D161">
        <f t="shared" si="11"/>
        <v>0</v>
      </c>
      <c r="E161">
        <f t="shared" si="12"/>
        <v>1</v>
      </c>
      <c r="F161">
        <f t="shared" si="13"/>
        <v>0</v>
      </c>
      <c r="G161">
        <f t="shared" si="14"/>
        <v>0</v>
      </c>
      <c r="H161" s="3">
        <v>3</v>
      </c>
      <c r="S161" t="s">
        <v>165</v>
      </c>
      <c r="V161" t="s">
        <v>254</v>
      </c>
    </row>
    <row r="162" spans="1:23" x14ac:dyDescent="0.3">
      <c r="A162" t="s">
        <v>424</v>
      </c>
      <c r="B162">
        <v>1</v>
      </c>
      <c r="C162">
        <f t="shared" si="10"/>
        <v>1</v>
      </c>
      <c r="D162">
        <f t="shared" si="11"/>
        <v>0</v>
      </c>
      <c r="E162">
        <f t="shared" si="12"/>
        <v>0</v>
      </c>
      <c r="F162">
        <f t="shared" si="13"/>
        <v>0</v>
      </c>
      <c r="G162">
        <f t="shared" si="14"/>
        <v>0</v>
      </c>
      <c r="H162" s="3">
        <v>3</v>
      </c>
      <c r="S162" t="s">
        <v>166</v>
      </c>
      <c r="V162" t="s">
        <v>249</v>
      </c>
    </row>
    <row r="163" spans="1:23" x14ac:dyDescent="0.3">
      <c r="A163" t="s">
        <v>425</v>
      </c>
      <c r="B163">
        <v>3</v>
      </c>
      <c r="C163">
        <f t="shared" si="10"/>
        <v>0</v>
      </c>
      <c r="D163">
        <f t="shared" si="11"/>
        <v>0</v>
      </c>
      <c r="E163">
        <f t="shared" si="12"/>
        <v>1</v>
      </c>
      <c r="F163">
        <f t="shared" si="13"/>
        <v>0</v>
      </c>
      <c r="G163">
        <f t="shared" si="14"/>
        <v>0</v>
      </c>
      <c r="H163">
        <v>4</v>
      </c>
      <c r="S163" t="s">
        <v>167</v>
      </c>
      <c r="V163" t="s">
        <v>250</v>
      </c>
    </row>
    <row r="164" spans="1:23" x14ac:dyDescent="0.3">
      <c r="A164" t="s">
        <v>426</v>
      </c>
      <c r="B164" t="s">
        <v>449</v>
      </c>
      <c r="C164">
        <f t="shared" si="10"/>
        <v>0</v>
      </c>
      <c r="D164">
        <f t="shared" si="11"/>
        <v>0</v>
      </c>
      <c r="E164">
        <f t="shared" si="12"/>
        <v>1</v>
      </c>
      <c r="F164">
        <f t="shared" si="13"/>
        <v>1</v>
      </c>
      <c r="G164">
        <f t="shared" si="14"/>
        <v>0</v>
      </c>
      <c r="H164">
        <v>4</v>
      </c>
      <c r="S164" t="s">
        <v>168</v>
      </c>
      <c r="V164" t="s">
        <v>250</v>
      </c>
      <c r="W164" t="s">
        <v>254</v>
      </c>
    </row>
    <row r="165" spans="1:23" x14ac:dyDescent="0.3">
      <c r="A165" t="s">
        <v>95</v>
      </c>
      <c r="B165">
        <v>3</v>
      </c>
      <c r="C165">
        <f t="shared" si="10"/>
        <v>0</v>
      </c>
      <c r="D165">
        <f t="shared" si="11"/>
        <v>0</v>
      </c>
      <c r="E165">
        <f t="shared" si="12"/>
        <v>1</v>
      </c>
      <c r="F165">
        <f t="shared" si="13"/>
        <v>0</v>
      </c>
      <c r="G165">
        <f t="shared" si="14"/>
        <v>0</v>
      </c>
      <c r="H165" s="3">
        <v>3</v>
      </c>
      <c r="S165" t="s">
        <v>169</v>
      </c>
      <c r="V165" t="s">
        <v>249</v>
      </c>
      <c r="W165" t="s">
        <v>250</v>
      </c>
    </row>
    <row r="166" spans="1:23" x14ac:dyDescent="0.3">
      <c r="A166" t="s">
        <v>427</v>
      </c>
      <c r="B166" t="s">
        <v>260</v>
      </c>
      <c r="C166">
        <f t="shared" si="10"/>
        <v>1</v>
      </c>
      <c r="D166">
        <f t="shared" si="11"/>
        <v>0</v>
      </c>
      <c r="E166">
        <f t="shared" si="12"/>
        <v>1</v>
      </c>
      <c r="F166">
        <f t="shared" si="13"/>
        <v>0</v>
      </c>
      <c r="G166">
        <f t="shared" si="14"/>
        <v>0</v>
      </c>
      <c r="H166" s="3">
        <v>3</v>
      </c>
      <c r="S166" t="s">
        <v>170</v>
      </c>
    </row>
    <row r="167" spans="1:23" x14ac:dyDescent="0.3">
      <c r="A167" t="s">
        <v>428</v>
      </c>
      <c r="B167" t="s">
        <v>450</v>
      </c>
      <c r="C167">
        <f t="shared" si="10"/>
        <v>0</v>
      </c>
      <c r="D167">
        <f t="shared" si="11"/>
        <v>0</v>
      </c>
      <c r="E167">
        <f t="shared" si="12"/>
        <v>1</v>
      </c>
      <c r="F167">
        <f t="shared" si="13"/>
        <v>0</v>
      </c>
      <c r="G167">
        <f t="shared" si="14"/>
        <v>1</v>
      </c>
      <c r="H167" s="3">
        <v>3</v>
      </c>
      <c r="S167" t="s">
        <v>171</v>
      </c>
      <c r="V167" t="s">
        <v>250</v>
      </c>
    </row>
    <row r="168" spans="1:23" x14ac:dyDescent="0.3">
      <c r="A168" t="s">
        <v>429</v>
      </c>
      <c r="B168">
        <v>1</v>
      </c>
      <c r="C168">
        <f t="shared" si="10"/>
        <v>1</v>
      </c>
      <c r="D168">
        <f t="shared" si="11"/>
        <v>0</v>
      </c>
      <c r="E168">
        <f t="shared" si="12"/>
        <v>0</v>
      </c>
      <c r="F168">
        <f t="shared" si="13"/>
        <v>0</v>
      </c>
      <c r="G168">
        <f t="shared" si="14"/>
        <v>0</v>
      </c>
      <c r="H168" s="3">
        <v>3</v>
      </c>
      <c r="S168" t="s">
        <v>172</v>
      </c>
      <c r="V168" t="s">
        <v>250</v>
      </c>
    </row>
    <row r="169" spans="1:23" x14ac:dyDescent="0.3">
      <c r="A169" t="s">
        <v>430</v>
      </c>
      <c r="B169">
        <v>3</v>
      </c>
      <c r="C169">
        <f t="shared" si="10"/>
        <v>0</v>
      </c>
      <c r="D169">
        <f t="shared" si="11"/>
        <v>0</v>
      </c>
      <c r="E169">
        <f t="shared" si="12"/>
        <v>1</v>
      </c>
      <c r="F169">
        <f t="shared" si="13"/>
        <v>0</v>
      </c>
      <c r="G169">
        <f t="shared" si="14"/>
        <v>0</v>
      </c>
      <c r="H169" s="3">
        <v>3</v>
      </c>
      <c r="S169" t="s">
        <v>173</v>
      </c>
      <c r="V169" t="s">
        <v>249</v>
      </c>
    </row>
    <row r="170" spans="1:23" x14ac:dyDescent="0.3">
      <c r="A170" t="s">
        <v>431</v>
      </c>
      <c r="B170">
        <v>1</v>
      </c>
      <c r="C170">
        <f t="shared" si="10"/>
        <v>1</v>
      </c>
      <c r="D170">
        <f t="shared" si="11"/>
        <v>0</v>
      </c>
      <c r="E170">
        <f t="shared" si="12"/>
        <v>0</v>
      </c>
      <c r="F170">
        <f t="shared" si="13"/>
        <v>0</v>
      </c>
      <c r="G170">
        <f t="shared" si="14"/>
        <v>0</v>
      </c>
      <c r="H170" s="3">
        <v>3</v>
      </c>
      <c r="S170" t="s">
        <v>174</v>
      </c>
      <c r="V170" t="s">
        <v>255</v>
      </c>
    </row>
    <row r="171" spans="1:23" x14ac:dyDescent="0.3">
      <c r="A171" t="s">
        <v>118</v>
      </c>
      <c r="B171">
        <v>3</v>
      </c>
      <c r="C171">
        <f t="shared" si="10"/>
        <v>0</v>
      </c>
      <c r="D171">
        <f t="shared" si="11"/>
        <v>0</v>
      </c>
      <c r="E171">
        <f t="shared" si="12"/>
        <v>1</v>
      </c>
      <c r="F171">
        <f t="shared" si="13"/>
        <v>0</v>
      </c>
      <c r="G171">
        <f t="shared" si="14"/>
        <v>0</v>
      </c>
      <c r="H171" s="3">
        <v>3</v>
      </c>
      <c r="S171" t="s">
        <v>175</v>
      </c>
      <c r="V171" t="s">
        <v>249</v>
      </c>
    </row>
    <row r="172" spans="1:23" x14ac:dyDescent="0.3">
      <c r="A172" t="s">
        <v>432</v>
      </c>
      <c r="B172" t="s">
        <v>450</v>
      </c>
      <c r="C172">
        <f t="shared" si="10"/>
        <v>0</v>
      </c>
      <c r="D172">
        <f t="shared" si="11"/>
        <v>0</v>
      </c>
      <c r="E172">
        <f t="shared" si="12"/>
        <v>1</v>
      </c>
      <c r="F172">
        <f t="shared" si="13"/>
        <v>0</v>
      </c>
      <c r="G172">
        <f t="shared" si="14"/>
        <v>1</v>
      </c>
      <c r="H172" s="3">
        <v>3</v>
      </c>
      <c r="S172" t="s">
        <v>176</v>
      </c>
      <c r="V172" t="s">
        <v>254</v>
      </c>
      <c r="W172" t="s">
        <v>251</v>
      </c>
    </row>
    <row r="173" spans="1:23" x14ac:dyDescent="0.3">
      <c r="A173" t="s">
        <v>433</v>
      </c>
      <c r="B173">
        <v>3</v>
      </c>
      <c r="C173">
        <f t="shared" si="10"/>
        <v>0</v>
      </c>
      <c r="D173">
        <f t="shared" si="11"/>
        <v>0</v>
      </c>
      <c r="E173">
        <f t="shared" si="12"/>
        <v>1</v>
      </c>
      <c r="F173">
        <f t="shared" si="13"/>
        <v>0</v>
      </c>
      <c r="G173">
        <f t="shared" si="14"/>
        <v>0</v>
      </c>
      <c r="H173" s="3">
        <v>3</v>
      </c>
      <c r="S173" t="s">
        <v>177</v>
      </c>
      <c r="T173" t="s">
        <v>263</v>
      </c>
      <c r="V173" t="s">
        <v>249</v>
      </c>
    </row>
    <row r="174" spans="1:23" x14ac:dyDescent="0.3">
      <c r="A174" t="s">
        <v>434</v>
      </c>
      <c r="B174">
        <v>3</v>
      </c>
      <c r="C174">
        <f t="shared" si="10"/>
        <v>0</v>
      </c>
      <c r="D174">
        <f t="shared" si="11"/>
        <v>0</v>
      </c>
      <c r="E174">
        <f t="shared" si="12"/>
        <v>1</v>
      </c>
      <c r="F174">
        <f t="shared" si="13"/>
        <v>0</v>
      </c>
      <c r="G174">
        <f t="shared" si="14"/>
        <v>0</v>
      </c>
      <c r="H174" s="3">
        <v>3</v>
      </c>
      <c r="S174" t="s">
        <v>178</v>
      </c>
      <c r="T174">
        <v>1</v>
      </c>
      <c r="V174" t="s">
        <v>249</v>
      </c>
    </row>
    <row r="175" spans="1:23" x14ac:dyDescent="0.3">
      <c r="A175" t="s">
        <v>435</v>
      </c>
      <c r="B175">
        <v>3</v>
      </c>
      <c r="C175">
        <f t="shared" si="10"/>
        <v>0</v>
      </c>
      <c r="D175">
        <f t="shared" si="11"/>
        <v>0</v>
      </c>
      <c r="E175">
        <f t="shared" si="12"/>
        <v>1</v>
      </c>
      <c r="F175">
        <f t="shared" si="13"/>
        <v>0</v>
      </c>
      <c r="G175">
        <f t="shared" si="14"/>
        <v>0</v>
      </c>
      <c r="H175" s="3">
        <v>3</v>
      </c>
      <c r="S175" t="s">
        <v>179</v>
      </c>
      <c r="V175" t="s">
        <v>249</v>
      </c>
    </row>
    <row r="176" spans="1:23" x14ac:dyDescent="0.3">
      <c r="A176" t="s">
        <v>436</v>
      </c>
      <c r="B176" t="s">
        <v>449</v>
      </c>
      <c r="C176">
        <f t="shared" si="10"/>
        <v>0</v>
      </c>
      <c r="D176">
        <f t="shared" si="11"/>
        <v>0</v>
      </c>
      <c r="E176">
        <f t="shared" si="12"/>
        <v>1</v>
      </c>
      <c r="F176">
        <f t="shared" si="13"/>
        <v>1</v>
      </c>
      <c r="G176">
        <f t="shared" si="14"/>
        <v>0</v>
      </c>
      <c r="H176" s="3">
        <v>3</v>
      </c>
      <c r="S176" t="s">
        <v>180</v>
      </c>
      <c r="V176" t="s">
        <v>250</v>
      </c>
      <c r="W176" t="s">
        <v>251</v>
      </c>
    </row>
    <row r="177" spans="1:24" x14ac:dyDescent="0.3">
      <c r="A177" t="s">
        <v>437</v>
      </c>
      <c r="B177">
        <v>1</v>
      </c>
      <c r="C177">
        <f t="shared" si="10"/>
        <v>1</v>
      </c>
      <c r="D177">
        <f t="shared" si="11"/>
        <v>0</v>
      </c>
      <c r="E177">
        <f t="shared" si="12"/>
        <v>0</v>
      </c>
      <c r="F177">
        <f t="shared" si="13"/>
        <v>0</v>
      </c>
      <c r="G177">
        <f t="shared" si="14"/>
        <v>0</v>
      </c>
      <c r="H177" s="3">
        <v>3</v>
      </c>
      <c r="S177" t="s">
        <v>181</v>
      </c>
      <c r="T177" t="s">
        <v>270</v>
      </c>
      <c r="V177" t="s">
        <v>249</v>
      </c>
      <c r="W177" t="s">
        <v>250</v>
      </c>
    </row>
    <row r="178" spans="1:24" x14ac:dyDescent="0.3">
      <c r="A178" t="s">
        <v>438</v>
      </c>
      <c r="B178" t="s">
        <v>452</v>
      </c>
      <c r="C178">
        <f t="shared" si="10"/>
        <v>0</v>
      </c>
      <c r="D178">
        <f t="shared" si="11"/>
        <v>0</v>
      </c>
      <c r="E178">
        <f t="shared" si="12"/>
        <v>1</v>
      </c>
      <c r="F178">
        <f t="shared" si="13"/>
        <v>1</v>
      </c>
      <c r="G178">
        <f t="shared" si="14"/>
        <v>1</v>
      </c>
      <c r="H178" s="3">
        <v>3</v>
      </c>
      <c r="S178" t="s">
        <v>182</v>
      </c>
      <c r="V178" t="s">
        <v>249</v>
      </c>
      <c r="W178" t="s">
        <v>250</v>
      </c>
    </row>
    <row r="179" spans="1:24" x14ac:dyDescent="0.3">
      <c r="A179" t="s">
        <v>439</v>
      </c>
      <c r="B179" t="s">
        <v>260</v>
      </c>
      <c r="C179">
        <f t="shared" si="10"/>
        <v>1</v>
      </c>
      <c r="D179">
        <f t="shared" si="11"/>
        <v>0</v>
      </c>
      <c r="E179">
        <f t="shared" si="12"/>
        <v>1</v>
      </c>
      <c r="F179">
        <f t="shared" si="13"/>
        <v>0</v>
      </c>
      <c r="G179">
        <f t="shared" si="14"/>
        <v>0</v>
      </c>
      <c r="H179" s="3">
        <v>3</v>
      </c>
      <c r="S179" t="s">
        <v>183</v>
      </c>
      <c r="V179" t="s">
        <v>251</v>
      </c>
    </row>
    <row r="180" spans="1:24" x14ac:dyDescent="0.3">
      <c r="A180" t="s">
        <v>133</v>
      </c>
      <c r="B180">
        <v>3</v>
      </c>
      <c r="C180">
        <f t="shared" si="10"/>
        <v>0</v>
      </c>
      <c r="D180">
        <f t="shared" si="11"/>
        <v>0</v>
      </c>
      <c r="E180">
        <f t="shared" si="12"/>
        <v>1</v>
      </c>
      <c r="F180">
        <f t="shared" si="13"/>
        <v>0</v>
      </c>
      <c r="G180">
        <f t="shared" si="14"/>
        <v>0</v>
      </c>
      <c r="H180" s="3">
        <v>3</v>
      </c>
      <c r="S180" t="s">
        <v>184</v>
      </c>
      <c r="V180" t="s">
        <v>250</v>
      </c>
      <c r="X180" t="s">
        <v>251</v>
      </c>
    </row>
    <row r="181" spans="1:24" x14ac:dyDescent="0.3">
      <c r="A181" t="s">
        <v>440</v>
      </c>
      <c r="B181">
        <v>1</v>
      </c>
      <c r="C181">
        <f t="shared" si="10"/>
        <v>1</v>
      </c>
      <c r="D181">
        <f t="shared" si="11"/>
        <v>0</v>
      </c>
      <c r="E181">
        <f t="shared" si="12"/>
        <v>0</v>
      </c>
      <c r="F181">
        <f t="shared" si="13"/>
        <v>0</v>
      </c>
      <c r="G181">
        <f t="shared" si="14"/>
        <v>0</v>
      </c>
      <c r="H181" s="3">
        <v>3</v>
      </c>
      <c r="S181" t="s">
        <v>185</v>
      </c>
      <c r="V181" t="s">
        <v>249</v>
      </c>
    </row>
    <row r="182" spans="1:24" x14ac:dyDescent="0.3">
      <c r="A182" t="s">
        <v>441</v>
      </c>
      <c r="B182" t="s">
        <v>260</v>
      </c>
      <c r="C182">
        <f t="shared" si="10"/>
        <v>1</v>
      </c>
      <c r="D182">
        <f t="shared" si="11"/>
        <v>0</v>
      </c>
      <c r="E182">
        <f t="shared" si="12"/>
        <v>1</v>
      </c>
      <c r="F182">
        <f t="shared" si="13"/>
        <v>0</v>
      </c>
      <c r="G182">
        <f t="shared" si="14"/>
        <v>0</v>
      </c>
      <c r="H182">
        <v>4</v>
      </c>
      <c r="S182" t="s">
        <v>186</v>
      </c>
      <c r="V182" t="s">
        <v>249</v>
      </c>
    </row>
    <row r="183" spans="1:24" x14ac:dyDescent="0.3">
      <c r="A183" t="s">
        <v>442</v>
      </c>
      <c r="B183">
        <v>6</v>
      </c>
      <c r="C183">
        <f t="shared" si="10"/>
        <v>0</v>
      </c>
      <c r="D183">
        <f t="shared" si="11"/>
        <v>0</v>
      </c>
      <c r="E183">
        <f t="shared" si="12"/>
        <v>0</v>
      </c>
      <c r="F183">
        <f t="shared" si="13"/>
        <v>0</v>
      </c>
      <c r="G183">
        <f t="shared" si="14"/>
        <v>1</v>
      </c>
      <c r="H183" s="3">
        <v>3</v>
      </c>
      <c r="S183" t="s">
        <v>187</v>
      </c>
      <c r="V183" t="s">
        <v>254</v>
      </c>
      <c r="W183" t="s">
        <v>251</v>
      </c>
    </row>
    <row r="184" spans="1:24" x14ac:dyDescent="0.3">
      <c r="A184" t="s">
        <v>443</v>
      </c>
      <c r="B184" t="s">
        <v>450</v>
      </c>
      <c r="C184">
        <f t="shared" si="10"/>
        <v>0</v>
      </c>
      <c r="D184">
        <f t="shared" si="11"/>
        <v>0</v>
      </c>
      <c r="E184">
        <f t="shared" si="12"/>
        <v>1</v>
      </c>
      <c r="F184">
        <f t="shared" si="13"/>
        <v>0</v>
      </c>
      <c r="G184">
        <f t="shared" si="14"/>
        <v>1</v>
      </c>
      <c r="H184" s="3">
        <v>3</v>
      </c>
      <c r="S184" t="s">
        <v>188</v>
      </c>
      <c r="V184" t="s">
        <v>249</v>
      </c>
    </row>
    <row r="185" spans="1:24" x14ac:dyDescent="0.3">
      <c r="A185" t="s">
        <v>444</v>
      </c>
      <c r="B185">
        <v>3</v>
      </c>
      <c r="C185">
        <f t="shared" si="10"/>
        <v>0</v>
      </c>
      <c r="D185">
        <f t="shared" si="11"/>
        <v>0</v>
      </c>
      <c r="E185">
        <f t="shared" si="12"/>
        <v>1</v>
      </c>
      <c r="F185">
        <f t="shared" si="13"/>
        <v>0</v>
      </c>
      <c r="G185">
        <f t="shared" si="14"/>
        <v>0</v>
      </c>
      <c r="H185" s="3">
        <v>3</v>
      </c>
      <c r="S185" t="s">
        <v>189</v>
      </c>
      <c r="V185" t="s">
        <v>252</v>
      </c>
      <c r="X185" t="s">
        <v>250</v>
      </c>
    </row>
    <row r="186" spans="1:24" x14ac:dyDescent="0.3">
      <c r="A186" t="s">
        <v>445</v>
      </c>
      <c r="B186">
        <v>3</v>
      </c>
      <c r="C186">
        <f t="shared" si="10"/>
        <v>0</v>
      </c>
      <c r="D186">
        <f t="shared" si="11"/>
        <v>0</v>
      </c>
      <c r="E186">
        <f t="shared" si="12"/>
        <v>1</v>
      </c>
      <c r="F186">
        <f t="shared" si="13"/>
        <v>0</v>
      </c>
      <c r="G186">
        <f t="shared" si="14"/>
        <v>0</v>
      </c>
      <c r="H186" s="3">
        <v>3</v>
      </c>
      <c r="S186" t="s">
        <v>190</v>
      </c>
      <c r="V186" t="s">
        <v>255</v>
      </c>
    </row>
    <row r="187" spans="1:24" x14ac:dyDescent="0.3">
      <c r="A187" t="s">
        <v>446</v>
      </c>
      <c r="B187">
        <v>3</v>
      </c>
      <c r="C187">
        <f t="shared" si="10"/>
        <v>0</v>
      </c>
      <c r="D187">
        <f t="shared" si="11"/>
        <v>0</v>
      </c>
      <c r="E187">
        <f t="shared" si="12"/>
        <v>1</v>
      </c>
      <c r="F187">
        <f t="shared" si="13"/>
        <v>0</v>
      </c>
      <c r="G187">
        <f t="shared" si="14"/>
        <v>0</v>
      </c>
      <c r="H187" s="3">
        <v>3</v>
      </c>
      <c r="S187" t="s">
        <v>191</v>
      </c>
    </row>
    <row r="188" spans="1:24" x14ac:dyDescent="0.3">
      <c r="A188" t="s">
        <v>447</v>
      </c>
      <c r="B188">
        <v>3</v>
      </c>
      <c r="C188">
        <f t="shared" si="10"/>
        <v>0</v>
      </c>
      <c r="D188">
        <f t="shared" si="11"/>
        <v>0</v>
      </c>
      <c r="E188">
        <f t="shared" si="12"/>
        <v>1</v>
      </c>
      <c r="F188">
        <f t="shared" si="13"/>
        <v>0</v>
      </c>
      <c r="G188">
        <f t="shared" si="14"/>
        <v>0</v>
      </c>
      <c r="H188" s="3">
        <v>3</v>
      </c>
      <c r="S188" t="s">
        <v>192</v>
      </c>
    </row>
    <row r="189" spans="1:24" x14ac:dyDescent="0.3">
      <c r="S189" t="s">
        <v>193</v>
      </c>
    </row>
    <row r="190" spans="1:24" x14ac:dyDescent="0.3">
      <c r="S190" t="s">
        <v>194</v>
      </c>
    </row>
    <row r="191" spans="1:24" x14ac:dyDescent="0.3">
      <c r="S191" t="s">
        <v>195</v>
      </c>
      <c r="V191" t="s">
        <v>249</v>
      </c>
      <c r="W191" t="s">
        <v>250</v>
      </c>
    </row>
    <row r="192" spans="1:24" x14ac:dyDescent="0.3">
      <c r="S192" t="s">
        <v>196</v>
      </c>
      <c r="V192" t="s">
        <v>252</v>
      </c>
    </row>
    <row r="193" spans="19:25" x14ac:dyDescent="0.3">
      <c r="S193" t="s">
        <v>197</v>
      </c>
      <c r="V193" t="s">
        <v>257</v>
      </c>
      <c r="X193" t="s">
        <v>251</v>
      </c>
    </row>
    <row r="194" spans="19:25" x14ac:dyDescent="0.3">
      <c r="S194" t="s">
        <v>198</v>
      </c>
      <c r="V194" t="s">
        <v>250</v>
      </c>
    </row>
    <row r="195" spans="19:25" x14ac:dyDescent="0.3">
      <c r="S195" t="s">
        <v>199</v>
      </c>
      <c r="V195" t="s">
        <v>250</v>
      </c>
      <c r="W195" t="s">
        <v>254</v>
      </c>
    </row>
    <row r="196" spans="19:25" x14ac:dyDescent="0.3">
      <c r="S196" t="s">
        <v>200</v>
      </c>
      <c r="T196" t="s">
        <v>269</v>
      </c>
    </row>
    <row r="197" spans="19:25" x14ac:dyDescent="0.3">
      <c r="S197" t="s">
        <v>201</v>
      </c>
      <c r="T197">
        <v>1</v>
      </c>
      <c r="V197" t="s">
        <v>255</v>
      </c>
      <c r="W197" t="s">
        <v>249</v>
      </c>
      <c r="X197" t="s">
        <v>251</v>
      </c>
    </row>
    <row r="198" spans="19:25" x14ac:dyDescent="0.3">
      <c r="S198" t="s">
        <v>202</v>
      </c>
      <c r="V198" t="s">
        <v>249</v>
      </c>
      <c r="W198" t="s">
        <v>255</v>
      </c>
    </row>
    <row r="199" spans="19:25" x14ac:dyDescent="0.3">
      <c r="S199" t="s">
        <v>203</v>
      </c>
      <c r="T199" t="s">
        <v>269</v>
      </c>
      <c r="V199" t="s">
        <v>252</v>
      </c>
      <c r="W199" t="s">
        <v>255</v>
      </c>
      <c r="X199" t="s">
        <v>254</v>
      </c>
      <c r="Y199" t="s">
        <v>251</v>
      </c>
    </row>
    <row r="200" spans="19:25" x14ac:dyDescent="0.3">
      <c r="S200" t="s">
        <v>4</v>
      </c>
      <c r="T200">
        <v>1</v>
      </c>
      <c r="V200" t="s">
        <v>255</v>
      </c>
    </row>
    <row r="201" spans="19:25" x14ac:dyDescent="0.3">
      <c r="S201" t="s">
        <v>204</v>
      </c>
    </row>
    <row r="202" spans="19:25" x14ac:dyDescent="0.3">
      <c r="S202" t="s">
        <v>205</v>
      </c>
      <c r="V202" t="s">
        <v>249</v>
      </c>
    </row>
    <row r="203" spans="19:25" x14ac:dyDescent="0.3">
      <c r="S203" t="s">
        <v>206</v>
      </c>
      <c r="T203" t="s">
        <v>269</v>
      </c>
      <c r="V203" t="s">
        <v>250</v>
      </c>
    </row>
    <row r="204" spans="19:25" x14ac:dyDescent="0.3">
      <c r="S204" t="s">
        <v>207</v>
      </c>
      <c r="V204" t="s">
        <v>250</v>
      </c>
      <c r="W204" t="s">
        <v>249</v>
      </c>
    </row>
    <row r="205" spans="19:25" x14ac:dyDescent="0.3">
      <c r="S205" t="s">
        <v>208</v>
      </c>
      <c r="V205" t="s">
        <v>255</v>
      </c>
    </row>
    <row r="206" spans="19:25" x14ac:dyDescent="0.3">
      <c r="S206" t="s">
        <v>209</v>
      </c>
    </row>
    <row r="207" spans="19:25" x14ac:dyDescent="0.3">
      <c r="S207" t="s">
        <v>210</v>
      </c>
      <c r="V207" t="s">
        <v>255</v>
      </c>
      <c r="W207" t="s">
        <v>257</v>
      </c>
    </row>
    <row r="208" spans="19:25" x14ac:dyDescent="0.3">
      <c r="S208" t="s">
        <v>211</v>
      </c>
      <c r="V208" t="s">
        <v>249</v>
      </c>
    </row>
    <row r="209" spans="19:23" x14ac:dyDescent="0.3">
      <c r="S209" t="s">
        <v>212</v>
      </c>
      <c r="V209" t="s">
        <v>249</v>
      </c>
    </row>
    <row r="210" spans="19:23" x14ac:dyDescent="0.3">
      <c r="S210" t="s">
        <v>213</v>
      </c>
      <c r="T210">
        <v>3</v>
      </c>
    </row>
    <row r="211" spans="19:23" x14ac:dyDescent="0.3">
      <c r="S211" t="s">
        <v>214</v>
      </c>
      <c r="V211" t="s">
        <v>249</v>
      </c>
    </row>
    <row r="212" spans="19:23" x14ac:dyDescent="0.3">
      <c r="S212" t="s">
        <v>215</v>
      </c>
      <c r="V212" t="s">
        <v>250</v>
      </c>
      <c r="W212" t="s">
        <v>251</v>
      </c>
    </row>
    <row r="213" spans="19:23" x14ac:dyDescent="0.3">
      <c r="S213" t="s">
        <v>216</v>
      </c>
      <c r="V213" t="s">
        <v>249</v>
      </c>
    </row>
    <row r="214" spans="19:23" x14ac:dyDescent="0.3">
      <c r="S214" t="s">
        <v>217</v>
      </c>
      <c r="V214" t="s">
        <v>249</v>
      </c>
    </row>
    <row r="215" spans="19:23" x14ac:dyDescent="0.3">
      <c r="S215" t="s">
        <v>218</v>
      </c>
      <c r="T215" t="s">
        <v>268</v>
      </c>
      <c r="V215" t="s">
        <v>250</v>
      </c>
    </row>
    <row r="216" spans="19:23" x14ac:dyDescent="0.3">
      <c r="S216" t="s">
        <v>219</v>
      </c>
      <c r="T216" t="s">
        <v>266</v>
      </c>
      <c r="V216" t="s">
        <v>250</v>
      </c>
    </row>
    <row r="217" spans="19:23" x14ac:dyDescent="0.3">
      <c r="S217" t="s">
        <v>220</v>
      </c>
      <c r="V217" t="s">
        <v>249</v>
      </c>
      <c r="W217" t="s">
        <v>255</v>
      </c>
    </row>
    <row r="218" spans="19:23" x14ac:dyDescent="0.3">
      <c r="S218" t="s">
        <v>221</v>
      </c>
    </row>
    <row r="219" spans="19:23" x14ac:dyDescent="0.3">
      <c r="S219" t="s">
        <v>222</v>
      </c>
      <c r="V219" t="s">
        <v>252</v>
      </c>
    </row>
    <row r="220" spans="19:23" x14ac:dyDescent="0.3">
      <c r="S220" t="s">
        <v>223</v>
      </c>
      <c r="V220" t="s">
        <v>249</v>
      </c>
    </row>
    <row r="221" spans="19:23" x14ac:dyDescent="0.3">
      <c r="S221" t="s">
        <v>224</v>
      </c>
      <c r="V221" t="s">
        <v>250</v>
      </c>
    </row>
    <row r="222" spans="19:23" x14ac:dyDescent="0.3">
      <c r="S222" t="s">
        <v>225</v>
      </c>
    </row>
    <row r="223" spans="19:23" x14ac:dyDescent="0.3">
      <c r="S223" t="s">
        <v>226</v>
      </c>
      <c r="V223" t="s">
        <v>250</v>
      </c>
    </row>
    <row r="224" spans="19:23" x14ac:dyDescent="0.3">
      <c r="S224" t="s">
        <v>227</v>
      </c>
      <c r="V224" t="s">
        <v>249</v>
      </c>
    </row>
    <row r="225" spans="19:23" x14ac:dyDescent="0.3">
      <c r="S225" t="s">
        <v>228</v>
      </c>
    </row>
    <row r="226" spans="19:23" x14ac:dyDescent="0.3">
      <c r="S226" t="s">
        <v>229</v>
      </c>
      <c r="V226" t="s">
        <v>249</v>
      </c>
    </row>
    <row r="227" spans="19:23" x14ac:dyDescent="0.3">
      <c r="S227" t="s">
        <v>230</v>
      </c>
    </row>
    <row r="228" spans="19:23" x14ac:dyDescent="0.3">
      <c r="S228" t="s">
        <v>231</v>
      </c>
    </row>
    <row r="229" spans="19:23" x14ac:dyDescent="0.3">
      <c r="S229" t="s">
        <v>232</v>
      </c>
      <c r="V229" t="s">
        <v>249</v>
      </c>
    </row>
    <row r="230" spans="19:23" x14ac:dyDescent="0.3">
      <c r="S230" t="s">
        <v>233</v>
      </c>
      <c r="V230" t="s">
        <v>249</v>
      </c>
      <c r="W230" t="s">
        <v>251</v>
      </c>
    </row>
    <row r="231" spans="19:23" x14ac:dyDescent="0.3">
      <c r="S231" t="s">
        <v>234</v>
      </c>
      <c r="T231">
        <v>2</v>
      </c>
      <c r="V231" t="s">
        <v>250</v>
      </c>
    </row>
    <row r="232" spans="19:23" x14ac:dyDescent="0.3">
      <c r="S232" t="s">
        <v>235</v>
      </c>
      <c r="V232" t="s">
        <v>255</v>
      </c>
    </row>
    <row r="233" spans="19:23" x14ac:dyDescent="0.3">
      <c r="S233" t="s">
        <v>236</v>
      </c>
      <c r="V233" t="s">
        <v>251</v>
      </c>
      <c r="W233" t="s">
        <v>255</v>
      </c>
    </row>
    <row r="234" spans="19:23" x14ac:dyDescent="0.3">
      <c r="S234" t="s">
        <v>237</v>
      </c>
      <c r="V234" t="s">
        <v>255</v>
      </c>
    </row>
    <row r="235" spans="19:23" x14ac:dyDescent="0.3">
      <c r="S235" t="s">
        <v>238</v>
      </c>
    </row>
    <row r="236" spans="19:23" x14ac:dyDescent="0.3">
      <c r="S236" t="s">
        <v>239</v>
      </c>
      <c r="V236" t="s">
        <v>252</v>
      </c>
    </row>
    <row r="237" spans="19:23" x14ac:dyDescent="0.3">
      <c r="S237" t="s">
        <v>240</v>
      </c>
      <c r="V237" t="s">
        <v>250</v>
      </c>
    </row>
    <row r="238" spans="19:23" x14ac:dyDescent="0.3">
      <c r="S238" t="s">
        <v>241</v>
      </c>
      <c r="T238" t="s">
        <v>268</v>
      </c>
      <c r="V238" t="s">
        <v>255</v>
      </c>
    </row>
    <row r="239" spans="19:23" x14ac:dyDescent="0.3">
      <c r="S239" t="s">
        <v>242</v>
      </c>
      <c r="V239" t="s">
        <v>250</v>
      </c>
      <c r="W239" t="s">
        <v>256</v>
      </c>
    </row>
    <row r="240" spans="19:23" x14ac:dyDescent="0.3">
      <c r="S240" t="s">
        <v>243</v>
      </c>
      <c r="V240" t="s">
        <v>249</v>
      </c>
      <c r="W240" t="s">
        <v>250</v>
      </c>
    </row>
    <row r="241" spans="19:24" x14ac:dyDescent="0.3">
      <c r="S241" t="s">
        <v>244</v>
      </c>
      <c r="V241" t="s">
        <v>255</v>
      </c>
      <c r="W241" t="s">
        <v>258</v>
      </c>
      <c r="X241" t="s">
        <v>257</v>
      </c>
    </row>
    <row r="242" spans="19:24" x14ac:dyDescent="0.3">
      <c r="S242" t="s">
        <v>245</v>
      </c>
    </row>
    <row r="243" spans="19:24" x14ac:dyDescent="0.3">
      <c r="S243" t="s">
        <v>246</v>
      </c>
      <c r="T243">
        <v>3</v>
      </c>
      <c r="V243" t="s">
        <v>250</v>
      </c>
    </row>
    <row r="244" spans="19:24" x14ac:dyDescent="0.3">
      <c r="S244" t="s">
        <v>247</v>
      </c>
    </row>
    <row r="245" spans="19:24" x14ac:dyDescent="0.3">
      <c r="S245" t="s">
        <v>248</v>
      </c>
      <c r="T245" t="s">
        <v>269</v>
      </c>
    </row>
  </sheetData>
  <conditionalFormatting sqref="B3">
    <cfRule type="containsText" dxfId="3" priority="3" operator="containsText" text="tri-">
      <formula>NOT(ISERROR(SEARCH("tri-",B3)))</formula>
    </cfRule>
    <cfRule type="cellIs" dxfId="2" priority="4" operator="equal">
      <formula>"lacunar"</formula>
    </cfRule>
  </conditionalFormatting>
  <conditionalFormatting sqref="V4">
    <cfRule type="containsText" dxfId="1" priority="1" operator="containsText" text="tri-">
      <formula>NOT(ISERROR(SEARCH("tri-",V4)))</formula>
    </cfRule>
    <cfRule type="cellIs" dxfId="0" priority="2" operator="equal">
      <formula>"lacunar"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EAF7-2849-40C5-BEF6-87C0C3334280}">
  <dimension ref="A1:A425"/>
  <sheetViews>
    <sheetView workbookViewId="0">
      <selection activeCell="A14" sqref="A14"/>
    </sheetView>
  </sheetViews>
  <sheetFormatPr defaultRowHeight="14.4" x14ac:dyDescent="0.3"/>
  <sheetData>
    <row r="1" spans="1:1" x14ac:dyDescent="0.3">
      <c r="A1" t="s">
        <v>271</v>
      </c>
    </row>
    <row r="2" spans="1:1" x14ac:dyDescent="0.3">
      <c r="A2" t="s">
        <v>271</v>
      </c>
    </row>
    <row r="3" spans="1:1" x14ac:dyDescent="0.3">
      <c r="A3" t="s">
        <v>271</v>
      </c>
    </row>
    <row r="4" spans="1:1" x14ac:dyDescent="0.3">
      <c r="A4" t="s">
        <v>271</v>
      </c>
    </row>
    <row r="5" spans="1:1" x14ac:dyDescent="0.3">
      <c r="A5" t="s">
        <v>271</v>
      </c>
    </row>
    <row r="6" spans="1:1" x14ac:dyDescent="0.3">
      <c r="A6" t="s">
        <v>271</v>
      </c>
    </row>
    <row r="7" spans="1:1" x14ac:dyDescent="0.3">
      <c r="A7" t="s">
        <v>271</v>
      </c>
    </row>
    <row r="8" spans="1:1" x14ac:dyDescent="0.3">
      <c r="A8" t="s">
        <v>271</v>
      </c>
    </row>
    <row r="9" spans="1:1" x14ac:dyDescent="0.3">
      <c r="A9" t="s">
        <v>271</v>
      </c>
    </row>
    <row r="10" spans="1:1" x14ac:dyDescent="0.3">
      <c r="A10" t="s">
        <v>271</v>
      </c>
    </row>
    <row r="11" spans="1:1" x14ac:dyDescent="0.3">
      <c r="A11" t="s">
        <v>271</v>
      </c>
    </row>
    <row r="12" spans="1:1" x14ac:dyDescent="0.3">
      <c r="A12" t="s">
        <v>271</v>
      </c>
    </row>
    <row r="13" spans="1:1" x14ac:dyDescent="0.3">
      <c r="A13" t="s">
        <v>272</v>
      </c>
    </row>
    <row r="15" spans="1:1" x14ac:dyDescent="0.3">
      <c r="A15" t="s">
        <v>271</v>
      </c>
    </row>
    <row r="16" spans="1:1" x14ac:dyDescent="0.3">
      <c r="A16" t="s">
        <v>271</v>
      </c>
    </row>
    <row r="17" spans="1:1" x14ac:dyDescent="0.3">
      <c r="A17" t="s">
        <v>273</v>
      </c>
    </row>
    <row r="18" spans="1:1" x14ac:dyDescent="0.3">
      <c r="A18" t="s">
        <v>274</v>
      </c>
    </row>
    <row r="19" spans="1:1" x14ac:dyDescent="0.3">
      <c r="A19" t="s">
        <v>275</v>
      </c>
    </row>
    <row r="20" spans="1:1" x14ac:dyDescent="0.3">
      <c r="A20" t="s">
        <v>276</v>
      </c>
    </row>
    <row r="21" spans="1:1" x14ac:dyDescent="0.3">
      <c r="A21" t="s">
        <v>277</v>
      </c>
    </row>
    <row r="22" spans="1:1" x14ac:dyDescent="0.3">
      <c r="A22" t="s">
        <v>278</v>
      </c>
    </row>
    <row r="23" spans="1:1" x14ac:dyDescent="0.3">
      <c r="A23" t="s">
        <v>279</v>
      </c>
    </row>
    <row r="24" spans="1:1" x14ac:dyDescent="0.3">
      <c r="A24" t="s">
        <v>280</v>
      </c>
    </row>
    <row r="25" spans="1:1" x14ac:dyDescent="0.3">
      <c r="A25" t="s">
        <v>271</v>
      </c>
    </row>
    <row r="26" spans="1:1" x14ac:dyDescent="0.3">
      <c r="A26" t="s">
        <v>281</v>
      </c>
    </row>
    <row r="27" spans="1:1" x14ac:dyDescent="0.3">
      <c r="A27" t="s">
        <v>271</v>
      </c>
    </row>
    <row r="28" spans="1:1" x14ac:dyDescent="0.3">
      <c r="A28" t="s">
        <v>282</v>
      </c>
    </row>
    <row r="29" spans="1:1" x14ac:dyDescent="0.3">
      <c r="A29" t="s">
        <v>283</v>
      </c>
    </row>
    <row r="30" spans="1:1" x14ac:dyDescent="0.3">
      <c r="A30" t="s">
        <v>284</v>
      </c>
    </row>
    <row r="31" spans="1:1" x14ac:dyDescent="0.3">
      <c r="A31" t="s">
        <v>285</v>
      </c>
    </row>
    <row r="32" spans="1:1" x14ac:dyDescent="0.3">
      <c r="A32" t="s">
        <v>286</v>
      </c>
    </row>
    <row r="33" spans="1:1" x14ac:dyDescent="0.3">
      <c r="A33" t="s">
        <v>287</v>
      </c>
    </row>
    <row r="34" spans="1:1" x14ac:dyDescent="0.3">
      <c r="A34" t="s">
        <v>288</v>
      </c>
    </row>
    <row r="35" spans="1:1" x14ac:dyDescent="0.3">
      <c r="A35" t="s">
        <v>289</v>
      </c>
    </row>
    <row r="36" spans="1:1" x14ac:dyDescent="0.3">
      <c r="A36" t="s">
        <v>290</v>
      </c>
    </row>
    <row r="37" spans="1:1" x14ac:dyDescent="0.3">
      <c r="A37" t="s">
        <v>271</v>
      </c>
    </row>
    <row r="38" spans="1:1" x14ac:dyDescent="0.3">
      <c r="A38" t="s">
        <v>291</v>
      </c>
    </row>
    <row r="39" spans="1:1" x14ac:dyDescent="0.3">
      <c r="A39" t="s">
        <v>292</v>
      </c>
    </row>
    <row r="40" spans="1:1" x14ac:dyDescent="0.3">
      <c r="A40" t="s">
        <v>293</v>
      </c>
    </row>
    <row r="41" spans="1:1" x14ac:dyDescent="0.3">
      <c r="A41" t="s">
        <v>271</v>
      </c>
    </row>
    <row r="42" spans="1:1" x14ac:dyDescent="0.3">
      <c r="A42" t="s">
        <v>271</v>
      </c>
    </row>
    <row r="43" spans="1:1" x14ac:dyDescent="0.3">
      <c r="A43" t="s">
        <v>271</v>
      </c>
    </row>
    <row r="44" spans="1:1" x14ac:dyDescent="0.3">
      <c r="A44" t="s">
        <v>271</v>
      </c>
    </row>
    <row r="45" spans="1:1" x14ac:dyDescent="0.3">
      <c r="A45" t="s">
        <v>271</v>
      </c>
    </row>
    <row r="46" spans="1:1" x14ac:dyDescent="0.3">
      <c r="A46" t="s">
        <v>271</v>
      </c>
    </row>
    <row r="47" spans="1:1" x14ac:dyDescent="0.3">
      <c r="A47" t="s">
        <v>271</v>
      </c>
    </row>
    <row r="48" spans="1:1" x14ac:dyDescent="0.3">
      <c r="A48" t="s">
        <v>271</v>
      </c>
    </row>
    <row r="49" spans="1:1" x14ac:dyDescent="0.3">
      <c r="A49" t="s">
        <v>271</v>
      </c>
    </row>
    <row r="50" spans="1:1" x14ac:dyDescent="0.3">
      <c r="A50" t="s">
        <v>271</v>
      </c>
    </row>
    <row r="51" spans="1:1" x14ac:dyDescent="0.3">
      <c r="A51" t="s">
        <v>271</v>
      </c>
    </row>
    <row r="52" spans="1:1" x14ac:dyDescent="0.3">
      <c r="A52" t="s">
        <v>271</v>
      </c>
    </row>
    <row r="53" spans="1:1" x14ac:dyDescent="0.3">
      <c r="A53" t="s">
        <v>271</v>
      </c>
    </row>
    <row r="54" spans="1:1" x14ac:dyDescent="0.3">
      <c r="A54" t="s">
        <v>271</v>
      </c>
    </row>
    <row r="55" spans="1:1" x14ac:dyDescent="0.3">
      <c r="A55" t="s">
        <v>271</v>
      </c>
    </row>
    <row r="56" spans="1:1" x14ac:dyDescent="0.3">
      <c r="A56" t="s">
        <v>271</v>
      </c>
    </row>
    <row r="57" spans="1:1" x14ac:dyDescent="0.3">
      <c r="A57" t="s">
        <v>271</v>
      </c>
    </row>
    <row r="58" spans="1:1" x14ac:dyDescent="0.3">
      <c r="A58" t="s">
        <v>271</v>
      </c>
    </row>
    <row r="59" spans="1:1" x14ac:dyDescent="0.3">
      <c r="A59" t="s">
        <v>271</v>
      </c>
    </row>
    <row r="60" spans="1:1" x14ac:dyDescent="0.3">
      <c r="A60" t="s">
        <v>271</v>
      </c>
    </row>
    <row r="61" spans="1:1" x14ac:dyDescent="0.3">
      <c r="A61" t="s">
        <v>271</v>
      </c>
    </row>
    <row r="62" spans="1:1" x14ac:dyDescent="0.3">
      <c r="A62" t="s">
        <v>271</v>
      </c>
    </row>
    <row r="63" spans="1:1" x14ac:dyDescent="0.3">
      <c r="A63" t="s">
        <v>271</v>
      </c>
    </row>
    <row r="64" spans="1:1" x14ac:dyDescent="0.3">
      <c r="A64" t="s">
        <v>271</v>
      </c>
    </row>
    <row r="65" spans="1:1" x14ac:dyDescent="0.3">
      <c r="A65" t="s">
        <v>271</v>
      </c>
    </row>
    <row r="66" spans="1:1" x14ac:dyDescent="0.3">
      <c r="A66" t="s">
        <v>271</v>
      </c>
    </row>
    <row r="67" spans="1:1" x14ac:dyDescent="0.3">
      <c r="A67" t="s">
        <v>271</v>
      </c>
    </row>
    <row r="68" spans="1:1" x14ac:dyDescent="0.3">
      <c r="A68" t="s">
        <v>271</v>
      </c>
    </row>
    <row r="69" spans="1:1" x14ac:dyDescent="0.3">
      <c r="A69" t="s">
        <v>271</v>
      </c>
    </row>
    <row r="70" spans="1:1" x14ac:dyDescent="0.3">
      <c r="A70" t="s">
        <v>271</v>
      </c>
    </row>
    <row r="71" spans="1:1" x14ac:dyDescent="0.3">
      <c r="A71" t="s">
        <v>271</v>
      </c>
    </row>
    <row r="72" spans="1:1" x14ac:dyDescent="0.3">
      <c r="A72" t="s">
        <v>271</v>
      </c>
    </row>
    <row r="73" spans="1:1" x14ac:dyDescent="0.3">
      <c r="A73" t="s">
        <v>271</v>
      </c>
    </row>
    <row r="74" spans="1:1" x14ac:dyDescent="0.3">
      <c r="A74" t="s">
        <v>271</v>
      </c>
    </row>
    <row r="75" spans="1:1" x14ac:dyDescent="0.3">
      <c r="A75" t="s">
        <v>271</v>
      </c>
    </row>
    <row r="76" spans="1:1" x14ac:dyDescent="0.3">
      <c r="A76" t="s">
        <v>271</v>
      </c>
    </row>
    <row r="77" spans="1:1" x14ac:dyDescent="0.3">
      <c r="A77" t="s">
        <v>271</v>
      </c>
    </row>
    <row r="78" spans="1:1" x14ac:dyDescent="0.3">
      <c r="A78" t="s">
        <v>271</v>
      </c>
    </row>
    <row r="79" spans="1:1" x14ac:dyDescent="0.3">
      <c r="A79" t="s">
        <v>271</v>
      </c>
    </row>
    <row r="80" spans="1:1" x14ac:dyDescent="0.3">
      <c r="A80" t="s">
        <v>271</v>
      </c>
    </row>
    <row r="81" spans="1:1" x14ac:dyDescent="0.3">
      <c r="A81" t="s">
        <v>271</v>
      </c>
    </row>
    <row r="82" spans="1:1" x14ac:dyDescent="0.3">
      <c r="A82" t="s">
        <v>271</v>
      </c>
    </row>
    <row r="83" spans="1:1" x14ac:dyDescent="0.3">
      <c r="A83" t="s">
        <v>271</v>
      </c>
    </row>
    <row r="84" spans="1:1" x14ac:dyDescent="0.3">
      <c r="A84" t="s">
        <v>271</v>
      </c>
    </row>
    <row r="85" spans="1:1" x14ac:dyDescent="0.3">
      <c r="A85" t="s">
        <v>271</v>
      </c>
    </row>
    <row r="86" spans="1:1" x14ac:dyDescent="0.3">
      <c r="A86" t="s">
        <v>271</v>
      </c>
    </row>
    <row r="87" spans="1:1" x14ac:dyDescent="0.3">
      <c r="A87" t="s">
        <v>294</v>
      </c>
    </row>
    <row r="88" spans="1:1" x14ac:dyDescent="0.3">
      <c r="A88" t="s">
        <v>271</v>
      </c>
    </row>
    <row r="89" spans="1:1" x14ac:dyDescent="0.3">
      <c r="A89" t="s">
        <v>271</v>
      </c>
    </row>
    <row r="90" spans="1:1" x14ac:dyDescent="0.3">
      <c r="A90" t="s">
        <v>271</v>
      </c>
    </row>
    <row r="91" spans="1:1" x14ac:dyDescent="0.3">
      <c r="A91" t="s">
        <v>271</v>
      </c>
    </row>
    <row r="92" spans="1:1" x14ac:dyDescent="0.3">
      <c r="A92" t="s">
        <v>271</v>
      </c>
    </row>
    <row r="93" spans="1:1" x14ac:dyDescent="0.3">
      <c r="A93" t="s">
        <v>271</v>
      </c>
    </row>
    <row r="94" spans="1:1" x14ac:dyDescent="0.3">
      <c r="A94" t="s">
        <v>271</v>
      </c>
    </row>
    <row r="95" spans="1:1" x14ac:dyDescent="0.3">
      <c r="A95" t="s">
        <v>271</v>
      </c>
    </row>
    <row r="96" spans="1:1" x14ac:dyDescent="0.3">
      <c r="A96" t="s">
        <v>271</v>
      </c>
    </row>
    <row r="97" spans="1:1" x14ac:dyDescent="0.3">
      <c r="A97" t="s">
        <v>271</v>
      </c>
    </row>
    <row r="98" spans="1:1" x14ac:dyDescent="0.3">
      <c r="A98" t="s">
        <v>271</v>
      </c>
    </row>
    <row r="99" spans="1:1" x14ac:dyDescent="0.3">
      <c r="A99" t="s">
        <v>271</v>
      </c>
    </row>
    <row r="100" spans="1:1" x14ac:dyDescent="0.3">
      <c r="A100" t="s">
        <v>271</v>
      </c>
    </row>
    <row r="101" spans="1:1" x14ac:dyDescent="0.3">
      <c r="A101" t="s">
        <v>271</v>
      </c>
    </row>
    <row r="102" spans="1:1" x14ac:dyDescent="0.3">
      <c r="A102" t="s">
        <v>271</v>
      </c>
    </row>
    <row r="103" spans="1:1" x14ac:dyDescent="0.3">
      <c r="A103" t="s">
        <v>271</v>
      </c>
    </row>
    <row r="104" spans="1:1" x14ac:dyDescent="0.3">
      <c r="A104" t="s">
        <v>271</v>
      </c>
    </row>
    <row r="105" spans="1:1" x14ac:dyDescent="0.3">
      <c r="A105" t="s">
        <v>271</v>
      </c>
    </row>
    <row r="106" spans="1:1" x14ac:dyDescent="0.3">
      <c r="A106" t="s">
        <v>271</v>
      </c>
    </row>
    <row r="107" spans="1:1" x14ac:dyDescent="0.3">
      <c r="A107" t="s">
        <v>271</v>
      </c>
    </row>
    <row r="108" spans="1:1" x14ac:dyDescent="0.3">
      <c r="A108" t="s">
        <v>271</v>
      </c>
    </row>
    <row r="109" spans="1:1" x14ac:dyDescent="0.3">
      <c r="A109" t="s">
        <v>271</v>
      </c>
    </row>
    <row r="110" spans="1:1" x14ac:dyDescent="0.3">
      <c r="A110" t="s">
        <v>271</v>
      </c>
    </row>
    <row r="111" spans="1:1" x14ac:dyDescent="0.3">
      <c r="A111" t="s">
        <v>271</v>
      </c>
    </row>
    <row r="112" spans="1:1" x14ac:dyDescent="0.3">
      <c r="A112" t="s">
        <v>271</v>
      </c>
    </row>
    <row r="113" spans="1:1" x14ac:dyDescent="0.3">
      <c r="A113" t="s">
        <v>271</v>
      </c>
    </row>
    <row r="114" spans="1:1" x14ac:dyDescent="0.3">
      <c r="A114" t="s">
        <v>271</v>
      </c>
    </row>
    <row r="115" spans="1:1" x14ac:dyDescent="0.3">
      <c r="A115" t="s">
        <v>271</v>
      </c>
    </row>
    <row r="116" spans="1:1" x14ac:dyDescent="0.3">
      <c r="A116" t="s">
        <v>271</v>
      </c>
    </row>
    <row r="117" spans="1:1" x14ac:dyDescent="0.3">
      <c r="A117" t="s">
        <v>271</v>
      </c>
    </row>
    <row r="118" spans="1:1" x14ac:dyDescent="0.3">
      <c r="A118" t="s">
        <v>271</v>
      </c>
    </row>
    <row r="119" spans="1:1" x14ac:dyDescent="0.3">
      <c r="A119" t="s">
        <v>271</v>
      </c>
    </row>
    <row r="120" spans="1:1" x14ac:dyDescent="0.3">
      <c r="A120" t="s">
        <v>295</v>
      </c>
    </row>
    <row r="121" spans="1:1" x14ac:dyDescent="0.3">
      <c r="A121" t="s">
        <v>296</v>
      </c>
    </row>
    <row r="122" spans="1:1" x14ac:dyDescent="0.3">
      <c r="A122" t="s">
        <v>297</v>
      </c>
    </row>
    <row r="123" spans="1:1" x14ac:dyDescent="0.3">
      <c r="A123" t="s">
        <v>298</v>
      </c>
    </row>
    <row r="124" spans="1:1" x14ac:dyDescent="0.3">
      <c r="A124" t="s">
        <v>299</v>
      </c>
    </row>
    <row r="125" spans="1:1" x14ac:dyDescent="0.3">
      <c r="A125" t="s">
        <v>300</v>
      </c>
    </row>
    <row r="126" spans="1:1" x14ac:dyDescent="0.3">
      <c r="A126" t="s">
        <v>301</v>
      </c>
    </row>
    <row r="127" spans="1:1" x14ac:dyDescent="0.3">
      <c r="A127" t="s">
        <v>271</v>
      </c>
    </row>
    <row r="128" spans="1:1" x14ac:dyDescent="0.3">
      <c r="A128" t="s">
        <v>271</v>
      </c>
    </row>
    <row r="129" spans="1:1" x14ac:dyDescent="0.3">
      <c r="A129" t="s">
        <v>302</v>
      </c>
    </row>
    <row r="130" spans="1:1" x14ac:dyDescent="0.3">
      <c r="A130" t="s">
        <v>303</v>
      </c>
    </row>
    <row r="131" spans="1:1" x14ac:dyDescent="0.3">
      <c r="A131" t="s">
        <v>304</v>
      </c>
    </row>
    <row r="132" spans="1:1" x14ac:dyDescent="0.3">
      <c r="A132" t="s">
        <v>41</v>
      </c>
    </row>
    <row r="133" spans="1:1" x14ac:dyDescent="0.3">
      <c r="A133" t="s">
        <v>271</v>
      </c>
    </row>
    <row r="134" spans="1:1" x14ac:dyDescent="0.3">
      <c r="A134" t="s">
        <v>271</v>
      </c>
    </row>
    <row r="135" spans="1:1" x14ac:dyDescent="0.3">
      <c r="A135" t="s">
        <v>271</v>
      </c>
    </row>
    <row r="136" spans="1:1" x14ac:dyDescent="0.3">
      <c r="A136" t="s">
        <v>305</v>
      </c>
    </row>
    <row r="137" spans="1:1" x14ac:dyDescent="0.3">
      <c r="A137" t="s">
        <v>271</v>
      </c>
    </row>
    <row r="138" spans="1:1" x14ac:dyDescent="0.3">
      <c r="A138" t="s">
        <v>271</v>
      </c>
    </row>
    <row r="139" spans="1:1" x14ac:dyDescent="0.3">
      <c r="A139" t="s">
        <v>271</v>
      </c>
    </row>
    <row r="140" spans="1:1" x14ac:dyDescent="0.3">
      <c r="A140" t="s">
        <v>306</v>
      </c>
    </row>
    <row r="141" spans="1:1" x14ac:dyDescent="0.3">
      <c r="A141" t="s">
        <v>307</v>
      </c>
    </row>
    <row r="142" spans="1:1" x14ac:dyDescent="0.3">
      <c r="A142" t="s">
        <v>271</v>
      </c>
    </row>
    <row r="143" spans="1:1" x14ac:dyDescent="0.3">
      <c r="A143" t="s">
        <v>271</v>
      </c>
    </row>
    <row r="144" spans="1:1" x14ac:dyDescent="0.3">
      <c r="A144" t="s">
        <v>308</v>
      </c>
    </row>
    <row r="145" spans="1:1" x14ac:dyDescent="0.3">
      <c r="A145" t="s">
        <v>271</v>
      </c>
    </row>
    <row r="146" spans="1:1" x14ac:dyDescent="0.3">
      <c r="A146" t="s">
        <v>271</v>
      </c>
    </row>
    <row r="147" spans="1:1" x14ac:dyDescent="0.3">
      <c r="A147" t="s">
        <v>271</v>
      </c>
    </row>
    <row r="148" spans="1:1" x14ac:dyDescent="0.3">
      <c r="A148" t="s">
        <v>309</v>
      </c>
    </row>
    <row r="149" spans="1:1" x14ac:dyDescent="0.3">
      <c r="A149" t="s">
        <v>310</v>
      </c>
    </row>
    <row r="150" spans="1:1" x14ac:dyDescent="0.3">
      <c r="A150" t="s">
        <v>271</v>
      </c>
    </row>
    <row r="151" spans="1:1" x14ac:dyDescent="0.3">
      <c r="A151" t="s">
        <v>271</v>
      </c>
    </row>
    <row r="152" spans="1:1" x14ac:dyDescent="0.3">
      <c r="A152" t="s">
        <v>271</v>
      </c>
    </row>
    <row r="153" spans="1:1" x14ac:dyDescent="0.3">
      <c r="A153" t="s">
        <v>271</v>
      </c>
    </row>
    <row r="154" spans="1:1" x14ac:dyDescent="0.3">
      <c r="A154" t="s">
        <v>271</v>
      </c>
    </row>
    <row r="155" spans="1:1" x14ac:dyDescent="0.3">
      <c r="A155" t="s">
        <v>311</v>
      </c>
    </row>
    <row r="156" spans="1:1" x14ac:dyDescent="0.3">
      <c r="A156" t="s">
        <v>271</v>
      </c>
    </row>
    <row r="157" spans="1:1" x14ac:dyDescent="0.3">
      <c r="A157" t="s">
        <v>312</v>
      </c>
    </row>
    <row r="158" spans="1:1" x14ac:dyDescent="0.3">
      <c r="A158" t="s">
        <v>313</v>
      </c>
    </row>
    <row r="159" spans="1:1" x14ac:dyDescent="0.3">
      <c r="A159" t="s">
        <v>314</v>
      </c>
    </row>
    <row r="160" spans="1:1" x14ac:dyDescent="0.3">
      <c r="A160" t="s">
        <v>271</v>
      </c>
    </row>
    <row r="161" spans="1:1" x14ac:dyDescent="0.3">
      <c r="A161" t="s">
        <v>315</v>
      </c>
    </row>
    <row r="162" spans="1:1" x14ac:dyDescent="0.3">
      <c r="A162" t="s">
        <v>271</v>
      </c>
    </row>
    <row r="163" spans="1:1" x14ac:dyDescent="0.3">
      <c r="A163" t="s">
        <v>271</v>
      </c>
    </row>
    <row r="164" spans="1:1" x14ac:dyDescent="0.3">
      <c r="A164" t="s">
        <v>271</v>
      </c>
    </row>
    <row r="165" spans="1:1" x14ac:dyDescent="0.3">
      <c r="A165" t="s">
        <v>316</v>
      </c>
    </row>
    <row r="166" spans="1:1" x14ac:dyDescent="0.3">
      <c r="A166" t="s">
        <v>317</v>
      </c>
    </row>
    <row r="167" spans="1:1" x14ac:dyDescent="0.3">
      <c r="A167" t="s">
        <v>318</v>
      </c>
    </row>
    <row r="168" spans="1:1" x14ac:dyDescent="0.3">
      <c r="A168" t="s">
        <v>319</v>
      </c>
    </row>
    <row r="169" spans="1:1" x14ac:dyDescent="0.3">
      <c r="A169" t="s">
        <v>320</v>
      </c>
    </row>
    <row r="170" spans="1:1" x14ac:dyDescent="0.3">
      <c r="A170" t="s">
        <v>271</v>
      </c>
    </row>
    <row r="171" spans="1:1" x14ac:dyDescent="0.3">
      <c r="A171" t="s">
        <v>321</v>
      </c>
    </row>
    <row r="172" spans="1:1" x14ac:dyDescent="0.3">
      <c r="A172" t="s">
        <v>271</v>
      </c>
    </row>
    <row r="173" spans="1:1" x14ac:dyDescent="0.3">
      <c r="A173" t="s">
        <v>271</v>
      </c>
    </row>
    <row r="174" spans="1:1" x14ac:dyDescent="0.3">
      <c r="A174" t="s">
        <v>271</v>
      </c>
    </row>
    <row r="175" spans="1:1" x14ac:dyDescent="0.3">
      <c r="A175" t="s">
        <v>271</v>
      </c>
    </row>
    <row r="176" spans="1:1" x14ac:dyDescent="0.3">
      <c r="A176" t="s">
        <v>271</v>
      </c>
    </row>
    <row r="177" spans="1:1" x14ac:dyDescent="0.3">
      <c r="A177" t="s">
        <v>322</v>
      </c>
    </row>
    <row r="178" spans="1:1" x14ac:dyDescent="0.3">
      <c r="A178" t="s">
        <v>271</v>
      </c>
    </row>
    <row r="179" spans="1:1" x14ac:dyDescent="0.3">
      <c r="A179" t="s">
        <v>323</v>
      </c>
    </row>
    <row r="180" spans="1:1" x14ac:dyDescent="0.3">
      <c r="A180" t="s">
        <v>271</v>
      </c>
    </row>
    <row r="181" spans="1:1" x14ac:dyDescent="0.3">
      <c r="A181" t="s">
        <v>324</v>
      </c>
    </row>
    <row r="182" spans="1:1" x14ac:dyDescent="0.3">
      <c r="A182" t="s">
        <v>271</v>
      </c>
    </row>
    <row r="183" spans="1:1" x14ac:dyDescent="0.3">
      <c r="A183" t="s">
        <v>271</v>
      </c>
    </row>
    <row r="184" spans="1:1" x14ac:dyDescent="0.3">
      <c r="A184" t="s">
        <v>271</v>
      </c>
    </row>
    <row r="185" spans="1:1" x14ac:dyDescent="0.3">
      <c r="A185" t="s">
        <v>325</v>
      </c>
    </row>
    <row r="186" spans="1:1" x14ac:dyDescent="0.3">
      <c r="A186" t="s">
        <v>326</v>
      </c>
    </row>
    <row r="187" spans="1:1" x14ac:dyDescent="0.3">
      <c r="A187" t="s">
        <v>327</v>
      </c>
    </row>
    <row r="188" spans="1:1" x14ac:dyDescent="0.3">
      <c r="A188" t="s">
        <v>328</v>
      </c>
    </row>
    <row r="189" spans="1:1" x14ac:dyDescent="0.3">
      <c r="A189" t="s">
        <v>329</v>
      </c>
    </row>
    <row r="190" spans="1:1" x14ac:dyDescent="0.3">
      <c r="A190" t="s">
        <v>330</v>
      </c>
    </row>
    <row r="191" spans="1:1" x14ac:dyDescent="0.3">
      <c r="A191" t="s">
        <v>331</v>
      </c>
    </row>
    <row r="192" spans="1:1" x14ac:dyDescent="0.3">
      <c r="A192" t="s">
        <v>332</v>
      </c>
    </row>
    <row r="193" spans="1:1" x14ac:dyDescent="0.3">
      <c r="A193" t="s">
        <v>333</v>
      </c>
    </row>
    <row r="194" spans="1:1" x14ac:dyDescent="0.3">
      <c r="A194" t="s">
        <v>334</v>
      </c>
    </row>
    <row r="195" spans="1:1" x14ac:dyDescent="0.3">
      <c r="A195" t="s">
        <v>271</v>
      </c>
    </row>
    <row r="196" spans="1:1" x14ac:dyDescent="0.3">
      <c r="A196" t="s">
        <v>271</v>
      </c>
    </row>
    <row r="197" spans="1:1" x14ac:dyDescent="0.3">
      <c r="A197" t="s">
        <v>335</v>
      </c>
    </row>
    <row r="198" spans="1:1" x14ac:dyDescent="0.3">
      <c r="A198" t="s">
        <v>336</v>
      </c>
    </row>
    <row r="199" spans="1:1" x14ac:dyDescent="0.3">
      <c r="A199" t="s">
        <v>337</v>
      </c>
    </row>
    <row r="200" spans="1:1" x14ac:dyDescent="0.3">
      <c r="A200" t="s">
        <v>271</v>
      </c>
    </row>
    <row r="201" spans="1:1" x14ac:dyDescent="0.3">
      <c r="A201" t="s">
        <v>338</v>
      </c>
    </row>
    <row r="202" spans="1:1" x14ac:dyDescent="0.3">
      <c r="A202" t="s">
        <v>271</v>
      </c>
    </row>
    <row r="203" spans="1:1" x14ac:dyDescent="0.3">
      <c r="A203" t="s">
        <v>339</v>
      </c>
    </row>
    <row r="204" spans="1:1" x14ac:dyDescent="0.3">
      <c r="A204" t="s">
        <v>340</v>
      </c>
    </row>
    <row r="205" spans="1:1" x14ac:dyDescent="0.3">
      <c r="A205" t="s">
        <v>341</v>
      </c>
    </row>
    <row r="206" spans="1:1" x14ac:dyDescent="0.3">
      <c r="A206" t="s">
        <v>271</v>
      </c>
    </row>
    <row r="207" spans="1:1" x14ac:dyDescent="0.3">
      <c r="A207" t="s">
        <v>229</v>
      </c>
    </row>
    <row r="208" spans="1:1" x14ac:dyDescent="0.3">
      <c r="A208" t="s">
        <v>342</v>
      </c>
    </row>
    <row r="209" spans="1:1" x14ac:dyDescent="0.3">
      <c r="A209" t="s">
        <v>271</v>
      </c>
    </row>
    <row r="210" spans="1:1" x14ac:dyDescent="0.3">
      <c r="A210" t="s">
        <v>271</v>
      </c>
    </row>
    <row r="211" spans="1:1" x14ac:dyDescent="0.3">
      <c r="A211" t="s">
        <v>343</v>
      </c>
    </row>
    <row r="212" spans="1:1" x14ac:dyDescent="0.3">
      <c r="A212" t="s">
        <v>344</v>
      </c>
    </row>
    <row r="213" spans="1:1" x14ac:dyDescent="0.3">
      <c r="A213" t="s">
        <v>271</v>
      </c>
    </row>
    <row r="214" spans="1:1" x14ac:dyDescent="0.3">
      <c r="A214" t="s">
        <v>271</v>
      </c>
    </row>
    <row r="215" spans="1:1" x14ac:dyDescent="0.3">
      <c r="A215" t="s">
        <v>345</v>
      </c>
    </row>
    <row r="216" spans="1:1" x14ac:dyDescent="0.3">
      <c r="A216" t="s">
        <v>346</v>
      </c>
    </row>
    <row r="217" spans="1:1" x14ac:dyDescent="0.3">
      <c r="A217" t="s">
        <v>347</v>
      </c>
    </row>
    <row r="218" spans="1:1" x14ac:dyDescent="0.3">
      <c r="A218" t="s">
        <v>348</v>
      </c>
    </row>
    <row r="219" spans="1:1" x14ac:dyDescent="0.3">
      <c r="A219" t="s">
        <v>271</v>
      </c>
    </row>
    <row r="220" spans="1:1" x14ac:dyDescent="0.3">
      <c r="A220" t="s">
        <v>271</v>
      </c>
    </row>
    <row r="221" spans="1:1" x14ac:dyDescent="0.3">
      <c r="A221" t="s">
        <v>271</v>
      </c>
    </row>
    <row r="222" spans="1:1" x14ac:dyDescent="0.3">
      <c r="A222" t="s">
        <v>349</v>
      </c>
    </row>
    <row r="223" spans="1:1" x14ac:dyDescent="0.3">
      <c r="A223" t="s">
        <v>271</v>
      </c>
    </row>
    <row r="224" spans="1:1" x14ac:dyDescent="0.3">
      <c r="A224" t="s">
        <v>350</v>
      </c>
    </row>
    <row r="225" spans="1:1" x14ac:dyDescent="0.3">
      <c r="A225" t="s">
        <v>271</v>
      </c>
    </row>
    <row r="226" spans="1:1" x14ac:dyDescent="0.3">
      <c r="A226" t="s">
        <v>271</v>
      </c>
    </row>
    <row r="227" spans="1:1" x14ac:dyDescent="0.3">
      <c r="A227" t="s">
        <v>351</v>
      </c>
    </row>
    <row r="228" spans="1:1" x14ac:dyDescent="0.3">
      <c r="A228" t="s">
        <v>352</v>
      </c>
    </row>
    <row r="229" spans="1:1" x14ac:dyDescent="0.3">
      <c r="A229" t="s">
        <v>353</v>
      </c>
    </row>
    <row r="230" spans="1:1" x14ac:dyDescent="0.3">
      <c r="A230" t="s">
        <v>354</v>
      </c>
    </row>
    <row r="231" spans="1:1" x14ac:dyDescent="0.3">
      <c r="A231" t="s">
        <v>271</v>
      </c>
    </row>
    <row r="232" spans="1:1" x14ac:dyDescent="0.3">
      <c r="A232" t="s">
        <v>355</v>
      </c>
    </row>
    <row r="233" spans="1:1" x14ac:dyDescent="0.3">
      <c r="A233" t="s">
        <v>356</v>
      </c>
    </row>
    <row r="234" spans="1:1" x14ac:dyDescent="0.3">
      <c r="A234" t="s">
        <v>357</v>
      </c>
    </row>
    <row r="235" spans="1:1" x14ac:dyDescent="0.3">
      <c r="A235" t="s">
        <v>271</v>
      </c>
    </row>
    <row r="236" spans="1:1" x14ac:dyDescent="0.3">
      <c r="A236" t="s">
        <v>358</v>
      </c>
    </row>
    <row r="237" spans="1:1" x14ac:dyDescent="0.3">
      <c r="A237" t="s">
        <v>271</v>
      </c>
    </row>
    <row r="238" spans="1:1" x14ac:dyDescent="0.3">
      <c r="A238" t="s">
        <v>359</v>
      </c>
    </row>
    <row r="239" spans="1:1" x14ac:dyDescent="0.3">
      <c r="A239" t="s">
        <v>360</v>
      </c>
    </row>
    <row r="240" spans="1:1" x14ac:dyDescent="0.3">
      <c r="A240" t="s">
        <v>361</v>
      </c>
    </row>
    <row r="241" spans="1:1" x14ac:dyDescent="0.3">
      <c r="A241" t="s">
        <v>362</v>
      </c>
    </row>
    <row r="242" spans="1:1" x14ac:dyDescent="0.3">
      <c r="A242" t="s">
        <v>271</v>
      </c>
    </row>
    <row r="243" spans="1:1" x14ac:dyDescent="0.3">
      <c r="A243" t="s">
        <v>363</v>
      </c>
    </row>
    <row r="244" spans="1:1" x14ac:dyDescent="0.3">
      <c r="A244" t="s">
        <v>364</v>
      </c>
    </row>
    <row r="245" spans="1:1" x14ac:dyDescent="0.3">
      <c r="A245" t="s">
        <v>365</v>
      </c>
    </row>
    <row r="246" spans="1:1" x14ac:dyDescent="0.3">
      <c r="A246" t="s">
        <v>271</v>
      </c>
    </row>
    <row r="247" spans="1:1" x14ac:dyDescent="0.3">
      <c r="A247" t="s">
        <v>366</v>
      </c>
    </row>
    <row r="248" spans="1:1" x14ac:dyDescent="0.3">
      <c r="A248" t="s">
        <v>367</v>
      </c>
    </row>
    <row r="249" spans="1:1" x14ac:dyDescent="0.3">
      <c r="A249" t="s">
        <v>368</v>
      </c>
    </row>
    <row r="250" spans="1:1" x14ac:dyDescent="0.3">
      <c r="A250" t="s">
        <v>369</v>
      </c>
    </row>
    <row r="251" spans="1:1" x14ac:dyDescent="0.3">
      <c r="A251" t="s">
        <v>271</v>
      </c>
    </row>
    <row r="252" spans="1:1" x14ac:dyDescent="0.3">
      <c r="A252" t="s">
        <v>271</v>
      </c>
    </row>
    <row r="253" spans="1:1" x14ac:dyDescent="0.3">
      <c r="A253" t="s">
        <v>271</v>
      </c>
    </row>
    <row r="254" spans="1:1" x14ac:dyDescent="0.3">
      <c r="A254" t="s">
        <v>271</v>
      </c>
    </row>
    <row r="255" spans="1:1" x14ac:dyDescent="0.3">
      <c r="A255" t="s">
        <v>163</v>
      </c>
    </row>
    <row r="256" spans="1:1" x14ac:dyDescent="0.3">
      <c r="A256" t="s">
        <v>271</v>
      </c>
    </row>
    <row r="257" spans="1:1" x14ac:dyDescent="0.3">
      <c r="A257" t="s">
        <v>271</v>
      </c>
    </row>
    <row r="258" spans="1:1" x14ac:dyDescent="0.3">
      <c r="A258" t="s">
        <v>271</v>
      </c>
    </row>
    <row r="259" spans="1:1" x14ac:dyDescent="0.3">
      <c r="A259" t="s">
        <v>370</v>
      </c>
    </row>
    <row r="260" spans="1:1" x14ac:dyDescent="0.3">
      <c r="A260" t="s">
        <v>371</v>
      </c>
    </row>
    <row r="261" spans="1:1" x14ac:dyDescent="0.3">
      <c r="A261" t="s">
        <v>372</v>
      </c>
    </row>
    <row r="262" spans="1:1" x14ac:dyDescent="0.3">
      <c r="A262" t="s">
        <v>271</v>
      </c>
    </row>
    <row r="263" spans="1:1" x14ac:dyDescent="0.3">
      <c r="A263" t="s">
        <v>373</v>
      </c>
    </row>
    <row r="264" spans="1:1" x14ac:dyDescent="0.3">
      <c r="A264" t="s">
        <v>271</v>
      </c>
    </row>
    <row r="265" spans="1:1" x14ac:dyDescent="0.3">
      <c r="A265" t="s">
        <v>374</v>
      </c>
    </row>
    <row r="266" spans="1:1" x14ac:dyDescent="0.3">
      <c r="A266" t="s">
        <v>271</v>
      </c>
    </row>
    <row r="267" spans="1:1" x14ac:dyDescent="0.3">
      <c r="A267" t="s">
        <v>271</v>
      </c>
    </row>
    <row r="268" spans="1:1" x14ac:dyDescent="0.3">
      <c r="A268" t="s">
        <v>375</v>
      </c>
    </row>
    <row r="269" spans="1:1" x14ac:dyDescent="0.3">
      <c r="A269" t="s">
        <v>376</v>
      </c>
    </row>
    <row r="270" spans="1:1" x14ac:dyDescent="0.3">
      <c r="A270" t="s">
        <v>271</v>
      </c>
    </row>
    <row r="271" spans="1:1" x14ac:dyDescent="0.3">
      <c r="A271" t="s">
        <v>271</v>
      </c>
    </row>
    <row r="272" spans="1:1" x14ac:dyDescent="0.3">
      <c r="A272" t="s">
        <v>271</v>
      </c>
    </row>
    <row r="273" spans="1:1" x14ac:dyDescent="0.3">
      <c r="A273" t="s">
        <v>271</v>
      </c>
    </row>
    <row r="274" spans="1:1" x14ac:dyDescent="0.3">
      <c r="A274" t="s">
        <v>271</v>
      </c>
    </row>
    <row r="275" spans="1:1" x14ac:dyDescent="0.3">
      <c r="A275" t="s">
        <v>271</v>
      </c>
    </row>
    <row r="276" spans="1:1" x14ac:dyDescent="0.3">
      <c r="A276" t="s">
        <v>377</v>
      </c>
    </row>
    <row r="277" spans="1:1" x14ac:dyDescent="0.3">
      <c r="A277" t="s">
        <v>271</v>
      </c>
    </row>
    <row r="278" spans="1:1" x14ac:dyDescent="0.3">
      <c r="A278" t="s">
        <v>378</v>
      </c>
    </row>
    <row r="279" spans="1:1" x14ac:dyDescent="0.3">
      <c r="A279" t="s">
        <v>271</v>
      </c>
    </row>
    <row r="280" spans="1:1" x14ac:dyDescent="0.3">
      <c r="A280" t="s">
        <v>379</v>
      </c>
    </row>
    <row r="281" spans="1:1" x14ac:dyDescent="0.3">
      <c r="A281" t="s">
        <v>380</v>
      </c>
    </row>
    <row r="282" spans="1:1" x14ac:dyDescent="0.3">
      <c r="A282" t="s">
        <v>271</v>
      </c>
    </row>
    <row r="283" spans="1:1" x14ac:dyDescent="0.3">
      <c r="A283" t="s">
        <v>271</v>
      </c>
    </row>
    <row r="284" spans="1:1" x14ac:dyDescent="0.3">
      <c r="A284" t="s">
        <v>381</v>
      </c>
    </row>
    <row r="285" spans="1:1" x14ac:dyDescent="0.3">
      <c r="A285" t="s">
        <v>382</v>
      </c>
    </row>
    <row r="286" spans="1:1" x14ac:dyDescent="0.3">
      <c r="A286" t="s">
        <v>383</v>
      </c>
    </row>
    <row r="287" spans="1:1" x14ac:dyDescent="0.3">
      <c r="A287" t="s">
        <v>271</v>
      </c>
    </row>
    <row r="288" spans="1:1" x14ac:dyDescent="0.3">
      <c r="A288" t="s">
        <v>271</v>
      </c>
    </row>
    <row r="289" spans="1:1" x14ac:dyDescent="0.3">
      <c r="A289" t="s">
        <v>384</v>
      </c>
    </row>
    <row r="290" spans="1:1" x14ac:dyDescent="0.3">
      <c r="A290" t="s">
        <v>271</v>
      </c>
    </row>
    <row r="291" spans="1:1" x14ac:dyDescent="0.3">
      <c r="A291" t="s">
        <v>385</v>
      </c>
    </row>
    <row r="292" spans="1:1" x14ac:dyDescent="0.3">
      <c r="A292" t="s">
        <v>386</v>
      </c>
    </row>
    <row r="293" spans="1:1" x14ac:dyDescent="0.3">
      <c r="A293" t="s">
        <v>387</v>
      </c>
    </row>
    <row r="294" spans="1:1" x14ac:dyDescent="0.3">
      <c r="A294" t="s">
        <v>271</v>
      </c>
    </row>
    <row r="295" spans="1:1" x14ac:dyDescent="0.3">
      <c r="A295" t="s">
        <v>388</v>
      </c>
    </row>
    <row r="296" spans="1:1" x14ac:dyDescent="0.3">
      <c r="A296" t="s">
        <v>389</v>
      </c>
    </row>
    <row r="297" spans="1:1" x14ac:dyDescent="0.3">
      <c r="A297" t="s">
        <v>390</v>
      </c>
    </row>
    <row r="298" spans="1:1" x14ac:dyDescent="0.3">
      <c r="A298" t="s">
        <v>391</v>
      </c>
    </row>
    <row r="299" spans="1:1" x14ac:dyDescent="0.3">
      <c r="A299" t="s">
        <v>392</v>
      </c>
    </row>
    <row r="300" spans="1:1" x14ac:dyDescent="0.3">
      <c r="A300" t="s">
        <v>393</v>
      </c>
    </row>
    <row r="301" spans="1:1" x14ac:dyDescent="0.3">
      <c r="A301" t="s">
        <v>394</v>
      </c>
    </row>
    <row r="302" spans="1:1" x14ac:dyDescent="0.3">
      <c r="A302" t="s">
        <v>395</v>
      </c>
    </row>
    <row r="303" spans="1:1" x14ac:dyDescent="0.3">
      <c r="A303" t="s">
        <v>396</v>
      </c>
    </row>
    <row r="304" spans="1:1" x14ac:dyDescent="0.3">
      <c r="A304" t="s">
        <v>271</v>
      </c>
    </row>
    <row r="305" spans="1:1" x14ac:dyDescent="0.3">
      <c r="A305" t="s">
        <v>271</v>
      </c>
    </row>
    <row r="306" spans="1:1" x14ac:dyDescent="0.3">
      <c r="A306" t="s">
        <v>271</v>
      </c>
    </row>
    <row r="307" spans="1:1" x14ac:dyDescent="0.3">
      <c r="A307" t="s">
        <v>397</v>
      </c>
    </row>
    <row r="308" spans="1:1" x14ac:dyDescent="0.3">
      <c r="A308" t="s">
        <v>271</v>
      </c>
    </row>
    <row r="309" spans="1:1" x14ac:dyDescent="0.3">
      <c r="A309" t="s">
        <v>398</v>
      </c>
    </row>
    <row r="310" spans="1:1" x14ac:dyDescent="0.3">
      <c r="A310" t="s">
        <v>399</v>
      </c>
    </row>
    <row r="311" spans="1:1" x14ac:dyDescent="0.3">
      <c r="A311" t="s">
        <v>271</v>
      </c>
    </row>
    <row r="312" spans="1:1" x14ac:dyDescent="0.3">
      <c r="A312" t="s">
        <v>271</v>
      </c>
    </row>
    <row r="313" spans="1:1" x14ac:dyDescent="0.3">
      <c r="A313" t="s">
        <v>271</v>
      </c>
    </row>
    <row r="314" spans="1:1" x14ac:dyDescent="0.3">
      <c r="A314" t="s">
        <v>271</v>
      </c>
    </row>
    <row r="315" spans="1:1" x14ac:dyDescent="0.3">
      <c r="A315" t="s">
        <v>400</v>
      </c>
    </row>
    <row r="316" spans="1:1" x14ac:dyDescent="0.3">
      <c r="A316" t="s">
        <v>401</v>
      </c>
    </row>
    <row r="317" spans="1:1" x14ac:dyDescent="0.3">
      <c r="A317" t="s">
        <v>402</v>
      </c>
    </row>
    <row r="318" spans="1:1" x14ac:dyDescent="0.3">
      <c r="A318" t="s">
        <v>403</v>
      </c>
    </row>
    <row r="319" spans="1:1" x14ac:dyDescent="0.3">
      <c r="A319" t="s">
        <v>204</v>
      </c>
    </row>
    <row r="320" spans="1:1" x14ac:dyDescent="0.3">
      <c r="A320" t="s">
        <v>404</v>
      </c>
    </row>
    <row r="321" spans="1:1" x14ac:dyDescent="0.3">
      <c r="A321" t="s">
        <v>271</v>
      </c>
    </row>
    <row r="322" spans="1:1" x14ac:dyDescent="0.3">
      <c r="A322" t="s">
        <v>271</v>
      </c>
    </row>
    <row r="323" spans="1:1" x14ac:dyDescent="0.3">
      <c r="A323" t="s">
        <v>405</v>
      </c>
    </row>
    <row r="324" spans="1:1" x14ac:dyDescent="0.3">
      <c r="A324" t="s">
        <v>271</v>
      </c>
    </row>
    <row r="325" spans="1:1" x14ac:dyDescent="0.3">
      <c r="A325" t="s">
        <v>406</v>
      </c>
    </row>
    <row r="326" spans="1:1" x14ac:dyDescent="0.3">
      <c r="A326" t="s">
        <v>407</v>
      </c>
    </row>
    <row r="327" spans="1:1" x14ac:dyDescent="0.3">
      <c r="A327" t="s">
        <v>271</v>
      </c>
    </row>
    <row r="328" spans="1:1" x14ac:dyDescent="0.3">
      <c r="A328" t="s">
        <v>271</v>
      </c>
    </row>
    <row r="329" spans="1:1" x14ac:dyDescent="0.3">
      <c r="A329" t="s">
        <v>271</v>
      </c>
    </row>
    <row r="330" spans="1:1" x14ac:dyDescent="0.3">
      <c r="A330" t="s">
        <v>37</v>
      </c>
    </row>
    <row r="331" spans="1:1" x14ac:dyDescent="0.3">
      <c r="A331" t="s">
        <v>408</v>
      </c>
    </row>
    <row r="332" spans="1:1" x14ac:dyDescent="0.3">
      <c r="A332" t="s">
        <v>409</v>
      </c>
    </row>
    <row r="333" spans="1:1" x14ac:dyDescent="0.3">
      <c r="A333" t="s">
        <v>410</v>
      </c>
    </row>
    <row r="334" spans="1:1" x14ac:dyDescent="0.3">
      <c r="A334" t="s">
        <v>271</v>
      </c>
    </row>
    <row r="335" spans="1:1" x14ac:dyDescent="0.3">
      <c r="A335" t="s">
        <v>411</v>
      </c>
    </row>
    <row r="336" spans="1:1" x14ac:dyDescent="0.3">
      <c r="A336" t="s">
        <v>412</v>
      </c>
    </row>
    <row r="337" spans="1:1" x14ac:dyDescent="0.3">
      <c r="A337" t="s">
        <v>271</v>
      </c>
    </row>
    <row r="338" spans="1:1" x14ac:dyDescent="0.3">
      <c r="A338" t="s">
        <v>413</v>
      </c>
    </row>
    <row r="339" spans="1:1" x14ac:dyDescent="0.3">
      <c r="A339" t="s">
        <v>271</v>
      </c>
    </row>
    <row r="340" spans="1:1" x14ac:dyDescent="0.3">
      <c r="A340" t="s">
        <v>271</v>
      </c>
    </row>
    <row r="341" spans="1:1" x14ac:dyDescent="0.3">
      <c r="A341" t="s">
        <v>271</v>
      </c>
    </row>
    <row r="342" spans="1:1" x14ac:dyDescent="0.3">
      <c r="A342" t="s">
        <v>271</v>
      </c>
    </row>
    <row r="343" spans="1:1" x14ac:dyDescent="0.3">
      <c r="A343" t="s">
        <v>271</v>
      </c>
    </row>
    <row r="344" spans="1:1" x14ac:dyDescent="0.3">
      <c r="A344" t="s">
        <v>271</v>
      </c>
    </row>
    <row r="345" spans="1:1" x14ac:dyDescent="0.3">
      <c r="A345" t="s">
        <v>414</v>
      </c>
    </row>
    <row r="346" spans="1:1" x14ac:dyDescent="0.3">
      <c r="A346" t="s">
        <v>271</v>
      </c>
    </row>
    <row r="347" spans="1:1" x14ac:dyDescent="0.3">
      <c r="A347" t="s">
        <v>271</v>
      </c>
    </row>
    <row r="348" spans="1:1" x14ac:dyDescent="0.3">
      <c r="A348" t="s">
        <v>415</v>
      </c>
    </row>
    <row r="349" spans="1:1" x14ac:dyDescent="0.3">
      <c r="A349" t="s">
        <v>271</v>
      </c>
    </row>
    <row r="350" spans="1:1" x14ac:dyDescent="0.3">
      <c r="A350" t="s">
        <v>416</v>
      </c>
    </row>
    <row r="351" spans="1:1" x14ac:dyDescent="0.3">
      <c r="A351" t="s">
        <v>417</v>
      </c>
    </row>
    <row r="352" spans="1:1" x14ac:dyDescent="0.3">
      <c r="A352" t="s">
        <v>271</v>
      </c>
    </row>
    <row r="353" spans="1:1" x14ac:dyDescent="0.3">
      <c r="A353" t="s">
        <v>271</v>
      </c>
    </row>
    <row r="354" spans="1:1" x14ac:dyDescent="0.3">
      <c r="A354" t="s">
        <v>418</v>
      </c>
    </row>
    <row r="355" spans="1:1" x14ac:dyDescent="0.3">
      <c r="A355" t="s">
        <v>271</v>
      </c>
    </row>
    <row r="356" spans="1:1" x14ac:dyDescent="0.3">
      <c r="A356" t="s">
        <v>419</v>
      </c>
    </row>
    <row r="357" spans="1:1" x14ac:dyDescent="0.3">
      <c r="A357" t="s">
        <v>271</v>
      </c>
    </row>
    <row r="358" spans="1:1" x14ac:dyDescent="0.3">
      <c r="A358" t="s">
        <v>202</v>
      </c>
    </row>
    <row r="359" spans="1:1" x14ac:dyDescent="0.3">
      <c r="A359" t="s">
        <v>420</v>
      </c>
    </row>
    <row r="360" spans="1:1" x14ac:dyDescent="0.3">
      <c r="A360" t="s">
        <v>421</v>
      </c>
    </row>
    <row r="361" spans="1:1" x14ac:dyDescent="0.3">
      <c r="A361" t="s">
        <v>422</v>
      </c>
    </row>
    <row r="362" spans="1:1" x14ac:dyDescent="0.3">
      <c r="A362" t="s">
        <v>271</v>
      </c>
    </row>
    <row r="363" spans="1:1" x14ac:dyDescent="0.3">
      <c r="A363" t="s">
        <v>237</v>
      </c>
    </row>
    <row r="364" spans="1:1" x14ac:dyDescent="0.3">
      <c r="A364" t="s">
        <v>271</v>
      </c>
    </row>
    <row r="365" spans="1:1" x14ac:dyDescent="0.3">
      <c r="A365" t="s">
        <v>152</v>
      </c>
    </row>
    <row r="366" spans="1:1" x14ac:dyDescent="0.3">
      <c r="A366" t="s">
        <v>423</v>
      </c>
    </row>
    <row r="367" spans="1:1" x14ac:dyDescent="0.3">
      <c r="A367" t="s">
        <v>424</v>
      </c>
    </row>
    <row r="368" spans="1:1" x14ac:dyDescent="0.3">
      <c r="A368" t="s">
        <v>271</v>
      </c>
    </row>
    <row r="369" spans="1:1" x14ac:dyDescent="0.3">
      <c r="A369" t="s">
        <v>425</v>
      </c>
    </row>
    <row r="370" spans="1:1" x14ac:dyDescent="0.3">
      <c r="A370" t="s">
        <v>271</v>
      </c>
    </row>
    <row r="371" spans="1:1" x14ac:dyDescent="0.3">
      <c r="A371" t="s">
        <v>426</v>
      </c>
    </row>
    <row r="372" spans="1:1" x14ac:dyDescent="0.3">
      <c r="A372" t="s">
        <v>271</v>
      </c>
    </row>
    <row r="373" spans="1:1" x14ac:dyDescent="0.3">
      <c r="A373" t="s">
        <v>271</v>
      </c>
    </row>
    <row r="374" spans="1:1" x14ac:dyDescent="0.3">
      <c r="A374" t="s">
        <v>271</v>
      </c>
    </row>
    <row r="375" spans="1:1" x14ac:dyDescent="0.3">
      <c r="A375" t="s">
        <v>271</v>
      </c>
    </row>
    <row r="376" spans="1:1" x14ac:dyDescent="0.3">
      <c r="A376" t="s">
        <v>95</v>
      </c>
    </row>
    <row r="377" spans="1:1" x14ac:dyDescent="0.3">
      <c r="A377" t="s">
        <v>427</v>
      </c>
    </row>
    <row r="378" spans="1:1" x14ac:dyDescent="0.3">
      <c r="A378" t="s">
        <v>428</v>
      </c>
    </row>
    <row r="379" spans="1:1" x14ac:dyDescent="0.3">
      <c r="A379" t="s">
        <v>429</v>
      </c>
    </row>
    <row r="380" spans="1:1" x14ac:dyDescent="0.3">
      <c r="A380" t="s">
        <v>271</v>
      </c>
    </row>
    <row r="381" spans="1:1" x14ac:dyDescent="0.3">
      <c r="A381" t="s">
        <v>430</v>
      </c>
    </row>
    <row r="382" spans="1:1" x14ac:dyDescent="0.3">
      <c r="A382" t="s">
        <v>271</v>
      </c>
    </row>
    <row r="383" spans="1:1" x14ac:dyDescent="0.3">
      <c r="A383" t="s">
        <v>431</v>
      </c>
    </row>
    <row r="384" spans="1:1" x14ac:dyDescent="0.3">
      <c r="A384" t="s">
        <v>118</v>
      </c>
    </row>
    <row r="385" spans="1:1" x14ac:dyDescent="0.3">
      <c r="A385" t="s">
        <v>432</v>
      </c>
    </row>
    <row r="386" spans="1:1" x14ac:dyDescent="0.3">
      <c r="A386" t="s">
        <v>433</v>
      </c>
    </row>
    <row r="387" spans="1:1" x14ac:dyDescent="0.3">
      <c r="A387" t="s">
        <v>434</v>
      </c>
    </row>
    <row r="388" spans="1:1" x14ac:dyDescent="0.3">
      <c r="A388" t="s">
        <v>435</v>
      </c>
    </row>
    <row r="389" spans="1:1" x14ac:dyDescent="0.3">
      <c r="A389" t="s">
        <v>436</v>
      </c>
    </row>
    <row r="390" spans="1:1" x14ac:dyDescent="0.3">
      <c r="A390" t="s">
        <v>271</v>
      </c>
    </row>
    <row r="391" spans="1:1" x14ac:dyDescent="0.3">
      <c r="A391" t="s">
        <v>271</v>
      </c>
    </row>
    <row r="392" spans="1:1" x14ac:dyDescent="0.3">
      <c r="A392" t="s">
        <v>437</v>
      </c>
    </row>
    <row r="393" spans="1:1" x14ac:dyDescent="0.3">
      <c r="A393" t="s">
        <v>438</v>
      </c>
    </row>
    <row r="394" spans="1:1" x14ac:dyDescent="0.3">
      <c r="A394" t="s">
        <v>439</v>
      </c>
    </row>
    <row r="395" spans="1:1" x14ac:dyDescent="0.3">
      <c r="A395" t="s">
        <v>271</v>
      </c>
    </row>
    <row r="396" spans="1:1" x14ac:dyDescent="0.3">
      <c r="A396" t="s">
        <v>133</v>
      </c>
    </row>
    <row r="397" spans="1:1" x14ac:dyDescent="0.3">
      <c r="A397" t="s">
        <v>271</v>
      </c>
    </row>
    <row r="398" spans="1:1" x14ac:dyDescent="0.3">
      <c r="A398" t="s">
        <v>440</v>
      </c>
    </row>
    <row r="399" spans="1:1" x14ac:dyDescent="0.3">
      <c r="A399" t="s">
        <v>271</v>
      </c>
    </row>
    <row r="400" spans="1:1" x14ac:dyDescent="0.3">
      <c r="A400" t="s">
        <v>271</v>
      </c>
    </row>
    <row r="401" spans="1:1" x14ac:dyDescent="0.3">
      <c r="A401" t="s">
        <v>271</v>
      </c>
    </row>
    <row r="402" spans="1:1" x14ac:dyDescent="0.3">
      <c r="A402" t="s">
        <v>271</v>
      </c>
    </row>
    <row r="403" spans="1:1" x14ac:dyDescent="0.3">
      <c r="A403" t="s">
        <v>441</v>
      </c>
    </row>
    <row r="404" spans="1:1" x14ac:dyDescent="0.3">
      <c r="A404" t="s">
        <v>271</v>
      </c>
    </row>
    <row r="405" spans="1:1" x14ac:dyDescent="0.3">
      <c r="A405" t="s">
        <v>271</v>
      </c>
    </row>
    <row r="406" spans="1:1" x14ac:dyDescent="0.3">
      <c r="A406" t="s">
        <v>271</v>
      </c>
    </row>
    <row r="407" spans="1:1" x14ac:dyDescent="0.3">
      <c r="A407" t="s">
        <v>271</v>
      </c>
    </row>
    <row r="408" spans="1:1" x14ac:dyDescent="0.3">
      <c r="A408" t="s">
        <v>271</v>
      </c>
    </row>
    <row r="409" spans="1:1" x14ac:dyDescent="0.3">
      <c r="A409" t="s">
        <v>271</v>
      </c>
    </row>
    <row r="410" spans="1:1" x14ac:dyDescent="0.3">
      <c r="A410" t="s">
        <v>271</v>
      </c>
    </row>
    <row r="411" spans="1:1" x14ac:dyDescent="0.3">
      <c r="A411" t="s">
        <v>271</v>
      </c>
    </row>
    <row r="412" spans="1:1" x14ac:dyDescent="0.3">
      <c r="A412" t="s">
        <v>271</v>
      </c>
    </row>
    <row r="413" spans="1:1" x14ac:dyDescent="0.3">
      <c r="A413" t="s">
        <v>271</v>
      </c>
    </row>
    <row r="414" spans="1:1" x14ac:dyDescent="0.3">
      <c r="A414" t="s">
        <v>271</v>
      </c>
    </row>
    <row r="415" spans="1:1" x14ac:dyDescent="0.3">
      <c r="A415" t="s">
        <v>271</v>
      </c>
    </row>
    <row r="416" spans="1:1" x14ac:dyDescent="0.3">
      <c r="A416" t="s">
        <v>271</v>
      </c>
    </row>
    <row r="417" spans="1:1" x14ac:dyDescent="0.3">
      <c r="A417" t="s">
        <v>442</v>
      </c>
    </row>
    <row r="418" spans="1:1" x14ac:dyDescent="0.3">
      <c r="A418" t="s">
        <v>443</v>
      </c>
    </row>
    <row r="419" spans="1:1" x14ac:dyDescent="0.3">
      <c r="A419" t="s">
        <v>271</v>
      </c>
    </row>
    <row r="420" spans="1:1" x14ac:dyDescent="0.3">
      <c r="A420" t="s">
        <v>444</v>
      </c>
    </row>
    <row r="421" spans="1:1" x14ac:dyDescent="0.3">
      <c r="A421" t="s">
        <v>445</v>
      </c>
    </row>
    <row r="422" spans="1:1" x14ac:dyDescent="0.3">
      <c r="A422" t="s">
        <v>446</v>
      </c>
    </row>
    <row r="423" spans="1:1" x14ac:dyDescent="0.3">
      <c r="A423" t="s">
        <v>271</v>
      </c>
    </row>
    <row r="424" spans="1:1" x14ac:dyDescent="0.3">
      <c r="A424" t="s">
        <v>271</v>
      </c>
    </row>
    <row r="425" spans="1:1" x14ac:dyDescent="0.3">
      <c r="A425" t="s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Randall</dc:creator>
  <cp:lastModifiedBy>Joshua Randall</cp:lastModifiedBy>
  <dcterms:created xsi:type="dcterms:W3CDTF">2021-01-07T02:57:11Z</dcterms:created>
  <dcterms:modified xsi:type="dcterms:W3CDTF">2021-01-26T19:02:01Z</dcterms:modified>
</cp:coreProperties>
</file>