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 5" sheetId="1" r:id="rId4"/>
    <sheet state="visible" name="FP 6" sheetId="2" r:id="rId5"/>
  </sheets>
  <definedNames/>
  <calcPr/>
</workbook>
</file>

<file path=xl/sharedStrings.xml><?xml version="1.0" encoding="utf-8"?>
<sst xmlns="http://schemas.openxmlformats.org/spreadsheetml/2006/main" count="184" uniqueCount="37">
  <si>
    <t>minXPrev</t>
  </si>
  <si>
    <t>detector</t>
  </si>
  <si>
    <t>minXCurr</t>
  </si>
  <si>
    <t>TTC</t>
  </si>
  <si>
    <t>delta minX</t>
  </si>
  <si>
    <t>descriptor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</si>
  <si>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</si>
  <si>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</si>
  <si>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</si>
  <si>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</si>
  <si>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</si>
  <si>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</si>
  <si>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</si>
  <si>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</si>
  <si>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</si>
  <si>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</si>
  <si>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</si>
  <si>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</si>
  <si>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</si>
  <si>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</si>
  <si>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</si>
  <si>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</si>
  <si>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</si>
  <si>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</si>
  <si>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std dev</t>
  </si>
  <si>
    <t>SHITOMASI</t>
  </si>
  <si>
    <t>BRISK</t>
  </si>
  <si>
    <t>BRIEF</t>
  </si>
  <si>
    <t>ORB</t>
  </si>
  <si>
    <t>FREAK</t>
  </si>
  <si>
    <t>AKAZE</t>
  </si>
  <si>
    <t>NA</t>
  </si>
  <si>
    <t>SIFT</t>
  </si>
  <si>
    <t>HARRIS</t>
  </si>
  <si>
    <t>OUT OF MEMORY	- 70	GIGS REQURED</t>
  </si>
  <si>
    <t>FAST</t>
  </si>
  <si>
    <t>NOTE: value of 0 means no TTC calculations were made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</si>
</sst>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F8C49"/>
        <bgColor rgb="FFCF8C49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right" readingOrder="0" vertical="bottom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2" fontId="4" numFmtId="0" xfId="0" applyAlignment="1" applyFont="1">
      <alignment horizontal="right" vertical="bottom"/>
    </xf>
    <xf borderId="0" fillId="2" fontId="5" numFmtId="0" xfId="0" applyFont="1"/>
    <xf borderId="0" fillId="2" fontId="3" numFmtId="0" xfId="0" applyAlignment="1" applyFont="1">
      <alignment vertical="bottom"/>
    </xf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right" readingOrder="0" vertical="bottom"/>
    </xf>
    <xf borderId="0" fillId="4" fontId="3" numFmtId="0" xfId="0" applyFont="1"/>
    <xf borderId="0" fillId="5" fontId="4" numFmtId="0" xfId="0" applyAlignment="1" applyFill="1" applyFont="1">
      <alignment vertical="bottom"/>
    </xf>
    <xf borderId="0" fillId="5" fontId="4" numFmtId="0" xfId="0" applyAlignment="1" applyFont="1">
      <alignment horizontal="right" readingOrder="0" vertical="bottom"/>
    </xf>
    <xf borderId="0" fillId="5" fontId="3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3">
        <v>7.974</v>
      </c>
      <c r="B2" s="3">
        <v>7.913</v>
      </c>
      <c r="C2" s="3">
        <v>12.9722</v>
      </c>
      <c r="D2" s="9">
        <f t="shared" ref="D2:D19" si="1">A2-B2</f>
        <v>0.061</v>
      </c>
    </row>
    <row r="3">
      <c r="A3" s="3">
        <v>7.913</v>
      </c>
      <c r="B3" s="3">
        <v>7.849</v>
      </c>
      <c r="C3" s="3">
        <v>12.264</v>
      </c>
      <c r="D3" s="9">
        <f t="shared" si="1"/>
        <v>0.064</v>
      </c>
    </row>
    <row r="4">
      <c r="A4" s="3">
        <v>7.849</v>
      </c>
      <c r="B4" s="3">
        <v>7.804</v>
      </c>
      <c r="C4" s="10">
        <v>17.3422</v>
      </c>
      <c r="D4" s="11">
        <f t="shared" si="1"/>
        <v>0.045</v>
      </c>
    </row>
    <row r="5">
      <c r="A5" s="3">
        <v>7.804</v>
      </c>
      <c r="B5" s="3">
        <v>7.744</v>
      </c>
      <c r="C5" s="3">
        <v>12.9067</v>
      </c>
      <c r="D5" s="9">
        <f t="shared" si="1"/>
        <v>0.06</v>
      </c>
    </row>
    <row r="6">
      <c r="A6" s="3">
        <v>7.744</v>
      </c>
      <c r="B6" s="3">
        <v>7.683</v>
      </c>
      <c r="C6" s="3">
        <v>12.5951</v>
      </c>
      <c r="D6" s="9">
        <f t="shared" si="1"/>
        <v>0.061</v>
      </c>
    </row>
    <row r="7">
      <c r="A7" s="3">
        <v>7.683</v>
      </c>
      <c r="B7" s="3">
        <v>7.581</v>
      </c>
      <c r="C7" s="10">
        <v>7.43234</v>
      </c>
      <c r="D7" s="11">
        <f t="shared" si="1"/>
        <v>0.102</v>
      </c>
    </row>
    <row r="8">
      <c r="A8" s="3">
        <v>7.581</v>
      </c>
      <c r="B8" s="3">
        <v>7.558</v>
      </c>
      <c r="C8" s="10">
        <v>32.8612</v>
      </c>
      <c r="D8" s="11">
        <f t="shared" si="1"/>
        <v>0.023</v>
      </c>
    </row>
    <row r="9">
      <c r="A9" s="3">
        <v>7.558</v>
      </c>
      <c r="B9" s="3">
        <v>7.515</v>
      </c>
      <c r="C9" s="3">
        <v>17.4767</v>
      </c>
      <c r="D9" s="9">
        <f t="shared" si="1"/>
        <v>0.043</v>
      </c>
    </row>
    <row r="10">
      <c r="A10" s="3">
        <v>7.515</v>
      </c>
      <c r="B10" s="3">
        <v>7.468</v>
      </c>
      <c r="C10" s="3">
        <v>15.8894</v>
      </c>
      <c r="D10" s="9">
        <f t="shared" si="1"/>
        <v>0.047</v>
      </c>
    </row>
    <row r="11">
      <c r="A11" s="3">
        <v>7.468</v>
      </c>
      <c r="B11" s="3">
        <v>7.414</v>
      </c>
      <c r="C11" s="3">
        <v>13.7297</v>
      </c>
      <c r="D11" s="9">
        <f t="shared" si="1"/>
        <v>0.054</v>
      </c>
    </row>
    <row r="12">
      <c r="A12" s="3">
        <v>7.414</v>
      </c>
      <c r="B12" s="3">
        <v>7.344</v>
      </c>
      <c r="C12" s="3">
        <v>10.4914</v>
      </c>
      <c r="D12" s="9">
        <f t="shared" si="1"/>
        <v>0.07</v>
      </c>
    </row>
    <row r="13">
      <c r="A13" s="3">
        <v>7.344</v>
      </c>
      <c r="B13" s="3">
        <v>7.273</v>
      </c>
      <c r="C13" s="3">
        <v>10.2436</v>
      </c>
      <c r="D13" s="9">
        <f t="shared" si="1"/>
        <v>0.071</v>
      </c>
    </row>
    <row r="14">
      <c r="A14" s="3">
        <v>7.273</v>
      </c>
      <c r="B14" s="3">
        <v>7.195</v>
      </c>
      <c r="C14" s="3">
        <v>9.22441</v>
      </c>
      <c r="D14" s="9">
        <f t="shared" si="1"/>
        <v>0.078</v>
      </c>
    </row>
    <row r="15">
      <c r="A15" s="3">
        <v>7.195</v>
      </c>
      <c r="B15" s="3">
        <v>7.136</v>
      </c>
      <c r="C15" s="3">
        <v>12.0949</v>
      </c>
      <c r="D15" s="9">
        <f t="shared" si="1"/>
        <v>0.059</v>
      </c>
    </row>
    <row r="16">
      <c r="A16" s="3">
        <v>7.136</v>
      </c>
      <c r="B16" s="3">
        <v>7.042</v>
      </c>
      <c r="C16" s="3">
        <v>7.49146</v>
      </c>
      <c r="D16" s="9">
        <f t="shared" si="1"/>
        <v>0.094</v>
      </c>
    </row>
    <row r="17">
      <c r="A17" s="3">
        <v>7.042</v>
      </c>
      <c r="B17" s="3">
        <v>6.972</v>
      </c>
      <c r="C17" s="3">
        <v>9.96004</v>
      </c>
      <c r="D17" s="9">
        <f t="shared" si="1"/>
        <v>0.07</v>
      </c>
    </row>
    <row r="18">
      <c r="A18" s="3">
        <v>6.972</v>
      </c>
      <c r="B18" s="3">
        <v>6.897</v>
      </c>
      <c r="C18" s="3">
        <v>9.19596</v>
      </c>
      <c r="D18" s="9">
        <f t="shared" si="1"/>
        <v>0.075</v>
      </c>
    </row>
    <row r="19">
      <c r="A19" s="3">
        <v>6.897</v>
      </c>
      <c r="B19" s="3">
        <v>6.815</v>
      </c>
      <c r="C19" s="3">
        <v>8.311</v>
      </c>
      <c r="D19" s="9">
        <f t="shared" si="1"/>
        <v>0.082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0.29"/>
    <col customWidth="1" min="3" max="5" width="9.86"/>
    <col customWidth="1" min="6" max="6" width="11.0"/>
    <col customWidth="1" min="7" max="9" width="9.86"/>
    <col customWidth="1" min="10" max="11" width="11.0"/>
    <col customWidth="1" min="12" max="20" width="9.86"/>
  </cols>
  <sheetData>
    <row r="1">
      <c r="A1" s="2" t="s">
        <v>1</v>
      </c>
      <c r="B1" s="2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5" t="s">
        <v>24</v>
      </c>
    </row>
    <row r="2">
      <c r="A2" s="6" t="s">
        <v>25</v>
      </c>
      <c r="B2" s="7" t="s">
        <v>26</v>
      </c>
      <c r="C2" s="8">
        <v>13.8654</v>
      </c>
      <c r="D2" s="8">
        <v>13.1626</v>
      </c>
      <c r="E2" s="8">
        <v>8.92772</v>
      </c>
      <c r="F2" s="8">
        <v>13.3115</v>
      </c>
      <c r="G2" s="8">
        <v>12.1934</v>
      </c>
      <c r="H2" s="8">
        <v>17.9447</v>
      </c>
      <c r="I2" s="8">
        <v>12.186</v>
      </c>
      <c r="J2" s="8">
        <v>13.0429</v>
      </c>
      <c r="K2" s="8">
        <v>11.2653</v>
      </c>
      <c r="L2" s="8">
        <v>11.6068</v>
      </c>
      <c r="M2" s="8">
        <v>12.4129</v>
      </c>
      <c r="N2" s="8">
        <v>13.7749</v>
      </c>
      <c r="O2" s="8">
        <v>11.592</v>
      </c>
      <c r="P2" s="8">
        <v>14.9946</v>
      </c>
      <c r="Q2" s="8">
        <v>10.615</v>
      </c>
      <c r="R2" s="8">
        <v>7.96668</v>
      </c>
      <c r="S2" s="8">
        <v>12.2852</v>
      </c>
      <c r="T2" s="8">
        <v>9.91264</v>
      </c>
      <c r="U2" s="9">
        <f t="shared" ref="U2:U5" si="1">STDEV(C2:T2)</f>
        <v>2.260145485</v>
      </c>
    </row>
    <row r="3">
      <c r="A3" s="6"/>
      <c r="B3" s="7" t="s">
        <v>27</v>
      </c>
      <c r="C3" s="8">
        <v>20.288</v>
      </c>
      <c r="D3" s="8">
        <v>56.3064</v>
      </c>
      <c r="E3" s="8">
        <v>17.2188</v>
      </c>
      <c r="F3" s="8">
        <v>13.0192</v>
      </c>
      <c r="G3" s="8">
        <v>10.9263</v>
      </c>
      <c r="H3" s="8">
        <v>36.9727</v>
      </c>
      <c r="I3" s="8">
        <v>12.9165</v>
      </c>
      <c r="J3" s="8">
        <v>12.9582</v>
      </c>
      <c r="K3" s="8">
        <v>10.6031</v>
      </c>
      <c r="L3" s="8">
        <v>13.0589</v>
      </c>
      <c r="M3" s="8">
        <v>12.2069</v>
      </c>
      <c r="N3" s="8">
        <v>16.9553</v>
      </c>
      <c r="O3" s="8">
        <v>11.1144</v>
      </c>
      <c r="P3" s="8">
        <v>13.4975</v>
      </c>
      <c r="Q3" s="8">
        <v>11.182</v>
      </c>
      <c r="R3" s="8">
        <v>10.68</v>
      </c>
      <c r="S3" s="8">
        <v>12.811</v>
      </c>
      <c r="T3" s="8">
        <v>10.7133</v>
      </c>
      <c r="U3" s="9">
        <f t="shared" si="1"/>
        <v>11.62486948</v>
      </c>
    </row>
    <row r="4">
      <c r="A4" s="6"/>
      <c r="B4" s="7" t="s">
        <v>28</v>
      </c>
      <c r="C4" s="8">
        <v>20.288</v>
      </c>
      <c r="D4" s="8">
        <v>13.1556</v>
      </c>
      <c r="E4" s="8">
        <v>13.9668</v>
      </c>
      <c r="F4" s="8">
        <v>13.522</v>
      </c>
      <c r="G4" s="8">
        <v>11.1899</v>
      </c>
      <c r="H4" s="8">
        <v>176.071</v>
      </c>
      <c r="I4" s="8">
        <v>11.6524</v>
      </c>
      <c r="J4" s="8">
        <v>13.0216</v>
      </c>
      <c r="K4" s="8">
        <v>12.3278</v>
      </c>
      <c r="L4" s="8">
        <v>12.9926</v>
      </c>
      <c r="M4" s="8">
        <v>12.2278</v>
      </c>
      <c r="N4" s="8">
        <v>12.1296</v>
      </c>
      <c r="O4" s="8">
        <v>11.3946</v>
      </c>
      <c r="P4" s="8">
        <v>25.3341</v>
      </c>
      <c r="Q4" s="8">
        <v>10.5577</v>
      </c>
      <c r="R4" s="8">
        <v>7.96668</v>
      </c>
      <c r="S4" s="8">
        <v>12.0726</v>
      </c>
      <c r="T4" s="8">
        <v>9.91264</v>
      </c>
      <c r="U4" s="9">
        <f t="shared" si="1"/>
        <v>38.59510611</v>
      </c>
    </row>
    <row r="5">
      <c r="A5" s="6"/>
      <c r="B5" s="7" t="s">
        <v>29</v>
      </c>
      <c r="C5" s="8">
        <v>13.9687</v>
      </c>
      <c r="D5" s="8">
        <v>13.0934</v>
      </c>
      <c r="E5" s="8">
        <v>8.83388</v>
      </c>
      <c r="F5" s="8">
        <v>13.3479</v>
      </c>
      <c r="G5" s="8">
        <v>11.1899</v>
      </c>
      <c r="H5" s="8">
        <v>31.3588</v>
      </c>
      <c r="I5" s="8">
        <v>10.8132</v>
      </c>
      <c r="J5" s="8">
        <v>9.90037</v>
      </c>
      <c r="K5" s="8">
        <v>11.5096</v>
      </c>
      <c r="L5" s="8">
        <v>12.5173</v>
      </c>
      <c r="M5" s="8">
        <v>12.2069</v>
      </c>
      <c r="N5" s="8">
        <v>16.6473</v>
      </c>
      <c r="O5" s="8">
        <v>11.592</v>
      </c>
      <c r="P5" s="8">
        <v>14.5356</v>
      </c>
      <c r="Q5" s="8">
        <v>10.615</v>
      </c>
      <c r="R5" s="8">
        <v>11.7852</v>
      </c>
      <c r="S5" s="8">
        <v>11.8026</v>
      </c>
      <c r="T5" s="8">
        <v>10.0254</v>
      </c>
      <c r="U5" s="9">
        <f t="shared" si="1"/>
        <v>4.917796654</v>
      </c>
    </row>
    <row r="6">
      <c r="A6" s="6"/>
      <c r="B6" s="7" t="s">
        <v>30</v>
      </c>
      <c r="C6" s="12" t="s">
        <v>31</v>
      </c>
      <c r="D6" s="12" t="s">
        <v>31</v>
      </c>
      <c r="E6" s="12" t="s">
        <v>31</v>
      </c>
      <c r="F6" s="12" t="s">
        <v>31</v>
      </c>
      <c r="G6" s="12" t="s">
        <v>31</v>
      </c>
      <c r="H6" s="12" t="s">
        <v>31</v>
      </c>
      <c r="I6" s="12" t="s">
        <v>31</v>
      </c>
      <c r="J6" s="12" t="s">
        <v>31</v>
      </c>
      <c r="K6" s="12" t="s">
        <v>31</v>
      </c>
      <c r="L6" s="12" t="s">
        <v>31</v>
      </c>
      <c r="M6" s="12" t="s">
        <v>31</v>
      </c>
      <c r="N6" s="12" t="s">
        <v>31</v>
      </c>
      <c r="O6" s="12" t="s">
        <v>31</v>
      </c>
      <c r="P6" s="12" t="s">
        <v>31</v>
      </c>
      <c r="Q6" s="12" t="s">
        <v>31</v>
      </c>
      <c r="R6" s="12" t="s">
        <v>31</v>
      </c>
      <c r="S6" s="12" t="s">
        <v>31</v>
      </c>
      <c r="T6" s="12" t="s">
        <v>31</v>
      </c>
    </row>
    <row r="7">
      <c r="A7" s="6"/>
      <c r="B7" s="7" t="s">
        <v>32</v>
      </c>
      <c r="C7" s="8">
        <v>28.5584</v>
      </c>
      <c r="D7" s="8">
        <v>13.1487</v>
      </c>
      <c r="E7" s="8">
        <v>15.2594</v>
      </c>
      <c r="F7" s="8">
        <v>5.6898333333333</v>
      </c>
      <c r="G7" s="8">
        <v>-0.959666666666699</v>
      </c>
      <c r="H7" s="8">
        <v>-7.6091666666667</v>
      </c>
      <c r="I7" s="8">
        <v>-14.2586666666667</v>
      </c>
      <c r="J7" s="8">
        <v>-20.9081666666667</v>
      </c>
      <c r="K7" s="8">
        <v>-27.5576666666667</v>
      </c>
      <c r="L7" s="8">
        <v>-34.2071666666667</v>
      </c>
      <c r="M7" s="8">
        <v>-40.8566666666667</v>
      </c>
      <c r="N7" s="8">
        <v>-47.5061666666667</v>
      </c>
      <c r="O7" s="8">
        <v>-54.1556666666667</v>
      </c>
      <c r="P7" s="8">
        <v>-60.8051666666667</v>
      </c>
      <c r="Q7" s="8">
        <v>11.182</v>
      </c>
      <c r="R7" s="8">
        <v>8.70175</v>
      </c>
      <c r="S7" s="8">
        <v>12.0726</v>
      </c>
      <c r="T7" s="8">
        <v>10.3005</v>
      </c>
      <c r="U7" s="9">
        <f>STDEV(C7:T7)</f>
        <v>27.20441256</v>
      </c>
    </row>
    <row r="8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13"/>
      <c r="M8" s="13"/>
      <c r="N8" s="13"/>
      <c r="O8" s="13"/>
      <c r="P8" s="13"/>
      <c r="Q8" s="13"/>
      <c r="R8" s="13"/>
      <c r="S8" s="13"/>
      <c r="T8" s="13"/>
    </row>
    <row r="9">
      <c r="A9" s="6" t="s">
        <v>33</v>
      </c>
      <c r="B9" s="7" t="s">
        <v>26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>
      <c r="A10" s="6"/>
      <c r="B10" s="7" t="s">
        <v>27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>
      <c r="A11" s="6"/>
      <c r="B11" s="7" t="s">
        <v>28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>
      <c r="A12" s="6"/>
      <c r="B12" s="7" t="s">
        <v>29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>
      <c r="A13" s="6"/>
      <c r="B13" s="7" t="s">
        <v>30</v>
      </c>
      <c r="C13" s="12" t="s">
        <v>31</v>
      </c>
      <c r="D13" s="12" t="s">
        <v>31</v>
      </c>
      <c r="E13" s="12" t="s">
        <v>31</v>
      </c>
      <c r="F13" s="12" t="s">
        <v>31</v>
      </c>
      <c r="G13" s="12" t="s">
        <v>31</v>
      </c>
      <c r="H13" s="12" t="s">
        <v>31</v>
      </c>
      <c r="I13" s="12" t="s">
        <v>31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31</v>
      </c>
      <c r="O13" s="12" t="s">
        <v>31</v>
      </c>
      <c r="P13" s="12" t="s">
        <v>31</v>
      </c>
      <c r="Q13" s="12" t="s">
        <v>31</v>
      </c>
      <c r="R13" s="12" t="s">
        <v>31</v>
      </c>
      <c r="S13" s="12" t="s">
        <v>31</v>
      </c>
      <c r="T13" s="12" t="s">
        <v>31</v>
      </c>
    </row>
    <row r="14">
      <c r="A14" s="6"/>
      <c r="B14" s="7" t="s">
        <v>32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6" t="s">
        <v>26</v>
      </c>
      <c r="B16" s="7" t="s">
        <v>26</v>
      </c>
      <c r="C16" s="8">
        <v>14.0743</v>
      </c>
      <c r="D16" s="8">
        <v>26.3776</v>
      </c>
      <c r="E16" s="8">
        <v>15.2519</v>
      </c>
      <c r="F16" s="8">
        <v>18.3162</v>
      </c>
      <c r="G16" s="8">
        <v>40.8524</v>
      </c>
      <c r="H16" s="8">
        <v>11.6134</v>
      </c>
      <c r="I16" s="8">
        <v>17.2715</v>
      </c>
      <c r="J16" s="8">
        <v>17.7797</v>
      </c>
      <c r="K16" s="8">
        <v>16.2505</v>
      </c>
      <c r="L16" s="8">
        <v>12.4834</v>
      </c>
      <c r="M16" s="8">
        <v>13.2971</v>
      </c>
      <c r="N16" s="8">
        <v>12.8608</v>
      </c>
      <c r="O16" s="8">
        <v>11.8958</v>
      </c>
      <c r="P16" s="8">
        <v>14.4713</v>
      </c>
      <c r="Q16" s="8">
        <v>13.2231</v>
      </c>
      <c r="R16" s="8">
        <v>11.5019</v>
      </c>
      <c r="S16" s="8">
        <v>10.1764</v>
      </c>
      <c r="T16" s="8">
        <v>14.3121</v>
      </c>
      <c r="U16" s="9">
        <f t="shared" ref="U16:U19" si="2">STDEV(C16:T16)</f>
        <v>7.160268682</v>
      </c>
    </row>
    <row r="17">
      <c r="A17" s="6"/>
      <c r="B17" s="7" t="s">
        <v>27</v>
      </c>
      <c r="C17" s="8">
        <v>12.1553</v>
      </c>
      <c r="D17" s="8">
        <v>15.8358</v>
      </c>
      <c r="E17" s="8">
        <v>15.1685</v>
      </c>
      <c r="F17" s="8">
        <v>22.6104</v>
      </c>
      <c r="G17" s="8">
        <v>20.4591</v>
      </c>
      <c r="H17" s="8">
        <v>23.327</v>
      </c>
      <c r="I17" s="8">
        <v>18.6816</v>
      </c>
      <c r="J17" s="8">
        <v>18.824</v>
      </c>
      <c r="K17" s="8">
        <v>24.0391</v>
      </c>
      <c r="L17" s="8">
        <v>9.57502</v>
      </c>
      <c r="M17" s="8">
        <v>18.9116</v>
      </c>
      <c r="N17" s="8">
        <v>16.0591</v>
      </c>
      <c r="O17" s="8">
        <v>14.3618</v>
      </c>
      <c r="P17" s="8">
        <v>12.3978</v>
      </c>
      <c r="Q17" s="8">
        <v>13.9189</v>
      </c>
      <c r="R17" s="8">
        <v>14.849</v>
      </c>
      <c r="S17" s="8">
        <v>10.5836</v>
      </c>
      <c r="T17" s="8">
        <v>8.67845</v>
      </c>
      <c r="U17" s="9">
        <f t="shared" si="2"/>
        <v>4.641554224</v>
      </c>
    </row>
    <row r="18">
      <c r="A18" s="6"/>
      <c r="B18" s="7" t="s">
        <v>28</v>
      </c>
      <c r="C18" s="8">
        <v>14.4065</v>
      </c>
      <c r="D18" s="8">
        <v>19.6449</v>
      </c>
      <c r="E18" s="8">
        <v>15.3742</v>
      </c>
      <c r="F18" s="8">
        <v>18.5454</v>
      </c>
      <c r="G18" s="8">
        <v>39.2694</v>
      </c>
      <c r="H18" s="8">
        <v>11.6221</v>
      </c>
      <c r="I18" s="8">
        <v>16.9383</v>
      </c>
      <c r="J18" s="8">
        <v>17.1911</v>
      </c>
      <c r="K18" s="8">
        <v>16.8958</v>
      </c>
      <c r="L18" s="8">
        <v>10.3936</v>
      </c>
      <c r="M18" s="8">
        <v>13.6087</v>
      </c>
      <c r="N18" s="8">
        <v>12.5849</v>
      </c>
      <c r="O18" s="8">
        <v>11.8958</v>
      </c>
      <c r="P18" s="8">
        <v>11.1255</v>
      </c>
      <c r="Q18" s="8">
        <v>13.4617</v>
      </c>
      <c r="R18" s="8">
        <v>11.7841</v>
      </c>
      <c r="S18" s="8">
        <v>10.1708</v>
      </c>
      <c r="T18" s="8">
        <v>12.3712</v>
      </c>
      <c r="U18" s="9">
        <f t="shared" si="2"/>
        <v>6.601385309</v>
      </c>
    </row>
    <row r="19">
      <c r="A19" s="6"/>
      <c r="B19" s="7" t="s">
        <v>29</v>
      </c>
      <c r="C19" s="8">
        <v>14.6829</v>
      </c>
      <c r="D19" s="8">
        <v>33.1441</v>
      </c>
      <c r="E19" s="8">
        <v>13.9034</v>
      </c>
      <c r="F19" s="8">
        <v>18.1589</v>
      </c>
      <c r="G19" s="8">
        <v>63.265</v>
      </c>
      <c r="H19" s="8">
        <v>11.1216</v>
      </c>
      <c r="I19" s="8">
        <v>18.2201</v>
      </c>
      <c r="J19" s="8">
        <v>16.1676</v>
      </c>
      <c r="K19" s="8">
        <v>17.6536</v>
      </c>
      <c r="L19" s="8">
        <v>11.8209</v>
      </c>
      <c r="M19" s="8">
        <v>11.9479</v>
      </c>
      <c r="N19" s="8">
        <v>10.7201</v>
      </c>
      <c r="O19" s="8">
        <v>11.1157</v>
      </c>
      <c r="P19" s="8">
        <v>10.7272</v>
      </c>
      <c r="Q19" s="8">
        <v>14.4946</v>
      </c>
      <c r="R19" s="8">
        <v>9.27781</v>
      </c>
      <c r="S19" s="8">
        <v>8.97383</v>
      </c>
      <c r="T19" s="8">
        <v>10.7538</v>
      </c>
      <c r="U19" s="9">
        <f t="shared" si="2"/>
        <v>12.8100301</v>
      </c>
    </row>
    <row r="20">
      <c r="A20" s="6"/>
      <c r="B20" s="7" t="s">
        <v>30</v>
      </c>
      <c r="C20" s="12" t="s">
        <v>31</v>
      </c>
      <c r="D20" s="12" t="s">
        <v>31</v>
      </c>
      <c r="E20" s="12" t="s">
        <v>31</v>
      </c>
      <c r="F20" s="12" t="s">
        <v>31</v>
      </c>
      <c r="G20" s="12" t="s">
        <v>31</v>
      </c>
      <c r="H20" s="12" t="s">
        <v>31</v>
      </c>
      <c r="I20" s="12" t="s">
        <v>31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</row>
    <row r="21">
      <c r="A21" s="6"/>
      <c r="B21" s="7" t="s">
        <v>32</v>
      </c>
      <c r="C21" s="8">
        <v>20.2859</v>
      </c>
      <c r="D21" s="8">
        <v>17.8972</v>
      </c>
      <c r="E21" s="8">
        <v>19.2542</v>
      </c>
      <c r="F21" s="8">
        <v>20.0839</v>
      </c>
      <c r="G21" s="8">
        <v>-69.5109</v>
      </c>
      <c r="H21" s="8">
        <v>11.5908</v>
      </c>
      <c r="I21" s="8">
        <v>17.8362</v>
      </c>
      <c r="J21" s="8">
        <v>20.2416</v>
      </c>
      <c r="K21" s="8">
        <v>19.267</v>
      </c>
      <c r="L21" s="8">
        <v>11.9408</v>
      </c>
      <c r="M21" s="8">
        <v>16.2953</v>
      </c>
      <c r="N21" s="8">
        <v>12.3322</v>
      </c>
      <c r="O21" s="8">
        <v>15.4816</v>
      </c>
      <c r="P21" s="8">
        <v>10.8005</v>
      </c>
      <c r="Q21" s="8">
        <v>51.6562</v>
      </c>
      <c r="R21" s="8">
        <v>9.269</v>
      </c>
      <c r="S21" s="8">
        <v>10.6015</v>
      </c>
      <c r="T21" s="8">
        <v>11.494</v>
      </c>
      <c r="U21" s="9">
        <f>STDEV(C21:T21)</f>
        <v>22.52880836</v>
      </c>
    </row>
    <row r="2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6" t="s">
        <v>32</v>
      </c>
      <c r="B23" s="7" t="s">
        <v>26</v>
      </c>
      <c r="C23" s="8">
        <v>14.8114</v>
      </c>
      <c r="D23" s="8">
        <v>13.188</v>
      </c>
      <c r="E23" s="8">
        <v>14.8285</v>
      </c>
      <c r="F23" s="8">
        <v>25.5743</v>
      </c>
      <c r="G23" s="8">
        <v>16.9348</v>
      </c>
      <c r="H23" s="8">
        <v>13.2632</v>
      </c>
      <c r="I23" s="8">
        <v>17.4542</v>
      </c>
      <c r="J23" s="8">
        <v>13.171</v>
      </c>
      <c r="K23" s="8">
        <v>14.2427</v>
      </c>
      <c r="L23" s="8">
        <v>10.2484</v>
      </c>
      <c r="M23" s="8">
        <v>13.0329</v>
      </c>
      <c r="N23" s="8">
        <v>10.0586</v>
      </c>
      <c r="O23" s="8">
        <v>10.5635</v>
      </c>
      <c r="P23" s="8">
        <v>9.64</v>
      </c>
      <c r="Q23" s="8">
        <v>9.48179</v>
      </c>
      <c r="R23" s="8">
        <v>8.00987</v>
      </c>
      <c r="S23" s="8">
        <v>9.81591</v>
      </c>
      <c r="T23" s="8">
        <v>10.5659</v>
      </c>
      <c r="U23" s="9">
        <f t="shared" ref="U23:U24" si="3">STDEV(C23:T23)</f>
        <v>4.119449039</v>
      </c>
    </row>
    <row r="24">
      <c r="A24" s="6"/>
      <c r="B24" s="7" t="s">
        <v>27</v>
      </c>
      <c r="C24" s="8">
        <v>14.2314</v>
      </c>
      <c r="D24" s="8">
        <v>13.3294</v>
      </c>
      <c r="E24" s="8">
        <v>14.6197</v>
      </c>
      <c r="F24" s="8">
        <v>22.7348</v>
      </c>
      <c r="G24" s="8">
        <v>17.0505</v>
      </c>
      <c r="H24" s="8">
        <v>12.9844</v>
      </c>
      <c r="I24" s="8">
        <v>16.193</v>
      </c>
      <c r="J24" s="8">
        <v>14.3185</v>
      </c>
      <c r="K24" s="8">
        <v>13.4017</v>
      </c>
      <c r="L24" s="8">
        <v>10.392</v>
      </c>
      <c r="M24" s="8">
        <v>12.8139</v>
      </c>
      <c r="N24" s="8">
        <v>9.17702</v>
      </c>
      <c r="O24" s="8">
        <v>10.8225</v>
      </c>
      <c r="P24" s="8">
        <v>8.94995</v>
      </c>
      <c r="Q24" s="8">
        <v>10.0043</v>
      </c>
      <c r="R24" s="8">
        <v>8.54637</v>
      </c>
      <c r="S24" s="8">
        <v>9.90183</v>
      </c>
      <c r="T24" s="8">
        <v>9.50994</v>
      </c>
      <c r="U24" s="9">
        <f t="shared" si="3"/>
        <v>3.591666901</v>
      </c>
    </row>
    <row r="25">
      <c r="A25" s="6"/>
      <c r="B25" s="7" t="s">
        <v>28</v>
      </c>
      <c r="C25" s="14" t="s">
        <v>34</v>
      </c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6"/>
      <c r="B26" s="7" t="s">
        <v>29</v>
      </c>
      <c r="C26" s="8">
        <v>15.7075</v>
      </c>
      <c r="D26" s="8">
        <v>15.7075</v>
      </c>
      <c r="E26" s="8">
        <v>13.7068</v>
      </c>
      <c r="F26" s="8">
        <v>24.6364</v>
      </c>
      <c r="G26" s="8">
        <v>17.5141</v>
      </c>
      <c r="H26" s="8">
        <v>12.4407</v>
      </c>
      <c r="I26" s="8">
        <v>17.3555</v>
      </c>
      <c r="J26" s="8">
        <v>13.7288</v>
      </c>
      <c r="K26" s="8">
        <v>13.4055</v>
      </c>
      <c r="L26" s="8">
        <v>10.4156</v>
      </c>
      <c r="M26" s="8">
        <v>12.8139</v>
      </c>
      <c r="N26" s="8">
        <v>10.4992</v>
      </c>
      <c r="O26" s="8">
        <v>10.056</v>
      </c>
      <c r="P26" s="8">
        <v>9.00637</v>
      </c>
      <c r="Q26" s="8">
        <v>8.84181</v>
      </c>
      <c r="R26" s="8">
        <v>8.21787</v>
      </c>
      <c r="S26" s="8">
        <v>9.53044</v>
      </c>
      <c r="T26" s="8">
        <v>10.0645</v>
      </c>
      <c r="U26" s="9">
        <f>STDEV(C26:T26)</f>
        <v>4.125343384</v>
      </c>
    </row>
    <row r="27">
      <c r="A27" s="6"/>
      <c r="B27" s="7" t="s">
        <v>30</v>
      </c>
      <c r="C27" s="12" t="s">
        <v>31</v>
      </c>
      <c r="D27" s="12" t="s">
        <v>31</v>
      </c>
      <c r="E27" s="12" t="s">
        <v>31</v>
      </c>
      <c r="F27" s="12" t="s">
        <v>31</v>
      </c>
      <c r="G27" s="12" t="s">
        <v>31</v>
      </c>
      <c r="H27" s="12" t="s">
        <v>31</v>
      </c>
      <c r="I27" s="12" t="s">
        <v>31</v>
      </c>
      <c r="J27" s="12" t="s">
        <v>31</v>
      </c>
      <c r="K27" s="12" t="s">
        <v>31</v>
      </c>
      <c r="L27" s="12" t="s">
        <v>31</v>
      </c>
      <c r="M27" s="12" t="s">
        <v>31</v>
      </c>
      <c r="N27" s="12" t="s">
        <v>31</v>
      </c>
      <c r="O27" s="12" t="s">
        <v>31</v>
      </c>
      <c r="P27" s="12" t="s">
        <v>31</v>
      </c>
      <c r="Q27" s="12" t="s">
        <v>31</v>
      </c>
      <c r="R27" s="12" t="s">
        <v>31</v>
      </c>
      <c r="S27" s="12" t="s">
        <v>31</v>
      </c>
      <c r="T27" s="12" t="s">
        <v>31</v>
      </c>
    </row>
    <row r="28">
      <c r="A28" s="6"/>
      <c r="B28" s="7" t="s">
        <v>32</v>
      </c>
      <c r="C28" s="8">
        <v>13.6976</v>
      </c>
      <c r="D28" s="8">
        <v>13.6976</v>
      </c>
      <c r="E28" s="8">
        <v>14.6315</v>
      </c>
      <c r="F28" s="8">
        <v>22.0428</v>
      </c>
      <c r="G28" s="8">
        <v>17.6497</v>
      </c>
      <c r="H28" s="8">
        <v>12.1115</v>
      </c>
      <c r="I28" s="8">
        <v>14.8125</v>
      </c>
      <c r="J28" s="8">
        <v>15.4861</v>
      </c>
      <c r="K28" s="8">
        <v>13.2844</v>
      </c>
      <c r="L28" s="8">
        <v>10.8955</v>
      </c>
      <c r="M28" s="8">
        <v>12.1352</v>
      </c>
      <c r="N28" s="8">
        <v>10.4479</v>
      </c>
      <c r="O28" s="8">
        <v>10.2044</v>
      </c>
      <c r="P28" s="8">
        <v>9.80729</v>
      </c>
      <c r="Q28" s="8">
        <v>8.94951</v>
      </c>
      <c r="R28" s="8">
        <v>7.79445</v>
      </c>
      <c r="S28" s="8">
        <v>9.35468</v>
      </c>
      <c r="T28" s="8">
        <v>9.0467</v>
      </c>
      <c r="U28" s="9">
        <f>STDEV(C28:T28)</f>
        <v>3.56429432</v>
      </c>
    </row>
    <row r="29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6" t="s">
        <v>35</v>
      </c>
      <c r="B30" s="7" t="s">
        <v>26</v>
      </c>
      <c r="C30" s="8">
        <v>13.3836</v>
      </c>
      <c r="D30" s="8">
        <v>11.3162</v>
      </c>
      <c r="E30" s="8">
        <v>13.752</v>
      </c>
      <c r="F30" s="8">
        <v>12.6441</v>
      </c>
      <c r="G30" s="8">
        <v>46.751</v>
      </c>
      <c r="H30" s="8">
        <v>14.3649</v>
      </c>
      <c r="I30" s="8">
        <v>11.9908</v>
      </c>
      <c r="J30" s="8">
        <v>11.3969</v>
      </c>
      <c r="K30" s="8">
        <v>11.0986</v>
      </c>
      <c r="L30" s="8">
        <v>12.1238</v>
      </c>
      <c r="M30" s="8">
        <v>10.597</v>
      </c>
      <c r="N30" s="8">
        <v>11.8034</v>
      </c>
      <c r="O30" s="8">
        <v>12.2084</v>
      </c>
      <c r="P30" s="8">
        <v>11.1323</v>
      </c>
      <c r="Q30" s="8">
        <v>10.6212</v>
      </c>
      <c r="R30" s="8">
        <v>10.6394</v>
      </c>
      <c r="S30" s="8">
        <v>7.51015</v>
      </c>
      <c r="T30" s="8">
        <v>11.0267</v>
      </c>
      <c r="U30" s="9">
        <f t="shared" ref="U30:U33" si="4">STDEV(C30:T30)</f>
        <v>8.413086181</v>
      </c>
    </row>
    <row r="31">
      <c r="A31" s="6"/>
      <c r="B31" s="7" t="s">
        <v>27</v>
      </c>
      <c r="C31" s="8">
        <v>29.1677</v>
      </c>
      <c r="D31" s="8">
        <v>10.1039</v>
      </c>
      <c r="E31" s="8">
        <v>17.1179</v>
      </c>
      <c r="F31" s="8">
        <v>12.7216</v>
      </c>
      <c r="G31" s="8">
        <v>46.751</v>
      </c>
      <c r="H31" s="8">
        <v>26.0338</v>
      </c>
      <c r="I31" s="8">
        <v>12.3866</v>
      </c>
      <c r="J31" s="8">
        <v>14.6186</v>
      </c>
      <c r="K31" s="8">
        <v>10.8452</v>
      </c>
      <c r="L31" s="8">
        <v>10.5768</v>
      </c>
      <c r="M31" s="8">
        <v>10.957</v>
      </c>
      <c r="N31" s="8">
        <v>10.9542</v>
      </c>
      <c r="O31" s="8">
        <v>12.3971</v>
      </c>
      <c r="P31" s="8">
        <v>11.5456</v>
      </c>
      <c r="Q31" s="8">
        <v>12.2073</v>
      </c>
      <c r="R31" s="8">
        <v>12.0</v>
      </c>
      <c r="S31" s="8">
        <v>7.87485</v>
      </c>
      <c r="T31" s="8">
        <v>11.6559</v>
      </c>
      <c r="U31" s="9">
        <f t="shared" si="4"/>
        <v>9.49537331</v>
      </c>
    </row>
    <row r="32">
      <c r="A32" s="6"/>
      <c r="B32" s="7" t="s">
        <v>28</v>
      </c>
      <c r="C32" s="8">
        <v>13.2138</v>
      </c>
      <c r="D32" s="8">
        <v>10.4344</v>
      </c>
      <c r="E32" s="8">
        <v>14.283</v>
      </c>
      <c r="F32" s="8">
        <v>13.1238</v>
      </c>
      <c r="G32" s="8">
        <v>100.985</v>
      </c>
      <c r="H32" s="8">
        <v>37.1035</v>
      </c>
      <c r="I32" s="8">
        <v>13.3187</v>
      </c>
      <c r="J32" s="8">
        <v>13.4878</v>
      </c>
      <c r="K32" s="8">
        <v>10.8232</v>
      </c>
      <c r="L32" s="8">
        <v>11.4782</v>
      </c>
      <c r="M32" s="8">
        <v>11.0924</v>
      </c>
      <c r="N32" s="8">
        <v>11.7948</v>
      </c>
      <c r="O32" s="8">
        <v>12.2764</v>
      </c>
      <c r="P32" s="8">
        <v>11.4</v>
      </c>
      <c r="Q32" s="8">
        <v>11.2121</v>
      </c>
      <c r="R32" s="8">
        <v>12.095</v>
      </c>
      <c r="S32" s="8">
        <v>8.33708</v>
      </c>
      <c r="T32" s="8">
        <v>10.3481</v>
      </c>
      <c r="U32" s="9">
        <f t="shared" si="4"/>
        <v>21.55768956</v>
      </c>
    </row>
    <row r="33">
      <c r="A33" s="6"/>
      <c r="B33" s="15" t="s">
        <v>29</v>
      </c>
      <c r="C33" s="16">
        <v>16.4249</v>
      </c>
      <c r="D33" s="16">
        <v>11.678</v>
      </c>
      <c r="E33" s="16">
        <v>14.1981</v>
      </c>
      <c r="F33" s="16">
        <v>12.7922</v>
      </c>
      <c r="G33" s="16">
        <v>19.0241</v>
      </c>
      <c r="H33" s="16">
        <v>12.9428</v>
      </c>
      <c r="I33" s="16">
        <v>12.3534</v>
      </c>
      <c r="J33" s="16">
        <v>10.914</v>
      </c>
      <c r="K33" s="16">
        <v>11.2143</v>
      </c>
      <c r="L33" s="16">
        <v>11.6874</v>
      </c>
      <c r="M33" s="16">
        <v>10.8747</v>
      </c>
      <c r="N33" s="16">
        <v>11.6807</v>
      </c>
      <c r="O33" s="16">
        <v>12.083</v>
      </c>
      <c r="P33" s="16">
        <v>11.6077</v>
      </c>
      <c r="Q33" s="16">
        <v>11.0643</v>
      </c>
      <c r="R33" s="16">
        <v>11.7451</v>
      </c>
      <c r="S33" s="16">
        <v>10.4775</v>
      </c>
      <c r="T33" s="16">
        <v>12.1178</v>
      </c>
      <c r="U33" s="17">
        <f t="shared" si="4"/>
        <v>2.139398821</v>
      </c>
    </row>
    <row r="34">
      <c r="A34" s="6"/>
      <c r="B34" s="7" t="s">
        <v>30</v>
      </c>
      <c r="C34" s="12" t="s">
        <v>31</v>
      </c>
      <c r="D34" s="12" t="s">
        <v>31</v>
      </c>
      <c r="E34" s="12" t="s">
        <v>31</v>
      </c>
      <c r="F34" s="12" t="s">
        <v>31</v>
      </c>
      <c r="G34" s="12" t="s">
        <v>31</v>
      </c>
      <c r="H34" s="12" t="s">
        <v>31</v>
      </c>
      <c r="I34" s="12" t="s">
        <v>31</v>
      </c>
      <c r="J34" s="12" t="s">
        <v>31</v>
      </c>
      <c r="K34" s="12" t="s">
        <v>31</v>
      </c>
      <c r="L34" s="12" t="s">
        <v>31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</row>
    <row r="35">
      <c r="A35" s="6"/>
      <c r="B35" s="7" t="s">
        <v>32</v>
      </c>
      <c r="C35" s="8">
        <v>30.799</v>
      </c>
      <c r="D35" s="8">
        <v>10.7149</v>
      </c>
      <c r="E35" s="8">
        <v>14.3255</v>
      </c>
      <c r="F35" s="8">
        <v>13.1229</v>
      </c>
      <c r="G35" s="8">
        <v>96.2985</v>
      </c>
      <c r="H35" s="8">
        <v>13.497</v>
      </c>
      <c r="I35" s="8">
        <v>12.6562</v>
      </c>
      <c r="J35" s="8">
        <v>13.846</v>
      </c>
      <c r="K35" s="8">
        <v>10.8232</v>
      </c>
      <c r="L35" s="8">
        <v>11.5706</v>
      </c>
      <c r="M35" s="8">
        <v>10.5982</v>
      </c>
      <c r="N35" s="8">
        <v>12.1206</v>
      </c>
      <c r="O35" s="8">
        <v>12.7784</v>
      </c>
      <c r="P35" s="8">
        <v>11.4</v>
      </c>
      <c r="Q35" s="8">
        <v>12.1418</v>
      </c>
      <c r="R35" s="8">
        <v>9.56872</v>
      </c>
      <c r="S35" s="8">
        <v>7.16535</v>
      </c>
      <c r="T35" s="8">
        <v>10.8923</v>
      </c>
      <c r="U35" s="9">
        <f>STDEV(C35:T35)</f>
        <v>20.25143328</v>
      </c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>
      <c r="A37" s="6" t="s">
        <v>30</v>
      </c>
      <c r="B37" s="18" t="s">
        <v>26</v>
      </c>
      <c r="C37" s="19">
        <v>13.0126</v>
      </c>
      <c r="D37" s="19">
        <v>13.9229</v>
      </c>
      <c r="E37" s="19">
        <v>13.101</v>
      </c>
      <c r="F37" s="19">
        <v>15.9091</v>
      </c>
      <c r="G37" s="19">
        <v>15.3344</v>
      </c>
      <c r="H37" s="19">
        <v>14.9812</v>
      </c>
      <c r="I37" s="19">
        <v>15.7693</v>
      </c>
      <c r="J37" s="19">
        <v>15.2449</v>
      </c>
      <c r="K37" s="19">
        <v>15.5669</v>
      </c>
      <c r="L37" s="19">
        <v>12.2208</v>
      </c>
      <c r="M37" s="19">
        <v>12.1519</v>
      </c>
      <c r="N37" s="19">
        <v>12.03</v>
      </c>
      <c r="O37" s="19">
        <v>9.85925</v>
      </c>
      <c r="P37" s="19">
        <v>9.70959</v>
      </c>
      <c r="Q37" s="19">
        <v>10.7058</v>
      </c>
      <c r="R37" s="19">
        <v>10.5783</v>
      </c>
      <c r="S37" s="19">
        <v>9.7031</v>
      </c>
      <c r="T37" s="19">
        <v>8.85196</v>
      </c>
      <c r="U37" s="20">
        <f t="shared" ref="U37:U42" si="5">STDEV(C37:T37)</f>
        <v>2.407964317</v>
      </c>
    </row>
    <row r="38">
      <c r="A38" s="6"/>
      <c r="B38" s="7" t="s">
        <v>27</v>
      </c>
      <c r="C38" s="8">
        <v>13.7138</v>
      </c>
      <c r="D38" s="8">
        <v>12.6927</v>
      </c>
      <c r="E38" s="8">
        <v>13.3205</v>
      </c>
      <c r="F38" s="8">
        <v>18.8236</v>
      </c>
      <c r="G38" s="8">
        <v>16.1433</v>
      </c>
      <c r="H38" s="8">
        <v>16.5557</v>
      </c>
      <c r="I38" s="8">
        <v>16.3901</v>
      </c>
      <c r="J38" s="8">
        <v>15.8536</v>
      </c>
      <c r="K38" s="8">
        <v>17.8151</v>
      </c>
      <c r="L38" s="8">
        <v>12.2402</v>
      </c>
      <c r="M38" s="8">
        <v>13.1799</v>
      </c>
      <c r="N38" s="8">
        <v>15.2603</v>
      </c>
      <c r="O38" s="8">
        <v>10.1428</v>
      </c>
      <c r="P38" s="8">
        <v>9.33359</v>
      </c>
      <c r="Q38" s="8">
        <v>10.2267</v>
      </c>
      <c r="R38" s="8">
        <v>11.8401</v>
      </c>
      <c r="S38" s="8">
        <v>9.48548</v>
      </c>
      <c r="T38" s="8">
        <v>9.38475</v>
      </c>
      <c r="U38" s="9">
        <f t="shared" si="5"/>
        <v>3.046950834</v>
      </c>
    </row>
    <row r="39">
      <c r="A39" s="6"/>
      <c r="B39" s="7" t="s">
        <v>28</v>
      </c>
      <c r="C39" s="8">
        <v>13.0126</v>
      </c>
      <c r="D39" s="8">
        <v>12.5649</v>
      </c>
      <c r="E39" s="8">
        <v>13.3997</v>
      </c>
      <c r="F39" s="8">
        <v>19.5013</v>
      </c>
      <c r="G39" s="8">
        <v>17.6887</v>
      </c>
      <c r="H39" s="8">
        <v>15.0888</v>
      </c>
      <c r="I39" s="8">
        <v>15.8603</v>
      </c>
      <c r="J39" s="8">
        <v>15.6647</v>
      </c>
      <c r="K39" s="8">
        <v>15.9879</v>
      </c>
      <c r="L39" s="8">
        <v>12.2438</v>
      </c>
      <c r="M39" s="8">
        <v>12.2176</v>
      </c>
      <c r="N39" s="8">
        <v>15.6053</v>
      </c>
      <c r="O39" s="8">
        <v>10.1654</v>
      </c>
      <c r="P39" s="8">
        <v>9.59149</v>
      </c>
      <c r="Q39" s="8">
        <v>10.5115</v>
      </c>
      <c r="R39" s="8">
        <v>10.8667</v>
      </c>
      <c r="S39" s="8">
        <v>9.53102</v>
      </c>
      <c r="T39" s="8">
        <v>8.82115</v>
      </c>
      <c r="U39" s="9">
        <f t="shared" si="5"/>
        <v>3.067851572</v>
      </c>
    </row>
    <row r="40">
      <c r="A40" s="6"/>
      <c r="B40" s="7" t="s">
        <v>29</v>
      </c>
      <c r="C40" s="8">
        <v>12.4666</v>
      </c>
      <c r="D40" s="8">
        <v>13.0953</v>
      </c>
      <c r="E40" s="8">
        <v>13.851</v>
      </c>
      <c r="F40" s="8">
        <v>15.7624</v>
      </c>
      <c r="G40" s="8">
        <v>15.8667</v>
      </c>
      <c r="H40" s="8">
        <v>15.8611</v>
      </c>
      <c r="I40" s="8">
        <v>15.8727</v>
      </c>
      <c r="J40" s="8">
        <v>15.1575</v>
      </c>
      <c r="K40" s="8">
        <v>16.8685</v>
      </c>
      <c r="L40" s="8">
        <v>12.494</v>
      </c>
      <c r="M40" s="8">
        <v>12.3857</v>
      </c>
      <c r="N40" s="8">
        <v>14.6246</v>
      </c>
      <c r="O40" s="8">
        <v>10.4123</v>
      </c>
      <c r="P40" s="8">
        <v>9.58476</v>
      </c>
      <c r="Q40" s="8">
        <v>9.8576</v>
      </c>
      <c r="R40" s="8">
        <v>10.5294</v>
      </c>
      <c r="S40" s="8">
        <v>9.50336</v>
      </c>
      <c r="T40" s="8">
        <v>8.8179</v>
      </c>
      <c r="U40" s="9">
        <f t="shared" si="5"/>
        <v>2.659041174</v>
      </c>
    </row>
    <row r="41">
      <c r="A41" s="6"/>
      <c r="B41" s="7" t="s">
        <v>30</v>
      </c>
      <c r="C41" s="8">
        <v>12.6498</v>
      </c>
      <c r="D41" s="8">
        <v>13.8394</v>
      </c>
      <c r="E41" s="8">
        <v>12.625</v>
      </c>
      <c r="F41" s="8">
        <v>18.4943</v>
      </c>
      <c r="G41" s="8">
        <v>17.7412</v>
      </c>
      <c r="H41" s="8">
        <v>15.7673</v>
      </c>
      <c r="I41" s="8">
        <v>15.5453</v>
      </c>
      <c r="J41" s="8">
        <v>15.6647</v>
      </c>
      <c r="K41" s="8">
        <v>16.768</v>
      </c>
      <c r="L41" s="8">
        <v>12.2816</v>
      </c>
      <c r="M41" s="8">
        <v>12.0002</v>
      </c>
      <c r="N41" s="8">
        <v>12.977</v>
      </c>
      <c r="O41" s="8">
        <v>11.0694</v>
      </c>
      <c r="P41" s="8">
        <v>9.87759</v>
      </c>
      <c r="Q41" s="8">
        <v>9.43747</v>
      </c>
      <c r="R41" s="8">
        <v>12.144</v>
      </c>
      <c r="S41" s="8">
        <v>9.38766</v>
      </c>
      <c r="T41" s="8">
        <v>8.8571</v>
      </c>
      <c r="U41" s="9">
        <f t="shared" si="5"/>
        <v>2.942145549</v>
      </c>
    </row>
    <row r="42">
      <c r="A42" s="6"/>
      <c r="B42" s="7" t="s">
        <v>32</v>
      </c>
      <c r="C42" s="8">
        <v>12.7034</v>
      </c>
      <c r="D42" s="8">
        <v>13.9883</v>
      </c>
      <c r="E42" s="8">
        <v>13.0973</v>
      </c>
      <c r="F42" s="8">
        <v>16.5662</v>
      </c>
      <c r="G42" s="8">
        <v>18.0142</v>
      </c>
      <c r="H42" s="8">
        <v>16.1839</v>
      </c>
      <c r="I42" s="8">
        <v>15.9737</v>
      </c>
      <c r="J42" s="8">
        <v>14.8248</v>
      </c>
      <c r="K42" s="8">
        <v>17.5073</v>
      </c>
      <c r="L42" s="8">
        <v>12.4271</v>
      </c>
      <c r="M42" s="8">
        <v>12.1519</v>
      </c>
      <c r="N42" s="8">
        <v>12.6777</v>
      </c>
      <c r="O42" s="8">
        <v>11.1793</v>
      </c>
      <c r="P42" s="8">
        <v>10.0877</v>
      </c>
      <c r="Q42" s="8">
        <v>9.12688</v>
      </c>
      <c r="R42" s="8">
        <v>11.947</v>
      </c>
      <c r="S42" s="8">
        <v>9.47969</v>
      </c>
      <c r="T42" s="8">
        <v>8.8571</v>
      </c>
      <c r="U42" s="9">
        <f t="shared" si="5"/>
        <v>2.867056989</v>
      </c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>
      <c r="A44" s="21" t="s">
        <v>28</v>
      </c>
      <c r="B44" s="21" t="s">
        <v>26</v>
      </c>
      <c r="C44" s="22">
        <v>0.0</v>
      </c>
      <c r="D44" s="22">
        <v>0.0</v>
      </c>
      <c r="E44" s="22">
        <v>0.0</v>
      </c>
      <c r="F44" s="22">
        <v>0.0</v>
      </c>
      <c r="G44" s="22">
        <v>0.0</v>
      </c>
      <c r="H44" s="22">
        <v>0.0</v>
      </c>
      <c r="I44" s="22">
        <v>75.669</v>
      </c>
      <c r="J44" s="22">
        <v>0.0</v>
      </c>
      <c r="K44" s="22">
        <v>0.0</v>
      </c>
      <c r="L44" s="22">
        <v>0.0</v>
      </c>
      <c r="M44" s="22">
        <v>0.0</v>
      </c>
      <c r="N44" s="22">
        <v>0.0</v>
      </c>
      <c r="O44" s="22">
        <v>0.0</v>
      </c>
      <c r="P44" s="3">
        <v>24.0046</v>
      </c>
      <c r="Q44" s="3">
        <v>0.0</v>
      </c>
      <c r="R44" s="3">
        <v>0.0</v>
      </c>
      <c r="S44" s="3">
        <v>0.0</v>
      </c>
      <c r="T44" s="3">
        <v>0.0</v>
      </c>
    </row>
    <row r="45">
      <c r="A45" s="21"/>
      <c r="B45" s="21" t="s">
        <v>27</v>
      </c>
      <c r="C45" s="22">
        <v>0.0</v>
      </c>
      <c r="D45" s="22">
        <v>0.0</v>
      </c>
      <c r="E45" s="22">
        <v>0.0</v>
      </c>
      <c r="F45" s="22">
        <v>0.0</v>
      </c>
      <c r="G45" s="22">
        <v>0.0</v>
      </c>
      <c r="H45" s="22">
        <v>0.0</v>
      </c>
      <c r="I45" s="22">
        <v>0.0</v>
      </c>
      <c r="J45" s="22">
        <v>0.0</v>
      </c>
      <c r="K45" s="22">
        <v>0.0</v>
      </c>
      <c r="L45" s="22">
        <v>0.0</v>
      </c>
      <c r="M45" s="22">
        <v>0.0</v>
      </c>
      <c r="N45" s="22">
        <v>0.0</v>
      </c>
      <c r="O45" s="22">
        <v>0.0</v>
      </c>
      <c r="P45" s="22">
        <v>0.0</v>
      </c>
      <c r="Q45" s="22">
        <v>0.0</v>
      </c>
      <c r="R45" s="22">
        <v>0.0</v>
      </c>
      <c r="S45" s="22">
        <v>0.0</v>
      </c>
      <c r="T45" s="22">
        <v>0.0</v>
      </c>
    </row>
    <row r="46">
      <c r="A46" s="21"/>
      <c r="B46" s="21" t="s">
        <v>28</v>
      </c>
      <c r="C46" s="22">
        <v>0.0</v>
      </c>
      <c r="D46" s="22">
        <v>0.0</v>
      </c>
      <c r="E46" s="22">
        <v>0.0</v>
      </c>
      <c r="F46" s="22">
        <v>0.0</v>
      </c>
      <c r="G46" s="22">
        <v>0.0</v>
      </c>
      <c r="H46" s="22">
        <v>0.0</v>
      </c>
      <c r="I46" s="22">
        <v>0.0</v>
      </c>
      <c r="J46" s="22">
        <v>0.0</v>
      </c>
      <c r="K46" s="22">
        <v>0.0</v>
      </c>
      <c r="L46" s="22">
        <v>0.0</v>
      </c>
      <c r="M46" s="22">
        <v>0.0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0.0</v>
      </c>
    </row>
    <row r="47">
      <c r="A47" s="21"/>
      <c r="B47" s="21" t="s">
        <v>29</v>
      </c>
      <c r="C47" s="22">
        <v>0.0</v>
      </c>
      <c r="D47" s="22">
        <v>0.0</v>
      </c>
      <c r="E47" s="22">
        <v>0.0</v>
      </c>
      <c r="F47" s="22">
        <v>0.0</v>
      </c>
      <c r="G47" s="22">
        <v>0.0</v>
      </c>
      <c r="H47" s="22">
        <v>0.0</v>
      </c>
      <c r="I47" s="22">
        <v>0.0</v>
      </c>
      <c r="J47" s="22">
        <v>0.0</v>
      </c>
      <c r="K47" s="22">
        <v>0.0</v>
      </c>
      <c r="L47" s="22">
        <v>0.0</v>
      </c>
      <c r="M47" s="22">
        <v>0.0</v>
      </c>
      <c r="N47" s="22">
        <v>0.0</v>
      </c>
      <c r="O47" s="22">
        <v>0.0</v>
      </c>
      <c r="P47" s="22">
        <v>0.0</v>
      </c>
      <c r="Q47" s="22">
        <v>0.0</v>
      </c>
      <c r="R47" s="22">
        <v>0.0</v>
      </c>
      <c r="S47" s="22">
        <v>0.0</v>
      </c>
      <c r="T47" s="22">
        <v>0.0</v>
      </c>
    </row>
    <row r="48">
      <c r="A48" s="21"/>
      <c r="B48" s="21" t="s">
        <v>30</v>
      </c>
      <c r="C48" s="23" t="s">
        <v>31</v>
      </c>
      <c r="D48" s="23" t="s">
        <v>31</v>
      </c>
      <c r="E48" s="23" t="s">
        <v>31</v>
      </c>
      <c r="F48" s="23" t="s">
        <v>31</v>
      </c>
      <c r="G48" s="23" t="s">
        <v>31</v>
      </c>
      <c r="H48" s="23" t="s">
        <v>31</v>
      </c>
      <c r="I48" s="23" t="s">
        <v>31</v>
      </c>
      <c r="J48" s="23" t="s">
        <v>31</v>
      </c>
      <c r="K48" s="23" t="s">
        <v>31</v>
      </c>
      <c r="L48" s="23" t="s">
        <v>31</v>
      </c>
      <c r="M48" s="23" t="s">
        <v>31</v>
      </c>
      <c r="N48" s="23" t="s">
        <v>31</v>
      </c>
      <c r="O48" s="23" t="s">
        <v>31</v>
      </c>
      <c r="P48" s="23" t="s">
        <v>31</v>
      </c>
      <c r="Q48" s="23" t="s">
        <v>31</v>
      </c>
      <c r="R48" s="23" t="s">
        <v>31</v>
      </c>
      <c r="S48" s="23" t="s">
        <v>31</v>
      </c>
      <c r="T48" s="23" t="s">
        <v>31</v>
      </c>
    </row>
    <row r="49">
      <c r="A49" s="21"/>
      <c r="B49" s="21" t="s">
        <v>32</v>
      </c>
      <c r="C49" s="22">
        <v>0.0</v>
      </c>
      <c r="D49" s="22">
        <v>0.0</v>
      </c>
      <c r="E49" s="22">
        <v>0.0</v>
      </c>
      <c r="F49" s="22">
        <v>0.0</v>
      </c>
      <c r="G49" s="22">
        <v>0.0</v>
      </c>
      <c r="H49" s="22">
        <v>11.1075</v>
      </c>
      <c r="I49" s="22">
        <v>0.0</v>
      </c>
      <c r="J49" s="22">
        <v>0.0</v>
      </c>
      <c r="K49" s="22">
        <v>0.0</v>
      </c>
      <c r="L49" s="22">
        <v>0.0</v>
      </c>
      <c r="M49" s="22">
        <v>0.0</v>
      </c>
      <c r="N49" s="22">
        <v>0.0</v>
      </c>
      <c r="O49" s="22">
        <v>0.0</v>
      </c>
      <c r="P49" s="3">
        <v>9.21759</v>
      </c>
      <c r="Q49" s="3">
        <v>0.0</v>
      </c>
      <c r="R49" s="3">
        <v>0.0</v>
      </c>
      <c r="S49" s="3">
        <v>30.2552</v>
      </c>
      <c r="T49" s="3">
        <v>0.0</v>
      </c>
    </row>
    <row r="51">
      <c r="A51" s="24" t="s">
        <v>36</v>
      </c>
    </row>
  </sheetData>
  <mergeCells count="2">
    <mergeCell ref="C25:K25"/>
    <mergeCell ref="A51:E51"/>
  </mergeCells>
  <drawing r:id="rId1"/>
</worksheet>
</file>