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13_ncr:1_{5F1E2C5B-30B0-4C97-8CF5-843E8A8BD6D7}" xr6:coauthVersionLast="47" xr6:coauthVersionMax="47" xr10:uidLastSave="{00000000-0000-0000-0000-000000000000}"/>
  <bookViews>
    <workbookView xWindow="-120" yWindow="-120" windowWidth="20730" windowHeight="11160" xr2:uid="{A8FE141B-9C92-420E-BBB5-AFF6C2ADE7CD}"/>
  </bookViews>
  <sheets>
    <sheet name="Sheet1" sheetId="1" r:id="rId1"/>
    <sheet name="Data Custom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<sst xmlns="http://schemas.openxmlformats.org/spreadsheetml/2006/main" count="54" uniqueCount="38">
  <si>
    <t>No. Pemesanan</t>
  </si>
  <si>
    <t>Tanggal Pemesanan</t>
  </si>
  <si>
    <t>Nilai Pembelian</t>
  </si>
  <si>
    <t xml:space="preserve">Nama Customer </t>
  </si>
  <si>
    <t>Domisili</t>
  </si>
  <si>
    <t>Nama Customer</t>
  </si>
  <si>
    <t>Jenis Kelamin</t>
  </si>
  <si>
    <t>Andi</t>
  </si>
  <si>
    <t>Budi</t>
  </si>
  <si>
    <t>Clara</t>
  </si>
  <si>
    <t>Dewi</t>
  </si>
  <si>
    <t>Eko</t>
  </si>
  <si>
    <t>Fiona</t>
  </si>
  <si>
    <t>Gina</t>
  </si>
  <si>
    <t>Hesti</t>
  </si>
  <si>
    <t>Igna</t>
  </si>
  <si>
    <t>Juned</t>
  </si>
  <si>
    <t>Kelly</t>
  </si>
  <si>
    <t>Lukas</t>
  </si>
  <si>
    <t>Merry</t>
  </si>
  <si>
    <t>Nino</t>
  </si>
  <si>
    <t>Osa</t>
  </si>
  <si>
    <t>Laki-laki</t>
  </si>
  <si>
    <t>Perempuan</t>
  </si>
  <si>
    <t>Bandung</t>
  </si>
  <si>
    <t>Jakarta</t>
  </si>
  <si>
    <t>Palembang</t>
  </si>
  <si>
    <t>Sorong</t>
  </si>
  <si>
    <t>Makassar</t>
  </si>
  <si>
    <t>Pekanbaru</t>
  </si>
  <si>
    <t>Tasikmalaya</t>
  </si>
  <si>
    <t>Semarang</t>
  </si>
  <si>
    <t>Solo</t>
  </si>
  <si>
    <t>Yogyakarta</t>
  </si>
  <si>
    <t>Denpasar</t>
  </si>
  <si>
    <t>Mataram</t>
  </si>
  <si>
    <t>Pontianak</t>
  </si>
  <si>
    <t>Ambon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</si>
</sst>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F1B-D1B4-4338-9793-7B83E3BEB7D3}">
  <dimension ref="A1:F19"/>
  <sheetViews>
    <sheetView tabSelected="1" zoomScale="90" zoomScaleNormal="90" workbookViewId="0">
      <selection activeCell="H12" sqref="H12"/>
    </sheetView>
  </sheetViews>
  <sheetFormatPr defaultRowHeight="15" x14ac:dyDescent="0.25"/>
  <cols>
    <col min="1" max="5" width="19.71093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3">
        <v>101</v>
      </c>
      <c r="B2" s="4">
        <v>45342</v>
      </c>
      <c r="C2" s="5">
        <v>1010000</v>
      </c>
      <c r="D2" s="3" t="str">
        <f>IFERROR(VLOOKUP(A2,'Data Customer'!A1:D16,2,0),"Tidak diketahui")</f>
        <v>Andi</v>
      </c>
      <c r="E2" s="3" t="str">
        <f>IFERROR(VLOOKUP(A2,'Data Customer'!$A$1:$D$16,4,0),"Tidak diketahui")</f>
        <v>Bandung</v>
      </c>
      <c r="F2" t="str">
        <f>VLOOKUP(A2,'Data Customer'!$A$1:$D$16,2,1)</f>
        <v>Andi</v>
      </c>
    </row>
    <row r="3" spans="1:6" x14ac:dyDescent="0.25">
      <c r="A3" s="3">
        <v>102</v>
      </c>
      <c r="B3" s="4">
        <v>45342</v>
      </c>
      <c r="C3" s="5">
        <v>1020000</v>
      </c>
      <c r="D3" s="3" t="str">
        <f>IFERROR(VLOOKUP(A3,'Data Customer'!A2:D17,2,0),"Tidak diketahui")</f>
        <v>Budi</v>
      </c>
      <c r="E3" s="3" t="str">
        <f>IFERROR(VLOOKUP(A3,'Data Customer'!$A$1:$D$16,4,0),"Tidak diketahui")</f>
        <v>Jakarta</v>
      </c>
      <c r="F3" t="str">
        <f>VLOOKUP(A3,'Data Customer'!$A$1:$D$16,2,1)</f>
        <v>Budi</v>
      </c>
    </row>
    <row r="4" spans="1:6" x14ac:dyDescent="0.25">
      <c r="A4" s="3">
        <v>103</v>
      </c>
      <c r="B4" s="4">
        <v>45342</v>
      </c>
      <c r="C4" s="5">
        <v>1030000</v>
      </c>
      <c r="D4" s="3" t="str">
        <f>IFERROR(VLOOKUP(A4,'Data Customer'!A3:D18,2,0),"Tidak diketahui")</f>
        <v>Clara</v>
      </c>
      <c r="E4" s="3" t="str">
        <f>IFERROR(VLOOKUP(A4,'Data Customer'!$A$1:$D$16,4,0),"Tidak diketahui")</f>
        <v>Palembang</v>
      </c>
      <c r="F4" t="str">
        <f>VLOOKUP(A4,'Data Customer'!$A$1:$D$16,2,1)</f>
        <v>Clara</v>
      </c>
    </row>
    <row r="5" spans="1:6" x14ac:dyDescent="0.25">
      <c r="A5" s="3">
        <v>104</v>
      </c>
      <c r="B5" s="4">
        <v>45343</v>
      </c>
      <c r="C5" s="5">
        <v>1040000</v>
      </c>
      <c r="D5" s="3" t="str">
        <f>IFERROR(VLOOKUP(A5,'Data Customer'!A4:D19,2,0),"Tidak diketahui")</f>
        <v>Dewi</v>
      </c>
      <c r="E5" s="3" t="str">
        <f>IFERROR(VLOOKUP(A5,'Data Customer'!$A$1:$D$16,4,0),"Tidak diketahui")</f>
        <v>Sorong</v>
      </c>
      <c r="F5" t="str">
        <f>VLOOKUP(A5,'Data Customer'!$A$1:$D$16,2,1)</f>
        <v>Dewi</v>
      </c>
    </row>
    <row r="6" spans="1:6" x14ac:dyDescent="0.25">
      <c r="A6" s="3">
        <v>105</v>
      </c>
      <c r="B6" s="4">
        <v>45344</v>
      </c>
      <c r="C6" s="5">
        <v>1050000</v>
      </c>
      <c r="D6" s="3" t="str">
        <f>IFERROR(VLOOKUP(A6,'Data Customer'!A5:D20,2,0),"Tidak diketahui")</f>
        <v>Eko</v>
      </c>
      <c r="E6" s="3" t="str">
        <f>IFERROR(VLOOKUP(A6,'Data Customer'!$A$1:$D$16,4,0),"Tidak diketahui")</f>
        <v>Makassar</v>
      </c>
      <c r="F6" t="str">
        <f>VLOOKUP(A6,'Data Customer'!$A$1:$D$16,2,1)</f>
        <v>Eko</v>
      </c>
    </row>
    <row r="7" spans="1:6" x14ac:dyDescent="0.25">
      <c r="A7" s="3">
        <v>106</v>
      </c>
      <c r="B7" s="4">
        <v>45345</v>
      </c>
      <c r="C7" s="5">
        <v>1060000</v>
      </c>
      <c r="D7" s="3" t="str">
        <f>IFERROR(VLOOKUP(A7,'Data Customer'!A6:D21,2,0),"Tidak diketahui")</f>
        <v>Fiona</v>
      </c>
      <c r="E7" s="3" t="str">
        <f>IFERROR(VLOOKUP(A7,'Data Customer'!$A$1:$D$16,4,0),"Tidak diketahui")</f>
        <v>Pekanbaru</v>
      </c>
      <c r="F7" t="str">
        <f>VLOOKUP(A7,'Data Customer'!$A$1:$D$16,2,1)</f>
        <v>Fiona</v>
      </c>
    </row>
    <row r="8" spans="1:6" x14ac:dyDescent="0.25">
      <c r="A8" s="3">
        <v>107</v>
      </c>
      <c r="B8" s="4">
        <v>45346</v>
      </c>
      <c r="C8" s="5">
        <v>1070000</v>
      </c>
      <c r="D8" s="3" t="str">
        <f>IFERROR(VLOOKUP(A8,'Data Customer'!A7:D22,2,0),"Tidak diketahui")</f>
        <v>Gina</v>
      </c>
      <c r="E8" s="3" t="str">
        <f>IFERROR(VLOOKUP(A8,'Data Customer'!$A$1:$D$16,4,0),"Tidak diketahui")</f>
        <v>Jakarta</v>
      </c>
      <c r="F8" t="str">
        <f>VLOOKUP(A8,'Data Customer'!$A$1:$D$16,2,1)</f>
        <v>Gina</v>
      </c>
    </row>
    <row r="9" spans="1:6" x14ac:dyDescent="0.25">
      <c r="A9" s="3">
        <v>108</v>
      </c>
      <c r="B9" s="4">
        <v>45347</v>
      </c>
      <c r="C9" s="5">
        <v>1080000</v>
      </c>
      <c r="D9" s="3" t="str">
        <f>IFERROR(VLOOKUP(A9,'Data Customer'!A8:D23,2,0),"Tidak diketahui")</f>
        <v>Hesti</v>
      </c>
      <c r="E9" s="3" t="str">
        <f>IFERROR(VLOOKUP(A9,'Data Customer'!$A$1:$D$16,4,0),"Tidak diketahui")</f>
        <v>Tasikmalaya</v>
      </c>
      <c r="F9" t="str">
        <f>VLOOKUP(A9,'Data Customer'!$A$1:$D$16,2,1)</f>
        <v>Hesti</v>
      </c>
    </row>
    <row r="10" spans="1:6" x14ac:dyDescent="0.25">
      <c r="A10" s="3">
        <v>109</v>
      </c>
      <c r="B10" s="4">
        <v>45347</v>
      </c>
      <c r="C10" s="5">
        <v>1090000</v>
      </c>
      <c r="D10" s="3" t="str">
        <f>IFERROR(VLOOKUP(A10,'Data Customer'!A9:D24,2,0),"Tidak diketahui")</f>
        <v>Igna</v>
      </c>
      <c r="E10" s="3" t="str">
        <f>IFERROR(VLOOKUP(A10,'Data Customer'!$A$1:$D$16,4,0),"Tidak diketahui")</f>
        <v>Semarang</v>
      </c>
      <c r="F10" t="str">
        <f>VLOOKUP(A10,'Data Customer'!$A$1:$D$16,2,1)</f>
        <v>Igna</v>
      </c>
    </row>
    <row r="11" spans="1:6" x14ac:dyDescent="0.25">
      <c r="A11" s="3">
        <v>110</v>
      </c>
      <c r="B11" s="4">
        <v>45348</v>
      </c>
      <c r="C11" s="5">
        <v>1100000</v>
      </c>
      <c r="D11" s="3" t="str">
        <f>IFERROR(VLOOKUP(A11,'Data Customer'!A10:D25,2,0),"Tidak diketahui")</f>
        <v>Juned</v>
      </c>
      <c r="E11" s="3" t="str">
        <f>IFERROR(VLOOKUP(A11,'Data Customer'!$A$1:$D$16,4,0),"Tidak diketahui")</f>
        <v>Solo</v>
      </c>
      <c r="F11" t="str">
        <f>VLOOKUP(A11,'Data Customer'!$A$1:$D$16,2,1)</f>
        <v>Juned</v>
      </c>
    </row>
    <row r="12" spans="1:6" x14ac:dyDescent="0.25">
      <c r="A12" s="3">
        <v>111</v>
      </c>
      <c r="B12" s="4">
        <v>45349</v>
      </c>
      <c r="C12" s="5">
        <v>1110000</v>
      </c>
      <c r="D12" s="3" t="str">
        <f>IFERROR(VLOOKUP(A12,'Data Customer'!A11:D26,2,0),"Tidak diketahui")</f>
        <v>Kelly</v>
      </c>
      <c r="E12" s="3" t="str">
        <f>IFERROR(VLOOKUP(A12,'Data Customer'!$A$1:$D$16,4,0),"Tidak diketahui")</f>
        <v>Yogyakarta</v>
      </c>
      <c r="F12" t="str">
        <f>VLOOKUP(A12,'Data Customer'!$A$1:$D$16,2,1)</f>
        <v>Kelly</v>
      </c>
    </row>
    <row r="13" spans="1:6" x14ac:dyDescent="0.25">
      <c r="A13" s="3">
        <v>112</v>
      </c>
      <c r="B13" s="4">
        <v>45350</v>
      </c>
      <c r="C13" s="5">
        <v>1120000</v>
      </c>
      <c r="D13" s="3" t="str">
        <f>IFERROR(VLOOKUP(A13,'Data Customer'!A12:D27,2,0),"Tidak diketahui")</f>
        <v>Lukas</v>
      </c>
      <c r="E13" s="3" t="str">
        <f>IFERROR(VLOOKUP(A13,'Data Customer'!$A$1:$D$16,4,0),"Tidak diketahui")</f>
        <v>Denpasar</v>
      </c>
      <c r="F13" t="str">
        <f>VLOOKUP(A13,'Data Customer'!$A$1:$D$16,2,1)</f>
        <v>Lukas</v>
      </c>
    </row>
    <row r="14" spans="1:6" x14ac:dyDescent="0.25">
      <c r="A14" s="3">
        <v>113</v>
      </c>
      <c r="B14" s="4">
        <v>45350</v>
      </c>
      <c r="C14" s="5">
        <v>1130000</v>
      </c>
      <c r="D14" s="3" t="str">
        <f>IFERROR(VLOOKUP(A14,'Data Customer'!A13:D28,2,0),"Tidak diketahui")</f>
        <v>Merry</v>
      </c>
      <c r="E14" s="3" t="str">
        <f>IFERROR(VLOOKUP(A14,'Data Customer'!$A$1:$D$16,4,0),"Tidak diketahui")</f>
        <v>Mataram</v>
      </c>
      <c r="F14" t="str">
        <f>VLOOKUP(A14,'Data Customer'!$A$1:$D$16,2,1)</f>
        <v>Merry</v>
      </c>
    </row>
    <row r="15" spans="1:6" x14ac:dyDescent="0.25">
      <c r="A15" s="3">
        <v>114</v>
      </c>
      <c r="B15" s="4">
        <v>45352</v>
      </c>
      <c r="C15" s="5">
        <v>1140000</v>
      </c>
      <c r="D15" s="3" t="str">
        <f>IFERROR(VLOOKUP(A15,'Data Customer'!A14:D29,2,0),"Tidak diketahui")</f>
        <v>Nino</v>
      </c>
      <c r="E15" s="3" t="str">
        <f>IFERROR(VLOOKUP(A15,'Data Customer'!$A$1:$D$16,4,0),"Tidak diketahui")</f>
        <v>Pontianak</v>
      </c>
      <c r="F15" t="str">
        <f>VLOOKUP(A15,'Data Customer'!$A$1:$D$16,2,1)</f>
        <v>Nino</v>
      </c>
    </row>
    <row r="16" spans="1:6" x14ac:dyDescent="0.25">
      <c r="A16" s="3">
        <v>115</v>
      </c>
      <c r="B16" s="4">
        <v>45353</v>
      </c>
      <c r="C16" s="5">
        <v>1150000</v>
      </c>
      <c r="D16" s="3" t="str">
        <f>IFERROR(VLOOKUP(A16,'Data Customer'!A15:D30,2,0),"Tidak diketahui")</f>
        <v>Osa</v>
      </c>
      <c r="E16" s="3" t="str">
        <f>IFERROR(VLOOKUP(A16,'Data Customer'!$A$1:$D$16,4,0),"Tidak diketahui")</f>
        <v>Ambon</v>
      </c>
      <c r="F16" t="str">
        <f>VLOOKUP(A16,'Data Customer'!$A$1:$D$16,2,1)</f>
        <v>Osa</v>
      </c>
    </row>
    <row r="17" spans="1:6" x14ac:dyDescent="0.25">
      <c r="A17" s="3">
        <v>116</v>
      </c>
      <c r="B17" s="4">
        <v>45354</v>
      </c>
      <c r="C17" s="5">
        <v>1160000</v>
      </c>
      <c r="D17" s="3" t="str">
        <f>IFERROR(VLOOKUP(A17,'Data Customer'!A16:D31,2,0),"Tidak diketahui")</f>
        <v>Tidak diketahui</v>
      </c>
      <c r="E17" s="3" t="str">
        <f>IFERROR(VLOOKUP(A17,'Data Customer'!$A$1:$D$16,4,0),"Tidak diketahui")</f>
        <v>Tidak diketahui</v>
      </c>
      <c r="F17" t="str">
        <f>VLOOKUP(A17,'Data Customer'!$A$1:$D$16,2,1)</f>
        <v>Osa</v>
      </c>
    </row>
    <row r="18" spans="1:6" x14ac:dyDescent="0.25">
      <c r="A18" s="3">
        <v>117</v>
      </c>
      <c r="B18" s="4">
        <v>45355</v>
      </c>
      <c r="C18" s="5">
        <v>1170000</v>
      </c>
      <c r="D18" s="3" t="str">
        <f>IFERROR(VLOOKUP(A18,'Data Customer'!A17:D32,2,0),"Tidak diketahui")</f>
        <v>Tidak diketahui</v>
      </c>
      <c r="E18" s="3" t="str">
        <f>IFERROR(VLOOKUP(A18,'Data Customer'!$A$1:$D$16,4,0),"Tidak diketahui")</f>
        <v>Tidak diketahui</v>
      </c>
      <c r="F18" t="str">
        <f>VLOOKUP(A18,'Data Customer'!$A$1:$D$16,2,1)</f>
        <v>Osa</v>
      </c>
    </row>
    <row r="19" spans="1:6" x14ac:dyDescent="0.25">
      <c r="A19" s="3">
        <v>118</v>
      </c>
      <c r="B19" s="4">
        <v>45356</v>
      </c>
      <c r="C19" s="5">
        <v>1180000</v>
      </c>
      <c r="D19" s="3" t="str">
        <f>IFERROR(VLOOKUP(A19,'Data Customer'!A18:D33,2,0),"Tidak diketahui")</f>
        <v>Tidak diketahui</v>
      </c>
      <c r="E19" s="3" t="str">
        <f>IFERROR(VLOOKUP(A19,'Data Customer'!$A$1:$D$16,4,0),"Tidak diketahui")</f>
        <v>Tidak diketahui</v>
      </c>
      <c r="F19" t="str">
        <f>VLOOKUP(A19,'Data Customer'!$A$1:$D$16,2,1)</f>
        <v>Osa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636C-D7AB-4025-9902-3D829F8FEC0C}">
  <dimension ref="A1:D16"/>
  <sheetViews>
    <sheetView workbookViewId="0">
      <selection activeCell="F5" sqref="F5"/>
    </sheetView>
  </sheetViews>
  <sheetFormatPr defaultRowHeight="15" x14ac:dyDescent="0.25"/>
  <cols>
    <col min="1" max="4" width="17.5703125" customWidth="1"/>
  </cols>
  <sheetData>
    <row r="1" spans="1:4" x14ac:dyDescent="0.25">
      <c r="A1" s="6" t="s">
        <v>0</v>
      </c>
      <c r="B1" s="6" t="s">
        <v>5</v>
      </c>
      <c r="C1" s="6" t="s">
        <v>6</v>
      </c>
      <c r="D1" s="6" t="s">
        <v>4</v>
      </c>
    </row>
    <row r="2" spans="1:4" x14ac:dyDescent="0.25">
      <c r="A2" s="3">
        <v>101</v>
      </c>
      <c r="B2" s="3" t="s">
        <v>7</v>
      </c>
      <c r="C2" s="3" t="s">
        <v>22</v>
      </c>
      <c r="D2" s="3" t="s">
        <v>24</v>
      </c>
    </row>
    <row r="3" spans="1:4" x14ac:dyDescent="0.25">
      <c r="A3" s="3">
        <v>102</v>
      </c>
      <c r="B3" s="3" t="s">
        <v>8</v>
      </c>
      <c r="C3" s="3" t="s">
        <v>22</v>
      </c>
      <c r="D3" s="3" t="s">
        <v>25</v>
      </c>
    </row>
    <row r="4" spans="1:4" x14ac:dyDescent="0.25">
      <c r="A4" s="3">
        <v>103</v>
      </c>
      <c r="B4" s="3" t="s">
        <v>9</v>
      </c>
      <c r="C4" s="3" t="s">
        <v>23</v>
      </c>
      <c r="D4" s="3" t="s">
        <v>26</v>
      </c>
    </row>
    <row r="5" spans="1:4" x14ac:dyDescent="0.25">
      <c r="A5" s="3">
        <v>104</v>
      </c>
      <c r="B5" s="3" t="s">
        <v>10</v>
      </c>
      <c r="C5" s="3" t="s">
        <v>23</v>
      </c>
      <c r="D5" s="3" t="s">
        <v>27</v>
      </c>
    </row>
    <row r="6" spans="1:4" x14ac:dyDescent="0.25">
      <c r="A6" s="3">
        <v>105</v>
      </c>
      <c r="B6" s="3" t="s">
        <v>11</v>
      </c>
      <c r="C6" s="3" t="s">
        <v>22</v>
      </c>
      <c r="D6" s="3" t="s">
        <v>28</v>
      </c>
    </row>
    <row r="7" spans="1:4" x14ac:dyDescent="0.25">
      <c r="A7" s="3">
        <v>106</v>
      </c>
      <c r="B7" s="3" t="s">
        <v>12</v>
      </c>
      <c r="C7" s="3" t="s">
        <v>23</v>
      </c>
      <c r="D7" s="3" t="s">
        <v>29</v>
      </c>
    </row>
    <row r="8" spans="1:4" x14ac:dyDescent="0.25">
      <c r="A8" s="3">
        <v>107</v>
      </c>
      <c r="B8" s="3" t="s">
        <v>13</v>
      </c>
      <c r="C8" s="3" t="s">
        <v>23</v>
      </c>
      <c r="D8" s="3" t="s">
        <v>25</v>
      </c>
    </row>
    <row r="9" spans="1:4" x14ac:dyDescent="0.25">
      <c r="A9" s="3">
        <v>108</v>
      </c>
      <c r="B9" s="3" t="s">
        <v>14</v>
      </c>
      <c r="C9" s="3" t="s">
        <v>23</v>
      </c>
      <c r="D9" s="3" t="s">
        <v>30</v>
      </c>
    </row>
    <row r="10" spans="1:4" x14ac:dyDescent="0.25">
      <c r="A10" s="3">
        <v>109</v>
      </c>
      <c r="B10" s="3" t="s">
        <v>15</v>
      </c>
      <c r="C10" s="3" t="s">
        <v>22</v>
      </c>
      <c r="D10" s="3" t="s">
        <v>31</v>
      </c>
    </row>
    <row r="11" spans="1:4" x14ac:dyDescent="0.25">
      <c r="A11" s="3">
        <v>110</v>
      </c>
      <c r="B11" s="3" t="s">
        <v>16</v>
      </c>
      <c r="C11" s="3" t="s">
        <v>22</v>
      </c>
      <c r="D11" s="3" t="s">
        <v>32</v>
      </c>
    </row>
    <row r="12" spans="1:4" x14ac:dyDescent="0.25">
      <c r="A12" s="3">
        <v>111</v>
      </c>
      <c r="B12" s="3" t="s">
        <v>17</v>
      </c>
      <c r="C12" s="3" t="s">
        <v>23</v>
      </c>
      <c r="D12" s="3" t="s">
        <v>33</v>
      </c>
    </row>
    <row r="13" spans="1:4" x14ac:dyDescent="0.25">
      <c r="A13" s="3">
        <v>112</v>
      </c>
      <c r="B13" s="3" t="s">
        <v>18</v>
      </c>
      <c r="C13" s="3" t="s">
        <v>22</v>
      </c>
      <c r="D13" s="3" t="s">
        <v>34</v>
      </c>
    </row>
    <row r="14" spans="1:4" x14ac:dyDescent="0.25">
      <c r="A14" s="3">
        <v>113</v>
      </c>
      <c r="B14" s="3" t="s">
        <v>19</v>
      </c>
      <c r="C14" s="3" t="s">
        <v>23</v>
      </c>
      <c r="D14" s="3" t="s">
        <v>35</v>
      </c>
    </row>
    <row r="15" spans="1:4" x14ac:dyDescent="0.25">
      <c r="A15" s="3">
        <v>114</v>
      </c>
      <c r="B15" s="3" t="s">
        <v>20</v>
      </c>
      <c r="C15" s="3" t="s">
        <v>22</v>
      </c>
      <c r="D15" s="3" t="s">
        <v>36</v>
      </c>
    </row>
    <row r="16" spans="1:4" x14ac:dyDescent="0.25">
      <c r="A16" s="3">
        <v>115</v>
      </c>
      <c r="B16" s="3" t="s">
        <v>21</v>
      </c>
      <c r="C16" s="3" t="s">
        <v>23</v>
      </c>
      <c r="D16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2024-02-19T09:39:14Z</dcterms:created>
  <dcterms:modified xsi:type="dcterms:W3CDTF">2024-02-19T10:27:54Z</dcterms:modified>
</cp:coreProperties>
</file>