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项目文档\01_PM\1 requirement management\"/>
    </mc:Choice>
  </mc:AlternateContent>
  <xr:revisionPtr revIDLastSave="0" documentId="13_ncr:1_{1E74CA42-D06B-4840-B80B-16E63CD215EB}" xr6:coauthVersionLast="45" xr6:coauthVersionMax="45" xr10:uidLastSave="{00000000-0000-0000-0000-000000000000}"/>
  <bookViews>
    <workbookView xWindow="-110" yWindow="-110" windowWidth="29020" windowHeight="15820" activeTab="2" xr2:uid="{00000000-000D-0000-FFFF-FFFF00000000}"/>
  </bookViews>
  <sheets>
    <sheet name="summary" sheetId="2" r:id="rId1"/>
    <sheet name=" Matrix" sheetId="1" r:id="rId2"/>
    <sheet name="requirement description" sheetId="3" r:id="rId3"/>
  </sheets>
  <definedNames>
    <definedName name="_xlnm._FilterDatabase" localSheetId="1" hidden="1">' Matrix'!$E$5:$Q$7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2" l="1"/>
  <c r="G18" i="2" s="1"/>
</calcChain>
</file>

<file path=xl/sharedStrings.xml><?xml version="1.0" encoding="utf-8"?>
<sst xmlns="http://schemas.openxmlformats.org/spreadsheetml/2006/main" count="193" uniqueCount="97">
  <si>
    <t>提出人</t>
  </si>
  <si>
    <t>审批人</t>
  </si>
  <si>
    <t>所属一级模块</t>
  </si>
  <si>
    <t>所属二级模块</t>
  </si>
  <si>
    <t>系统开发人员</t>
  </si>
  <si>
    <t>测试人员</t>
  </si>
  <si>
    <t>是否上线</t>
  </si>
  <si>
    <t>是</t>
  </si>
  <si>
    <t>否</t>
  </si>
  <si>
    <t>Requirement tracking matrix</t>
  </si>
  <si>
    <t>Requirement NO.</t>
  </si>
  <si>
    <t>state</t>
  </si>
  <si>
    <t>type</t>
  </si>
  <si>
    <t>系统分析人员</t>
  </si>
  <si>
    <t>总共：</t>
  </si>
  <si>
    <t>功能点汇总统计</t>
  </si>
  <si>
    <t>模块名字</t>
  </si>
  <si>
    <t xml:space="preserve">          子模块</t>
  </si>
  <si>
    <t>角色</t>
  </si>
  <si>
    <t>Model</t>
  </si>
  <si>
    <t>functional point</t>
  </si>
  <si>
    <t>description</t>
  </si>
  <si>
    <t>Goods display</t>
  </si>
  <si>
    <t xml:space="preserve">Main  page goods display </t>
  </si>
  <si>
    <t>goods  display by categroy</t>
  </si>
  <si>
    <t>login</t>
  </si>
  <si>
    <t>logout</t>
  </si>
  <si>
    <t>regiest</t>
  </si>
  <si>
    <t>password recover</t>
  </si>
  <si>
    <t xml:space="preserve">view the personal information </t>
  </si>
  <si>
    <t>edit the personal information</t>
  </si>
  <si>
    <t>acution</t>
  </si>
  <si>
    <t>view the detail of the goods.</t>
  </si>
  <si>
    <t>the bids price must higher than the current price. The auction mus be eary than the close date.</t>
  </si>
  <si>
    <t>user can logout at any time, if users do not do any thing than 30 minitues , the system will logout automatically</t>
  </si>
  <si>
    <t>User</t>
  </si>
  <si>
    <t>admin</t>
  </si>
  <si>
    <t>Order management</t>
  </si>
  <si>
    <t xml:space="preserve">view the order </t>
  </si>
  <si>
    <t xml:space="preserve">make appointments </t>
  </si>
  <si>
    <t xml:space="preserve">User management </t>
  </si>
  <si>
    <t xml:space="preserve">Auction </t>
  </si>
  <si>
    <t>add items into the cart</t>
  </si>
  <si>
    <t>view the cart.</t>
  </si>
  <si>
    <t>show the state of items which is in the user's cart.</t>
  </si>
  <si>
    <t>Contact us</t>
  </si>
  <si>
    <t>About us</t>
  </si>
  <si>
    <t xml:space="preserve">Cart  </t>
  </si>
  <si>
    <t>shows the information of the shop. It includes address, website, contact phone number.</t>
  </si>
  <si>
    <t xml:space="preserve">Display product list </t>
  </si>
  <si>
    <t>add a new commodity</t>
  </si>
  <si>
    <t>edit the commodity</t>
  </si>
  <si>
    <t>change the commodity state</t>
  </si>
  <si>
    <t>Goods managemet</t>
  </si>
  <si>
    <t>display user list</t>
  </si>
  <si>
    <t>change the user's state</t>
  </si>
  <si>
    <t>display order list</t>
  </si>
  <si>
    <t>change the order list</t>
  </si>
  <si>
    <t>reset the password</t>
  </si>
  <si>
    <t>System</t>
  </si>
  <si>
    <t>generate orders</t>
  </si>
  <si>
    <t>Ian</t>
  </si>
  <si>
    <t>Cong</t>
  </si>
  <si>
    <t>change the order list state</t>
  </si>
  <si>
    <t>Zoe</t>
  </si>
  <si>
    <t>Micheal</t>
  </si>
  <si>
    <t>delete items form cart</t>
  </si>
  <si>
    <t>Priority level (1-5)</t>
  </si>
  <si>
    <t>Highest</t>
  </si>
  <si>
    <t>Medium</t>
  </si>
  <si>
    <t>Low</t>
  </si>
  <si>
    <t>Critical</t>
  </si>
  <si>
    <t>Goods management</t>
  </si>
  <si>
    <t>auction</t>
  </si>
  <si>
    <t>donation</t>
  </si>
  <si>
    <t>register</t>
  </si>
  <si>
    <t xml:space="preserve">Main page goods display </t>
  </si>
  <si>
    <t xml:space="preserve">display the 12 goods which are the closest to the close time </t>
  </si>
  <si>
    <t>goods display by category</t>
  </si>
  <si>
    <t>show the goods by category. In this system, it splits into 5 categorys, such as toy, kitchen, tools, decoration and clothes.</t>
  </si>
  <si>
    <t>display the product details in the web page which inculde the title ,inistal price, current price, the picture, the description of googd , close date and bid history</t>
  </si>
  <si>
    <r>
      <t>user input user name and password to login to the website, if the the user did not login, the user only can browse the goods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Arial"/>
        <family val="2"/>
      </rPr>
      <t xml:space="preserve"> but do not allow to bid.</t>
    </r>
  </si>
  <si>
    <t xml:space="preserve">show the introduction of the online store. </t>
  </si>
  <si>
    <r>
      <t>in the model</t>
    </r>
    <r>
      <rPr>
        <sz val="11"/>
        <color rgb="FF000000"/>
        <rFont val="宋体"/>
        <charset val="134"/>
      </rPr>
      <t>，</t>
    </r>
    <r>
      <rPr>
        <sz val="11"/>
        <color rgb="FF000000"/>
        <rFont val="Arial"/>
        <family val="2"/>
      </rPr>
      <t>the system displays all of the goods in the system.</t>
    </r>
  </si>
  <si>
    <t>No.</t>
  </si>
  <si>
    <t>备注说明</t>
  </si>
  <si>
    <t>逻辑删除，商品历史记录保留。</t>
  </si>
  <si>
    <t>当商品状态为selling 状态，管理员可以删除在售商品。删除后，用户不能浏览和拍卖</t>
  </si>
  <si>
    <t>管理员可以添加商品。。。</t>
  </si>
  <si>
    <t>新上传的商品结束日期不能小于当前系统日期。上传后，默认为在售状态。</t>
  </si>
  <si>
    <t>用户通过用户名与邮箱或者电话号码匹配。当比配成功后，用户可以重置密码。</t>
  </si>
  <si>
    <t>新用户可以注册为会员。要求用户名唯一，不能与现有用户名重复。</t>
  </si>
  <si>
    <t>show the user's personal information in the page.</t>
  </si>
  <si>
    <t>user can update their peronal information, but the user name could not be updated.</t>
  </si>
  <si>
    <t>this function has been deleted.</t>
  </si>
  <si>
    <t>after the user longin , user can check their order  which they win.</t>
  </si>
  <si>
    <t>when the user pick up, the admin change the order state to finish.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</si>
</sst>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name val="宋体"/>
      <family val="3"/>
      <charset val="134"/>
    </font>
    <font>
      <sz val="11"/>
      <color theme="1"/>
      <name val="Arial"/>
      <family val="2"/>
    </font>
    <font>
      <sz val="10.5"/>
      <color rgb="FF00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00"/>
      <name val="Arial"/>
      <family val="2"/>
    </font>
    <font>
      <strike/>
      <sz val="11"/>
      <color rgb="FFFF0000"/>
      <name val="Arial"/>
      <family val="2"/>
    </font>
    <font>
      <sz val="11"/>
      <color rgb="FF000000"/>
      <name val="宋体"/>
      <charset val="134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1" fillId="2" borderId="0" xfId="0" applyFont="1" applyFill="1" applyBorder="1"/>
    <xf numFmtId="0" fontId="0" fillId="3" borderId="1" xfId="0" applyFill="1" applyBorder="1" applyAlignment="1">
      <alignment wrapText="1"/>
    </xf>
    <xf numFmtId="0" fontId="2" fillId="4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3" fillId="2" borderId="0" xfId="0" applyFont="1" applyFill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76D8-C4CA-481A-B518-4DE83D5EBB53}">
  <dimension ref="F7:G18"/>
  <sheetViews>
    <sheetView workbookViewId="0">
      <selection activeCell="F36" sqref="F36"/>
    </sheetView>
  </sheetViews>
  <sheetFormatPr defaultRowHeight="14.5" x14ac:dyDescent="0.35"/>
  <cols>
    <col min="1" max="5" width="8.7265625" style="1"/>
    <col min="6" max="6" width="31.81640625" style="1" customWidth="1"/>
    <col min="7" max="11" width="24.6328125" style="1" customWidth="1"/>
    <col min="12" max="16384" width="8.7265625" style="1"/>
  </cols>
  <sheetData>
    <row r="7" spans="6:7" x14ac:dyDescent="0.35">
      <c r="G7" s="1" t="s">
        <v>15</v>
      </c>
    </row>
    <row r="8" spans="6:7" x14ac:dyDescent="0.35">
      <c r="F8" s="29"/>
      <c r="G8" s="10"/>
    </row>
    <row r="9" spans="6:7" x14ac:dyDescent="0.35">
      <c r="F9" s="29"/>
      <c r="G9" s="10"/>
    </row>
    <row r="10" spans="6:7" x14ac:dyDescent="0.35">
      <c r="F10" s="7" t="s">
        <v>16</v>
      </c>
      <c r="G10" s="8">
        <v>113</v>
      </c>
    </row>
    <row r="11" spans="6:7" x14ac:dyDescent="0.35">
      <c r="F11" s="7" t="s">
        <v>17</v>
      </c>
      <c r="G11" s="8">
        <v>291</v>
      </c>
    </row>
    <row r="12" spans="6:7" x14ac:dyDescent="0.35">
      <c r="F12" s="7" t="s">
        <v>17</v>
      </c>
      <c r="G12" s="8">
        <v>230</v>
      </c>
    </row>
    <row r="13" spans="6:7" x14ac:dyDescent="0.35">
      <c r="F13" s="7" t="s">
        <v>17</v>
      </c>
      <c r="G13" s="8">
        <v>35</v>
      </c>
    </row>
    <row r="14" spans="6:7" x14ac:dyDescent="0.35">
      <c r="F14" s="7" t="s">
        <v>16</v>
      </c>
      <c r="G14" s="8">
        <v>0</v>
      </c>
    </row>
    <row r="15" spans="6:7" x14ac:dyDescent="0.35">
      <c r="F15" s="7" t="s">
        <v>17</v>
      </c>
      <c r="G15" s="8">
        <v>0</v>
      </c>
    </row>
    <row r="16" spans="6:7" x14ac:dyDescent="0.35">
      <c r="F16" s="7" t="s">
        <v>17</v>
      </c>
      <c r="G16" s="8">
        <f>335-18</f>
        <v>317</v>
      </c>
    </row>
    <row r="17" spans="6:7" x14ac:dyDescent="0.35">
      <c r="F17" s="7" t="s">
        <v>17</v>
      </c>
      <c r="G17" s="8"/>
    </row>
    <row r="18" spans="6:7" x14ac:dyDescent="0.35">
      <c r="F18" s="9" t="s">
        <v>14</v>
      </c>
      <c r="G18" s="6">
        <f>SUM(G10:G16)</f>
        <v>986</v>
      </c>
    </row>
  </sheetData>
  <mergeCells count="1">
    <mergeCell ref="F8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Q35"/>
  <sheetViews>
    <sheetView topLeftCell="C4" zoomScale="115" zoomScaleNormal="115" workbookViewId="0">
      <selection activeCell="H16" sqref="H16"/>
    </sheetView>
  </sheetViews>
  <sheetFormatPr defaultRowHeight="14.5" x14ac:dyDescent="0.35"/>
  <cols>
    <col min="1" max="4" width="8.7265625" style="1"/>
    <col min="5" max="6" width="21.1796875" style="1" customWidth="1"/>
    <col min="7" max="7" width="16.1796875" style="1" customWidth="1"/>
    <col min="8" max="8" width="26.7265625" style="1" customWidth="1"/>
    <col min="9" max="9" width="8.7265625" style="1"/>
    <col min="10" max="10" width="11.36328125" style="1" customWidth="1"/>
    <col min="11" max="11" width="19" style="1" customWidth="1"/>
    <col min="12" max="13" width="8.7265625" style="1"/>
    <col min="14" max="15" width="12.90625" style="1" bestFit="1" customWidth="1"/>
    <col min="16" max="16" width="13.1796875" style="1" customWidth="1"/>
    <col min="17" max="16384" width="8.7265625" style="1"/>
  </cols>
  <sheetData>
    <row r="3" spans="5:17" ht="26" x14ac:dyDescent="0.6">
      <c r="I3" s="4" t="s">
        <v>9</v>
      </c>
      <c r="J3" s="4"/>
      <c r="K3" s="4"/>
      <c r="N3" s="4"/>
    </row>
    <row r="5" spans="5:17" x14ac:dyDescent="0.35">
      <c r="E5" s="3" t="s">
        <v>10</v>
      </c>
      <c r="F5" s="3" t="s">
        <v>18</v>
      </c>
      <c r="G5" s="3" t="s">
        <v>2</v>
      </c>
      <c r="H5" s="3" t="s">
        <v>3</v>
      </c>
      <c r="I5" s="3" t="s">
        <v>11</v>
      </c>
      <c r="J5" s="3" t="s">
        <v>12</v>
      </c>
      <c r="K5" s="5" t="s">
        <v>67</v>
      </c>
      <c r="L5" s="3" t="s">
        <v>0</v>
      </c>
      <c r="M5" s="3" t="s">
        <v>1</v>
      </c>
      <c r="N5" s="3" t="s">
        <v>13</v>
      </c>
      <c r="O5" s="3" t="s">
        <v>4</v>
      </c>
      <c r="P5" s="3" t="s">
        <v>5</v>
      </c>
      <c r="Q5" s="3" t="s">
        <v>6</v>
      </c>
    </row>
    <row r="6" spans="5:17" x14ac:dyDescent="0.35">
      <c r="E6" s="2">
        <v>1.1000000000000001</v>
      </c>
      <c r="F6" s="30" t="s">
        <v>35</v>
      </c>
      <c r="G6" s="38" t="s">
        <v>22</v>
      </c>
      <c r="H6" s="17" t="s">
        <v>23</v>
      </c>
      <c r="I6" s="2"/>
      <c r="J6" s="2"/>
      <c r="K6" s="2" t="s">
        <v>68</v>
      </c>
      <c r="L6" s="2" t="s">
        <v>64</v>
      </c>
      <c r="M6" s="2"/>
      <c r="N6" s="2"/>
      <c r="O6" s="2"/>
      <c r="P6" s="2"/>
      <c r="Q6" s="2" t="s">
        <v>7</v>
      </c>
    </row>
    <row r="7" spans="5:17" x14ac:dyDescent="0.35">
      <c r="E7" s="2">
        <v>1.2</v>
      </c>
      <c r="F7" s="31"/>
      <c r="G7" s="38"/>
      <c r="H7" s="17" t="s">
        <v>24</v>
      </c>
      <c r="I7" s="2"/>
      <c r="J7" s="2"/>
      <c r="K7" s="2" t="s">
        <v>71</v>
      </c>
      <c r="L7" s="2" t="s">
        <v>64</v>
      </c>
      <c r="M7" s="2"/>
      <c r="N7" s="2"/>
      <c r="O7" s="2"/>
      <c r="P7" s="2"/>
      <c r="Q7" s="2" t="s">
        <v>8</v>
      </c>
    </row>
    <row r="8" spans="5:17" x14ac:dyDescent="0.35">
      <c r="E8" s="2">
        <v>1.3</v>
      </c>
      <c r="F8" s="31"/>
      <c r="G8" s="38"/>
      <c r="H8" s="14" t="s">
        <v>32</v>
      </c>
      <c r="I8" s="2"/>
      <c r="J8" s="2"/>
      <c r="K8" s="2" t="s">
        <v>68</v>
      </c>
      <c r="L8" s="2" t="s">
        <v>64</v>
      </c>
      <c r="M8" s="2"/>
      <c r="N8" s="2"/>
      <c r="O8" s="2"/>
      <c r="P8" s="2"/>
      <c r="Q8" s="2"/>
    </row>
    <row r="9" spans="5:17" x14ac:dyDescent="0.35">
      <c r="E9" s="2">
        <v>2.1</v>
      </c>
      <c r="F9" s="31"/>
      <c r="G9" s="38" t="s">
        <v>40</v>
      </c>
      <c r="H9" s="17" t="s">
        <v>25</v>
      </c>
      <c r="I9" s="2"/>
      <c r="J9" s="2"/>
      <c r="K9" s="2" t="s">
        <v>68</v>
      </c>
      <c r="L9" s="2" t="s">
        <v>64</v>
      </c>
      <c r="M9" s="2"/>
      <c r="N9" s="2"/>
      <c r="O9" s="2"/>
      <c r="P9" s="2"/>
      <c r="Q9" s="2"/>
    </row>
    <row r="10" spans="5:17" x14ac:dyDescent="0.35">
      <c r="E10" s="2">
        <v>2.2000000000000002</v>
      </c>
      <c r="F10" s="31"/>
      <c r="G10" s="38"/>
      <c r="H10" s="17" t="s">
        <v>26</v>
      </c>
      <c r="I10" s="2"/>
      <c r="J10" s="2"/>
      <c r="K10" s="2" t="s">
        <v>69</v>
      </c>
      <c r="L10" s="2" t="s">
        <v>64</v>
      </c>
      <c r="M10" s="2"/>
      <c r="N10" s="2"/>
      <c r="O10" s="2"/>
      <c r="P10" s="2"/>
      <c r="Q10" s="2"/>
    </row>
    <row r="11" spans="5:17" x14ac:dyDescent="0.35">
      <c r="E11" s="2">
        <v>2.2999999999999998</v>
      </c>
      <c r="F11" s="31"/>
      <c r="G11" s="38"/>
      <c r="H11" s="17" t="s">
        <v>27</v>
      </c>
      <c r="I11" s="2"/>
      <c r="J11" s="2"/>
      <c r="K11" s="2" t="s">
        <v>71</v>
      </c>
      <c r="L11" s="2" t="s">
        <v>64</v>
      </c>
      <c r="M11" s="2"/>
      <c r="N11" s="2"/>
      <c r="O11" s="2"/>
      <c r="P11" s="2"/>
      <c r="Q11" s="2"/>
    </row>
    <row r="12" spans="5:17" x14ac:dyDescent="0.35">
      <c r="E12" s="2">
        <v>2.4</v>
      </c>
      <c r="F12" s="31"/>
      <c r="G12" s="38"/>
      <c r="H12" s="17" t="s">
        <v>28</v>
      </c>
      <c r="I12" s="2"/>
      <c r="J12" s="2"/>
      <c r="K12" s="2" t="s">
        <v>69</v>
      </c>
      <c r="L12" s="2" t="s">
        <v>61</v>
      </c>
      <c r="M12" s="2"/>
      <c r="N12" s="2"/>
      <c r="O12" s="2"/>
      <c r="P12" s="2"/>
      <c r="Q12" s="2"/>
    </row>
    <row r="13" spans="5:17" x14ac:dyDescent="0.35">
      <c r="E13" s="2">
        <v>2.5</v>
      </c>
      <c r="F13" s="31"/>
      <c r="G13" s="38"/>
      <c r="H13" s="17" t="s">
        <v>29</v>
      </c>
      <c r="I13" s="2"/>
      <c r="J13" s="2"/>
      <c r="K13" s="2" t="s">
        <v>70</v>
      </c>
      <c r="L13" s="2" t="s">
        <v>64</v>
      </c>
      <c r="M13" s="2"/>
      <c r="N13" s="2"/>
      <c r="O13" s="2"/>
      <c r="P13" s="2"/>
      <c r="Q13" s="2"/>
    </row>
    <row r="14" spans="5:17" x14ac:dyDescent="0.35">
      <c r="E14" s="2">
        <v>2.6</v>
      </c>
      <c r="F14" s="31"/>
      <c r="G14" s="38"/>
      <c r="H14" s="17" t="s">
        <v>30</v>
      </c>
      <c r="I14" s="2"/>
      <c r="J14" s="2"/>
      <c r="K14" s="2" t="s">
        <v>70</v>
      </c>
      <c r="L14" s="2" t="s">
        <v>64</v>
      </c>
      <c r="M14" s="2"/>
      <c r="N14" s="2"/>
      <c r="O14" s="2"/>
      <c r="P14" s="2"/>
      <c r="Q14" s="2"/>
    </row>
    <row r="15" spans="5:17" x14ac:dyDescent="0.35">
      <c r="E15" s="2">
        <v>3.1</v>
      </c>
      <c r="F15" s="31"/>
      <c r="G15" s="30" t="s">
        <v>41</v>
      </c>
      <c r="H15" s="22" t="s">
        <v>31</v>
      </c>
      <c r="I15" s="2"/>
      <c r="J15" s="2"/>
      <c r="K15" s="2" t="s">
        <v>68</v>
      </c>
      <c r="L15" s="2" t="s">
        <v>64</v>
      </c>
      <c r="M15" s="2"/>
      <c r="N15" s="2"/>
      <c r="O15" s="2"/>
      <c r="P15" s="2"/>
      <c r="Q15" s="2"/>
    </row>
    <row r="16" spans="5:17" x14ac:dyDescent="0.35">
      <c r="E16" s="2">
        <v>3.2</v>
      </c>
      <c r="F16" s="31"/>
      <c r="G16" s="32"/>
      <c r="H16" s="23" t="s">
        <v>31</v>
      </c>
      <c r="I16" s="23"/>
      <c r="J16" s="23"/>
      <c r="K16" s="23" t="s">
        <v>68</v>
      </c>
      <c r="L16" s="23" t="s">
        <v>64</v>
      </c>
      <c r="M16" s="2"/>
      <c r="N16" s="2"/>
      <c r="O16" s="2"/>
      <c r="P16" s="2"/>
      <c r="Q16" s="2"/>
    </row>
    <row r="17" spans="5:17" x14ac:dyDescent="0.35">
      <c r="E17" s="2">
        <v>4.0999999999999996</v>
      </c>
      <c r="F17" s="31"/>
      <c r="G17" s="38" t="s">
        <v>37</v>
      </c>
      <c r="H17" s="17" t="s">
        <v>38</v>
      </c>
      <c r="I17" s="2"/>
      <c r="J17" s="2"/>
      <c r="K17" s="2" t="s">
        <v>71</v>
      </c>
      <c r="L17" s="2" t="s">
        <v>64</v>
      </c>
      <c r="M17" s="2"/>
      <c r="N17" s="2"/>
      <c r="O17" s="2"/>
      <c r="P17" s="2"/>
      <c r="Q17" s="2"/>
    </row>
    <row r="18" spans="5:17" x14ac:dyDescent="0.35">
      <c r="E18" s="2">
        <v>4.2</v>
      </c>
      <c r="F18" s="31"/>
      <c r="G18" s="38"/>
      <c r="H18" s="17" t="s">
        <v>39</v>
      </c>
      <c r="I18" s="2"/>
      <c r="J18" s="2"/>
      <c r="K18" s="2" t="s">
        <v>71</v>
      </c>
      <c r="L18" s="2" t="s">
        <v>65</v>
      </c>
      <c r="M18" s="2"/>
      <c r="N18" s="2"/>
      <c r="O18" s="2"/>
      <c r="P18" s="2"/>
      <c r="Q18" s="2"/>
    </row>
    <row r="19" spans="5:17" x14ac:dyDescent="0.35">
      <c r="E19" s="2">
        <v>5.0999999999999996</v>
      </c>
      <c r="F19" s="31"/>
      <c r="G19" s="38" t="s">
        <v>47</v>
      </c>
      <c r="H19" s="17" t="s">
        <v>42</v>
      </c>
      <c r="I19" s="2"/>
      <c r="J19" s="2"/>
      <c r="K19" s="2" t="s">
        <v>69</v>
      </c>
      <c r="L19" s="2" t="s">
        <v>65</v>
      </c>
      <c r="M19" s="2"/>
      <c r="N19" s="2"/>
      <c r="O19" s="2"/>
      <c r="P19" s="2"/>
      <c r="Q19" s="2"/>
    </row>
    <row r="20" spans="5:17" x14ac:dyDescent="0.35">
      <c r="E20" s="2">
        <v>5.2</v>
      </c>
      <c r="F20" s="31"/>
      <c r="G20" s="38"/>
      <c r="H20" s="21" t="s">
        <v>43</v>
      </c>
      <c r="I20" s="2"/>
      <c r="J20" s="2"/>
      <c r="K20" s="2" t="s">
        <v>69</v>
      </c>
      <c r="L20" s="2" t="s">
        <v>65</v>
      </c>
      <c r="M20" s="2"/>
      <c r="N20" s="2"/>
      <c r="O20" s="2"/>
      <c r="P20" s="2"/>
      <c r="Q20" s="2"/>
    </row>
    <row r="21" spans="5:17" x14ac:dyDescent="0.35">
      <c r="E21" s="2">
        <v>5.3</v>
      </c>
      <c r="F21" s="31"/>
      <c r="G21" s="38"/>
      <c r="H21" s="17" t="s">
        <v>66</v>
      </c>
      <c r="I21" s="2"/>
      <c r="J21" s="2"/>
      <c r="K21" s="2" t="s">
        <v>70</v>
      </c>
      <c r="L21" s="2" t="s">
        <v>65</v>
      </c>
      <c r="M21" s="2"/>
      <c r="N21" s="2"/>
      <c r="O21" s="2"/>
      <c r="P21" s="2"/>
      <c r="Q21" s="2"/>
    </row>
    <row r="22" spans="5:17" x14ac:dyDescent="0.35">
      <c r="E22" s="2">
        <v>6.1</v>
      </c>
      <c r="F22" s="31"/>
      <c r="G22" s="18" t="s">
        <v>46</v>
      </c>
      <c r="H22" s="18" t="s">
        <v>46</v>
      </c>
      <c r="I22" s="2"/>
      <c r="J22" s="2"/>
      <c r="K22" s="2" t="s">
        <v>68</v>
      </c>
      <c r="L22" s="2" t="s">
        <v>64</v>
      </c>
      <c r="M22" s="2"/>
      <c r="N22" s="2"/>
      <c r="O22" s="2"/>
      <c r="P22" s="2"/>
      <c r="Q22" s="2"/>
    </row>
    <row r="23" spans="5:17" x14ac:dyDescent="0.35">
      <c r="E23" s="2">
        <v>7.1</v>
      </c>
      <c r="F23" s="32"/>
      <c r="G23" s="18" t="s">
        <v>45</v>
      </c>
      <c r="H23" s="18" t="s">
        <v>45</v>
      </c>
      <c r="I23" s="2"/>
      <c r="J23" s="2"/>
      <c r="K23" s="2" t="s">
        <v>68</v>
      </c>
      <c r="L23" s="2" t="s">
        <v>64</v>
      </c>
      <c r="M23" s="2"/>
      <c r="N23" s="2"/>
      <c r="O23" s="2"/>
      <c r="P23" s="2"/>
      <c r="Q23" s="2"/>
    </row>
    <row r="24" spans="5:17" x14ac:dyDescent="0.35">
      <c r="E24" s="2">
        <v>8.1</v>
      </c>
      <c r="F24" s="30" t="s">
        <v>36</v>
      </c>
      <c r="G24" s="33" t="s">
        <v>53</v>
      </c>
      <c r="H24" s="17" t="s">
        <v>49</v>
      </c>
      <c r="I24" s="2"/>
      <c r="J24" s="2"/>
      <c r="K24" s="2" t="s">
        <v>71</v>
      </c>
      <c r="L24" s="2" t="s">
        <v>64</v>
      </c>
      <c r="M24" s="2"/>
      <c r="N24" s="2"/>
      <c r="O24" s="2"/>
      <c r="P24" s="2"/>
      <c r="Q24" s="2"/>
    </row>
    <row r="25" spans="5:17" x14ac:dyDescent="0.35">
      <c r="E25" s="2">
        <v>8.1999999999999993</v>
      </c>
      <c r="F25" s="31"/>
      <c r="G25" s="34"/>
      <c r="H25" s="17" t="s">
        <v>50</v>
      </c>
      <c r="I25" s="2"/>
      <c r="J25" s="2"/>
      <c r="K25" s="2" t="s">
        <v>68</v>
      </c>
      <c r="L25" s="2" t="s">
        <v>64</v>
      </c>
      <c r="M25" s="2"/>
      <c r="N25" s="2"/>
      <c r="O25" s="2"/>
      <c r="P25" s="2"/>
      <c r="Q25" s="2"/>
    </row>
    <row r="26" spans="5:17" x14ac:dyDescent="0.35">
      <c r="E26" s="2">
        <v>8.3000000000000007</v>
      </c>
      <c r="F26" s="31"/>
      <c r="G26" s="34"/>
      <c r="H26" s="17" t="s">
        <v>51</v>
      </c>
      <c r="I26" s="2"/>
      <c r="J26" s="2"/>
      <c r="K26" s="2" t="s">
        <v>68</v>
      </c>
      <c r="L26" s="2" t="s">
        <v>64</v>
      </c>
      <c r="M26" s="2"/>
      <c r="N26" s="2"/>
      <c r="O26" s="2"/>
      <c r="P26" s="2"/>
      <c r="Q26" s="2"/>
    </row>
    <row r="27" spans="5:17" x14ac:dyDescent="0.35">
      <c r="E27" s="2">
        <v>8.4</v>
      </c>
      <c r="F27" s="31"/>
      <c r="G27" s="35"/>
      <c r="H27" s="17" t="s">
        <v>52</v>
      </c>
      <c r="I27" s="2"/>
      <c r="J27" s="2"/>
      <c r="K27" s="2" t="s">
        <v>69</v>
      </c>
      <c r="L27" s="2" t="s">
        <v>64</v>
      </c>
      <c r="M27" s="2"/>
      <c r="N27" s="2"/>
      <c r="O27" s="2"/>
      <c r="P27" s="2"/>
      <c r="Q27" s="2"/>
    </row>
    <row r="28" spans="5:17" x14ac:dyDescent="0.35">
      <c r="E28" s="2">
        <v>9.1</v>
      </c>
      <c r="F28" s="31"/>
      <c r="G28" s="33" t="s">
        <v>40</v>
      </c>
      <c r="H28" s="17" t="s">
        <v>54</v>
      </c>
      <c r="I28" s="2"/>
      <c r="J28" s="2"/>
      <c r="K28" s="2" t="s">
        <v>68</v>
      </c>
      <c r="L28" s="2" t="s">
        <v>64</v>
      </c>
      <c r="M28" s="2"/>
      <c r="N28" s="2"/>
      <c r="O28" s="2"/>
      <c r="P28" s="2"/>
      <c r="Q28" s="2"/>
    </row>
    <row r="29" spans="5:17" x14ac:dyDescent="0.35">
      <c r="E29" s="2">
        <v>9.1999999999999993</v>
      </c>
      <c r="F29" s="31"/>
      <c r="G29" s="34"/>
      <c r="H29" s="17" t="s">
        <v>55</v>
      </c>
      <c r="I29" s="2"/>
      <c r="J29" s="2"/>
      <c r="K29" s="2" t="s">
        <v>70</v>
      </c>
      <c r="L29" s="2" t="s">
        <v>62</v>
      </c>
      <c r="M29" s="2"/>
      <c r="N29" s="2"/>
      <c r="O29" s="2"/>
      <c r="P29" s="2"/>
      <c r="Q29" s="2"/>
    </row>
    <row r="30" spans="5:17" x14ac:dyDescent="0.35">
      <c r="E30" s="2">
        <v>9.3000000000000007</v>
      </c>
      <c r="F30" s="31"/>
      <c r="G30" s="35"/>
      <c r="H30" s="19" t="s">
        <v>58</v>
      </c>
      <c r="I30" s="2"/>
      <c r="J30" s="2"/>
      <c r="K30" s="2" t="s">
        <v>70</v>
      </c>
      <c r="L30" s="2" t="s">
        <v>64</v>
      </c>
      <c r="M30" s="2"/>
      <c r="N30" s="2"/>
      <c r="O30" s="2"/>
      <c r="P30" s="2"/>
      <c r="Q30" s="2"/>
    </row>
    <row r="31" spans="5:17" x14ac:dyDescent="0.35">
      <c r="E31" s="2">
        <v>10.1</v>
      </c>
      <c r="F31" s="31"/>
      <c r="G31" s="36" t="s">
        <v>37</v>
      </c>
      <c r="H31" s="17" t="s">
        <v>56</v>
      </c>
      <c r="I31" s="2"/>
      <c r="J31" s="2"/>
      <c r="K31" s="2" t="s">
        <v>68</v>
      </c>
      <c r="L31" s="2" t="s">
        <v>64</v>
      </c>
      <c r="M31" s="2"/>
      <c r="N31" s="2"/>
      <c r="O31" s="2"/>
      <c r="P31" s="2"/>
      <c r="Q31" s="2"/>
    </row>
    <row r="32" spans="5:17" x14ac:dyDescent="0.35">
      <c r="E32" s="2">
        <v>10.199999999999999</v>
      </c>
      <c r="F32" s="32"/>
      <c r="G32" s="37"/>
      <c r="H32" s="19" t="s">
        <v>63</v>
      </c>
      <c r="I32" s="2"/>
      <c r="J32" s="2"/>
      <c r="K32" s="2" t="s">
        <v>69</v>
      </c>
      <c r="L32" s="2" t="s">
        <v>64</v>
      </c>
      <c r="M32" s="2"/>
      <c r="N32" s="2"/>
      <c r="O32" s="2"/>
      <c r="P32" s="2"/>
      <c r="Q32" s="2"/>
    </row>
    <row r="33" spans="5:17" x14ac:dyDescent="0.35">
      <c r="E33" s="2">
        <v>11.1</v>
      </c>
      <c r="F33" s="20" t="s">
        <v>59</v>
      </c>
      <c r="G33" s="19" t="s">
        <v>60</v>
      </c>
      <c r="H33" s="19" t="s">
        <v>60</v>
      </c>
      <c r="I33" s="2"/>
      <c r="J33" s="2"/>
      <c r="K33" s="2" t="s">
        <v>68</v>
      </c>
      <c r="L33" s="2" t="s">
        <v>62</v>
      </c>
      <c r="M33" s="2"/>
      <c r="N33" s="2"/>
      <c r="O33" s="2"/>
      <c r="P33" s="2"/>
      <c r="Q33" s="2"/>
    </row>
    <row r="34" spans="5:17" x14ac:dyDescent="0.35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5:17" x14ac:dyDescent="0.35">
      <c r="K35" s="2"/>
    </row>
  </sheetData>
  <autoFilter ref="E5:Q7" xr:uid="{A224E559-4813-4930-AD20-7DE6E13A6611}"/>
  <mergeCells count="10">
    <mergeCell ref="F24:F32"/>
    <mergeCell ref="G24:G27"/>
    <mergeCell ref="G28:G30"/>
    <mergeCell ref="G31:G32"/>
    <mergeCell ref="F6:F23"/>
    <mergeCell ref="G6:G8"/>
    <mergeCell ref="G9:G14"/>
    <mergeCell ref="G17:G18"/>
    <mergeCell ref="G19:G21"/>
    <mergeCell ref="G15:G16"/>
  </mergeCells>
  <dataValidations count="2">
    <dataValidation type="list" allowBlank="1" showInputMessage="1" showErrorMessage="1" sqref="K35" xr:uid="{8CD98E77-3737-45CB-92BB-91A23D1746E8}">
      <formula1>"highest,Critical,Normal,Low"</formula1>
    </dataValidation>
    <dataValidation type="list" allowBlank="1" showInputMessage="1" showErrorMessage="1" sqref="K6:K34" xr:uid="{B7A7F63D-2854-44B9-AD5E-AE05F6A5BC5D}">
      <formula1>"Highest,Critical,Medium,Low"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39E9-0F4A-4EB3-8927-BCCDC9150282}">
  <dimension ref="B3:G33"/>
  <sheetViews>
    <sheetView tabSelected="1" zoomScale="85" zoomScaleNormal="85" workbookViewId="0">
      <selection activeCell="F20" sqref="F20"/>
    </sheetView>
  </sheetViews>
  <sheetFormatPr defaultRowHeight="14" x14ac:dyDescent="0.3"/>
  <cols>
    <col min="1" max="2" width="8.7265625" style="11"/>
    <col min="3" max="3" width="17.453125" style="11" customWidth="1"/>
    <col min="4" max="4" width="21.7265625" style="11" customWidth="1"/>
    <col min="5" max="5" width="24.6328125" style="11" customWidth="1"/>
    <col min="6" max="6" width="74.6328125" style="11" bestFit="1" customWidth="1"/>
    <col min="7" max="7" width="44.08984375" style="11" customWidth="1"/>
    <col min="8" max="9" width="24.6328125" style="11" customWidth="1"/>
    <col min="10" max="16384" width="8.7265625" style="11"/>
  </cols>
  <sheetData>
    <row r="3" spans="2:7" x14ac:dyDescent="0.3">
      <c r="B3" s="16" t="s">
        <v>84</v>
      </c>
      <c r="C3" s="15" t="s">
        <v>19</v>
      </c>
      <c r="D3" s="15" t="s">
        <v>19</v>
      </c>
      <c r="E3" s="16" t="s">
        <v>20</v>
      </c>
      <c r="F3" s="16" t="s">
        <v>21</v>
      </c>
      <c r="G3" s="16" t="s">
        <v>85</v>
      </c>
    </row>
    <row r="4" spans="2:7" ht="15" thickBot="1" x14ac:dyDescent="0.4">
      <c r="B4" s="2">
        <v>1.1000000000000001</v>
      </c>
      <c r="C4" s="30" t="s">
        <v>35</v>
      </c>
      <c r="D4" s="41" t="s">
        <v>22</v>
      </c>
      <c r="E4" s="24" t="s">
        <v>76</v>
      </c>
      <c r="F4" s="24" t="s">
        <v>77</v>
      </c>
      <c r="G4" s="24"/>
    </row>
    <row r="5" spans="2:7" ht="28.5" thickBot="1" x14ac:dyDescent="0.4">
      <c r="B5" s="2">
        <v>1.2</v>
      </c>
      <c r="C5" s="31"/>
      <c r="D5" s="42"/>
      <c r="E5" s="24" t="s">
        <v>78</v>
      </c>
      <c r="F5" s="24" t="s">
        <v>79</v>
      </c>
      <c r="G5" s="24"/>
    </row>
    <row r="6" spans="2:7" ht="28.5" thickBot="1" x14ac:dyDescent="0.4">
      <c r="B6" s="2">
        <v>1.3</v>
      </c>
      <c r="C6" s="31"/>
      <c r="D6" s="43"/>
      <c r="E6" s="25" t="s">
        <v>32</v>
      </c>
      <c r="F6" s="24" t="s">
        <v>80</v>
      </c>
      <c r="G6" s="24"/>
    </row>
    <row r="7" spans="2:7" ht="29" thickBot="1" x14ac:dyDescent="0.4">
      <c r="B7" s="2">
        <v>2.1</v>
      </c>
      <c r="C7" s="31"/>
      <c r="D7" s="44" t="s">
        <v>40</v>
      </c>
      <c r="E7" s="24" t="s">
        <v>25</v>
      </c>
      <c r="F7" s="24" t="s">
        <v>81</v>
      </c>
      <c r="G7" s="24"/>
    </row>
    <row r="8" spans="2:7" ht="28.5" thickBot="1" x14ac:dyDescent="0.4">
      <c r="B8" s="2">
        <v>2.2000000000000002</v>
      </c>
      <c r="C8" s="31"/>
      <c r="D8" s="42"/>
      <c r="E8" s="24" t="s">
        <v>26</v>
      </c>
      <c r="F8" s="24" t="s">
        <v>34</v>
      </c>
      <c r="G8" s="24"/>
    </row>
    <row r="9" spans="2:7" ht="15" thickBot="1" x14ac:dyDescent="0.4">
      <c r="B9" s="2">
        <v>2.2999999999999998</v>
      </c>
      <c r="C9" s="31"/>
      <c r="D9" s="42"/>
      <c r="E9" s="24" t="s">
        <v>75</v>
      </c>
      <c r="F9" s="24" t="s">
        <v>91</v>
      </c>
      <c r="G9" s="24"/>
    </row>
    <row r="10" spans="2:7" ht="15" thickBot="1" x14ac:dyDescent="0.4">
      <c r="B10" s="2">
        <v>2.4</v>
      </c>
      <c r="C10" s="31"/>
      <c r="D10" s="42"/>
      <c r="E10" s="24" t="s">
        <v>28</v>
      </c>
      <c r="F10" s="24" t="s">
        <v>90</v>
      </c>
      <c r="G10" s="24"/>
    </row>
    <row r="11" spans="2:7" ht="28.5" thickBot="1" x14ac:dyDescent="0.4">
      <c r="B11" s="2">
        <v>2.5</v>
      </c>
      <c r="C11" s="31"/>
      <c r="D11" s="42"/>
      <c r="E11" s="24" t="s">
        <v>29</v>
      </c>
      <c r="F11" s="24" t="s">
        <v>92</v>
      </c>
      <c r="G11" s="24"/>
    </row>
    <row r="12" spans="2:7" ht="28.5" thickBot="1" x14ac:dyDescent="0.4">
      <c r="B12" s="2">
        <v>2.6</v>
      </c>
      <c r="C12" s="31"/>
      <c r="D12" s="43"/>
      <c r="E12" s="24" t="s">
        <v>30</v>
      </c>
      <c r="F12" s="24" t="s">
        <v>93</v>
      </c>
      <c r="G12" s="24"/>
    </row>
    <row r="13" spans="2:7" ht="28.5" thickBot="1" x14ac:dyDescent="0.4">
      <c r="B13" s="2">
        <v>3.1</v>
      </c>
      <c r="C13" s="31"/>
      <c r="D13" s="47" t="s">
        <v>41</v>
      </c>
      <c r="E13" s="24" t="s">
        <v>73</v>
      </c>
      <c r="F13" s="24" t="s">
        <v>33</v>
      </c>
      <c r="G13" s="24"/>
    </row>
    <row r="14" spans="2:7" ht="15" thickBot="1" x14ac:dyDescent="0.4">
      <c r="B14" s="2">
        <v>3.2</v>
      </c>
      <c r="C14" s="31"/>
      <c r="D14" s="48"/>
      <c r="E14" s="23" t="s">
        <v>74</v>
      </c>
      <c r="F14" s="23" t="s">
        <v>94</v>
      </c>
      <c r="G14" s="24"/>
    </row>
    <row r="15" spans="2:7" ht="15" thickBot="1" x14ac:dyDescent="0.4">
      <c r="B15" s="2">
        <v>4.0999999999999996</v>
      </c>
      <c r="C15" s="31"/>
      <c r="D15" s="45" t="s">
        <v>37</v>
      </c>
      <c r="E15" s="24" t="s">
        <v>38</v>
      </c>
      <c r="F15" s="24" t="s">
        <v>95</v>
      </c>
      <c r="G15" s="24"/>
    </row>
    <row r="16" spans="2:7" ht="15" thickBot="1" x14ac:dyDescent="0.4">
      <c r="B16" s="2">
        <v>4.2</v>
      </c>
      <c r="C16" s="31"/>
      <c r="D16" s="43"/>
      <c r="E16" s="24" t="s">
        <v>39</v>
      </c>
      <c r="F16" s="24"/>
      <c r="G16" s="24"/>
    </row>
    <row r="17" spans="2:7" ht="15" thickBot="1" x14ac:dyDescent="0.4">
      <c r="B17" s="2">
        <v>5.0999999999999996</v>
      </c>
      <c r="C17" s="31"/>
      <c r="D17" s="44" t="s">
        <v>47</v>
      </c>
      <c r="E17" s="24" t="s">
        <v>42</v>
      </c>
      <c r="F17" s="24"/>
      <c r="G17" s="24"/>
    </row>
    <row r="18" spans="2:7" ht="15" thickBot="1" x14ac:dyDescent="0.4">
      <c r="B18" s="2">
        <v>5.2</v>
      </c>
      <c r="C18" s="31"/>
      <c r="D18" s="42"/>
      <c r="E18" s="24" t="s">
        <v>43</v>
      </c>
      <c r="F18" s="24" t="s">
        <v>44</v>
      </c>
      <c r="G18" s="24"/>
    </row>
    <row r="19" spans="2:7" ht="15" thickBot="1" x14ac:dyDescent="0.4">
      <c r="B19" s="2">
        <v>5.3</v>
      </c>
      <c r="C19" s="31"/>
      <c r="D19" s="43"/>
      <c r="E19" s="24" t="s">
        <v>66</v>
      </c>
      <c r="F19" s="24"/>
      <c r="G19" s="24"/>
    </row>
    <row r="20" spans="2:7" ht="15" thickBot="1" x14ac:dyDescent="0.4">
      <c r="B20" s="2">
        <v>6.1</v>
      </c>
      <c r="C20" s="31"/>
      <c r="D20" s="24" t="s">
        <v>46</v>
      </c>
      <c r="E20" s="24" t="s">
        <v>46</v>
      </c>
      <c r="F20" s="24" t="s">
        <v>82</v>
      </c>
      <c r="G20" s="24"/>
    </row>
    <row r="21" spans="2:7" ht="28.5" thickBot="1" x14ac:dyDescent="0.4">
      <c r="B21" s="2">
        <v>7.1</v>
      </c>
      <c r="C21" s="32"/>
      <c r="D21" s="24" t="s">
        <v>45</v>
      </c>
      <c r="E21" s="24" t="s">
        <v>45</v>
      </c>
      <c r="F21" s="24" t="s">
        <v>48</v>
      </c>
      <c r="G21" s="24"/>
    </row>
    <row r="22" spans="2:7" ht="15" thickBot="1" x14ac:dyDescent="0.4">
      <c r="B22" s="2">
        <v>8.1</v>
      </c>
      <c r="C22" s="30" t="s">
        <v>36</v>
      </c>
      <c r="D22" s="44" t="s">
        <v>72</v>
      </c>
      <c r="E22" s="24" t="s">
        <v>49</v>
      </c>
      <c r="F22" s="24" t="s">
        <v>83</v>
      </c>
      <c r="G22" s="24"/>
    </row>
    <row r="23" spans="2:7" ht="28.5" thickBot="1" x14ac:dyDescent="0.4">
      <c r="B23" s="2">
        <v>8.1999999999999993</v>
      </c>
      <c r="C23" s="31"/>
      <c r="D23" s="42"/>
      <c r="E23" s="24" t="s">
        <v>50</v>
      </c>
      <c r="F23" s="24" t="s">
        <v>88</v>
      </c>
      <c r="G23" s="24" t="s">
        <v>89</v>
      </c>
    </row>
    <row r="24" spans="2:7" ht="15" thickBot="1" x14ac:dyDescent="0.4">
      <c r="B24" s="2">
        <v>8.3000000000000007</v>
      </c>
      <c r="C24" s="31"/>
      <c r="D24" s="42"/>
      <c r="E24" s="24" t="s">
        <v>51</v>
      </c>
      <c r="F24" s="24"/>
      <c r="G24" s="24"/>
    </row>
    <row r="25" spans="2:7" ht="28.5" thickBot="1" x14ac:dyDescent="0.4">
      <c r="B25" s="2">
        <v>8.4</v>
      </c>
      <c r="C25" s="31"/>
      <c r="D25" s="46"/>
      <c r="E25" s="24" t="s">
        <v>52</v>
      </c>
      <c r="F25" s="24" t="s">
        <v>87</v>
      </c>
      <c r="G25" s="24" t="s">
        <v>86</v>
      </c>
    </row>
    <row r="26" spans="2:7" ht="15" thickBot="1" x14ac:dyDescent="0.4">
      <c r="B26" s="2">
        <v>9.1</v>
      </c>
      <c r="C26" s="31"/>
      <c r="D26" s="45" t="s">
        <v>40</v>
      </c>
      <c r="E26" s="24" t="s">
        <v>54</v>
      </c>
      <c r="F26" s="24"/>
      <c r="G26" s="24"/>
    </row>
    <row r="27" spans="2:7" ht="15" thickBot="1" x14ac:dyDescent="0.4">
      <c r="B27" s="2">
        <v>9.1999999999999993</v>
      </c>
      <c r="C27" s="31"/>
      <c r="D27" s="42"/>
      <c r="E27" s="24" t="s">
        <v>55</v>
      </c>
      <c r="F27" s="24"/>
      <c r="G27" s="24"/>
    </row>
    <row r="28" spans="2:7" ht="15" thickBot="1" x14ac:dyDescent="0.4">
      <c r="B28" s="2">
        <v>9.3000000000000007</v>
      </c>
      <c r="C28" s="31"/>
      <c r="D28" s="46"/>
      <c r="E28" s="24" t="s">
        <v>58</v>
      </c>
      <c r="F28" s="24"/>
      <c r="G28" s="24"/>
    </row>
    <row r="29" spans="2:7" ht="15" thickBot="1" x14ac:dyDescent="0.4">
      <c r="B29" s="2">
        <v>10.1</v>
      </c>
      <c r="C29" s="31"/>
      <c r="D29" s="45" t="s">
        <v>37</v>
      </c>
      <c r="E29" s="24" t="s">
        <v>56</v>
      </c>
      <c r="F29" s="24"/>
      <c r="G29" s="24"/>
    </row>
    <row r="30" spans="2:7" ht="15" thickBot="1" x14ac:dyDescent="0.4">
      <c r="B30" s="2">
        <v>10.199999999999999</v>
      </c>
      <c r="C30" s="32"/>
      <c r="D30" s="46"/>
      <c r="E30" s="24" t="s">
        <v>57</v>
      </c>
      <c r="F30" s="24" t="s">
        <v>96</v>
      </c>
      <c r="G30" s="24"/>
    </row>
    <row r="31" spans="2:7" ht="14.5" customHeight="1" thickBot="1" x14ac:dyDescent="0.4">
      <c r="B31" s="2">
        <v>11.1</v>
      </c>
      <c r="C31" s="20" t="s">
        <v>59</v>
      </c>
      <c r="D31" s="24" t="s">
        <v>60</v>
      </c>
      <c r="E31" s="24" t="s">
        <v>60</v>
      </c>
      <c r="F31" s="24"/>
      <c r="G31" s="24"/>
    </row>
    <row r="32" spans="2:7" ht="14.5" thickBot="1" x14ac:dyDescent="0.35">
      <c r="B32" s="13"/>
      <c r="C32" s="12"/>
      <c r="D32" s="26"/>
      <c r="E32" s="27"/>
      <c r="F32" s="28"/>
      <c r="G32" s="28"/>
    </row>
    <row r="33" spans="3:6" x14ac:dyDescent="0.3">
      <c r="C33" s="39"/>
      <c r="D33" s="39"/>
      <c r="E33" s="39"/>
      <c r="F33" s="40"/>
    </row>
  </sheetData>
  <mergeCells count="11">
    <mergeCell ref="C33:F33"/>
    <mergeCell ref="D4:D6"/>
    <mergeCell ref="D7:D12"/>
    <mergeCell ref="D17:D19"/>
    <mergeCell ref="D15:D16"/>
    <mergeCell ref="C4:C21"/>
    <mergeCell ref="D22:D25"/>
    <mergeCell ref="D26:D28"/>
    <mergeCell ref="D29:D30"/>
    <mergeCell ref="C22:C30"/>
    <mergeCell ref="D13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 Matrix</vt:lpstr>
      <vt:lpstr>requirement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2020-05-12T05:25:14Z</dcterms:modified>
</cp:coreProperties>
</file>