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erraMachina\site\public\"/>
    </mc:Choice>
  </mc:AlternateContent>
  <xr:revisionPtr revIDLastSave="0" documentId="13_ncr:1_{21CC45EB-BE7A-4C8A-A44C-87755A2BDA9E}" xr6:coauthVersionLast="45" xr6:coauthVersionMax="45" xr10:uidLastSave="{00000000-0000-0000-0000-000000000000}"/>
  <bookViews>
    <workbookView xWindow="-120" yWindow="-120" windowWidth="29040" windowHeight="15840" activeTab="1" xr2:uid="{D6459774-64F3-45EA-9086-AC0BDC758EB4}"/>
  </bookViews>
  <sheets>
    <sheet name="Items" sheetId="1" r:id="rId1"/>
    <sheet name="Bestiary" sheetId="2" r:id="rId2"/>
    <sheet name="Sample_Custom_Moves" sheetId="3" r:id="rId3"/>
    <sheet name="Enemy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" i="4" l="1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C9" i="4" a="1"/>
  <c r="C9" i="4" s="1"/>
  <c r="C8" i="4" a="1"/>
  <c r="C8" i="4" s="1"/>
  <c r="C7" i="4" a="1"/>
  <c r="C7" i="4" s="1"/>
  <c r="C6" i="4" a="1"/>
  <c r="C6" i="4" s="1"/>
  <c r="C5" i="4" a="1"/>
  <c r="C5" i="4" s="1"/>
  <c r="C4" i="4" a="1"/>
  <c r="C4" i="4" s="1"/>
  <c r="C3" i="4" a="1"/>
  <c r="C3" i="4" s="1"/>
  <c r="C2" i="4" a="1"/>
  <c r="C2" i="4" s="1"/>
  <c r="B9" i="4" a="1"/>
  <c r="B9" i="4" s="1"/>
  <c r="B8" i="4" a="1"/>
  <c r="B8" i="4" s="1"/>
  <c r="B7" i="4" a="1"/>
  <c r="B7" i="4" s="1"/>
  <c r="B6" i="4" a="1"/>
  <c r="B6" i="4" s="1"/>
  <c r="B5" i="4" a="1"/>
  <c r="B5" i="4" s="1"/>
  <c r="B4" i="4" a="1"/>
  <c r="B4" i="4" s="1"/>
  <c r="B3" i="4" a="1"/>
  <c r="B3" i="4" s="1"/>
  <c r="B2" i="4" a="1"/>
  <c r="B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<sst xmlns="http://schemas.openxmlformats.org/spreadsheetml/2006/main" count="313" uniqueCount="240">
  <si>
    <t>Description</t>
  </si>
  <si>
    <t>Medicine</t>
  </si>
  <si>
    <t>Concoction</t>
  </si>
  <si>
    <t>Heals 10 HP</t>
  </si>
  <si>
    <t>Heals 10 SP</t>
  </si>
  <si>
    <t>Bandage</t>
  </si>
  <si>
    <t>Heals 2d10 HP, but can only be used outside of battle</t>
  </si>
  <si>
    <t>Name</t>
  </si>
  <si>
    <t>HP</t>
  </si>
  <si>
    <t>Armor</t>
  </si>
  <si>
    <t>Attacks</t>
  </si>
  <si>
    <t>Brown Dragon</t>
  </si>
  <si>
    <t>Potion</t>
  </si>
  <si>
    <t>Eye Drop</t>
  </si>
  <si>
    <t>Ointment</t>
  </si>
  <si>
    <t>Medication</t>
  </si>
  <si>
    <t>Antidote</t>
  </si>
  <si>
    <t>Basic Weapon</t>
  </si>
  <si>
    <t>Basic type of any weapon (no modifiers)</t>
  </si>
  <si>
    <t>Immediately heals Bleed</t>
  </si>
  <si>
    <t>Immediately heals Blind</t>
  </si>
  <si>
    <t>Immediately heals Burn</t>
  </si>
  <si>
    <t>Immediately heals Mania</t>
  </si>
  <si>
    <t>Immediately heals Poison</t>
  </si>
  <si>
    <t>Immediately heals Scared</t>
  </si>
  <si>
    <t>Cost</t>
  </si>
  <si>
    <t>Scale Armor</t>
  </si>
  <si>
    <t>Scratch: 1d8+3 damage
Bite: 1d8 damage.  Will latch onto a character causing the following: -1 to Movement Rolls and automatic 1d4 damage until free
Dirt Tail Whip: 1d6 ranged Earth damage plus causes Blind.</t>
  </si>
  <si>
    <t>Tincture</t>
  </si>
  <si>
    <t>Heals 1d10 HP and 1d10 SP</t>
  </si>
  <si>
    <t>Dragons the size of human beings with thick brown scales</t>
  </si>
  <si>
    <t>Armored Rhino</t>
  </si>
  <si>
    <t>A rhinoceros with a thick metal hide</t>
  </si>
  <si>
    <t>Charge: 1d12 damage
Ground Stomp: 1d8 damage to 2 enemies</t>
  </si>
  <si>
    <t>Call of the Wild</t>
  </si>
  <si>
    <t>Spend 1 SP to summon a Wolf to your side if in a forest.  Wolf has 4 HP and can do 1d6 damage and has its own turn during combat.</t>
  </si>
  <si>
    <t>Muskroom</t>
  </si>
  <si>
    <t>A muskrat covered in mushrooms</t>
  </si>
  <si>
    <t>Fire</t>
  </si>
  <si>
    <t>Scratch: 1d4+3 damage
Bite: 1d4 damage.  Causes Poison.
Spore Cloud: Cause Poison on all enemies</t>
  </si>
  <si>
    <t>Weakness</t>
  </si>
  <si>
    <t>Flying Drone</t>
  </si>
  <si>
    <t>A robot in the air that can shoot an enemy</t>
  </si>
  <si>
    <t>Lightning</t>
  </si>
  <si>
    <t>Laser Shot: 1d6 damage</t>
  </si>
  <si>
    <t>Dangerous Mushroom</t>
  </si>
  <si>
    <t>Potion+</t>
  </si>
  <si>
    <t>Heals All HP</t>
  </si>
  <si>
    <t>Tincture+</t>
  </si>
  <si>
    <t>Heals all HP and SP</t>
  </si>
  <si>
    <t>Concoction+</t>
  </si>
  <si>
    <t>Heals all SP</t>
  </si>
  <si>
    <t>Brew</t>
  </si>
  <si>
    <t>Lazarus Tonic</t>
  </si>
  <si>
    <t>Revives a fainted comrade in battle</t>
  </si>
  <si>
    <t>Gunner Soldier</t>
  </si>
  <si>
    <t>A soldier with a gun</t>
  </si>
  <si>
    <t>Gunshot: 1d10 damage to an enemy
Gun Spray: 1d4 damage to all enemies</t>
  </si>
  <si>
    <t>Prosecutor</t>
  </si>
  <si>
    <t>Fire, Lightning</t>
  </si>
  <si>
    <t>Chef</t>
  </si>
  <si>
    <t>Fire Scorpion</t>
  </si>
  <si>
    <t>A big scorpion that has does fire damage</t>
  </si>
  <si>
    <t>Ice</t>
  </si>
  <si>
    <t>Sting: 1d12 fire damage.  Causes burn.
Pinch: 1d4.  Traps the player who must make a move to escape.</t>
  </si>
  <si>
    <t>Crystal Squid</t>
  </si>
  <si>
    <t>A squid that can swim</t>
  </si>
  <si>
    <t>Snap: 1d10 damage to a single player
Embrace: 1d4 damage.  Traps the player who must make a move to escape
Water Jet: 1d10 damage to all players</t>
  </si>
  <si>
    <t>Magmus</t>
  </si>
  <si>
    <t>A humanoid creature made of lava rock</t>
  </si>
  <si>
    <t>Fire Punch: 1d8 Fire damage.</t>
  </si>
  <si>
    <t>Baterina</t>
  </si>
  <si>
    <t>A giant back with legs that wears a tutu</t>
  </si>
  <si>
    <t>Holy</t>
  </si>
  <si>
    <t>Bite: 1d12 damage.  Causes Mania</t>
  </si>
  <si>
    <t>Snow Vixen</t>
  </si>
  <si>
    <t>Bite: 1d10 damage
Scratch: 1d6 damage
Snow Beam: 1d10 Ice damage</t>
  </si>
  <si>
    <t>A giant white fox</t>
  </si>
  <si>
    <t>Informed Traveller</t>
  </si>
  <si>
    <t>Dark Wolf</t>
  </si>
  <si>
    <t>A tall wolf with charcoal-like skin</t>
  </si>
  <si>
    <t>Bite: 1d10 damage</t>
  </si>
  <si>
    <t>Welder's Gloves</t>
  </si>
  <si>
    <t>Rock Beast</t>
  </si>
  <si>
    <t>A humanoid creature made of dirt and rock</t>
  </si>
  <si>
    <t>Air</t>
  </si>
  <si>
    <t>Rock Punch: 1d10 Earth damage
Grab: Entrap an enemy</t>
  </si>
  <si>
    <t>Ring of Fire</t>
  </si>
  <si>
    <t>A literal floating circle of fire</t>
  </si>
  <si>
    <t>Marionette</t>
  </si>
  <si>
    <t>A marionette.  A puppet on strings.</t>
  </si>
  <si>
    <t>Fireball: 1d8 fire damage.  Causes Burn.</t>
  </si>
  <si>
    <t>Slap: 1d8 damage</t>
  </si>
  <si>
    <t>Requires a resilience roll:
-	Success: Heal 1d6 HP
-	Minor Success: Heal 1d6 HP but gain Poison
-	Fail: Gain Poison</t>
  </si>
  <si>
    <t>Skeleton Knight</t>
  </si>
  <si>
    <t>A skeleton in armor with a sword</t>
  </si>
  <si>
    <t>Slash: 1d8 damage</t>
  </si>
  <si>
    <t>Ring of Lightning</t>
  </si>
  <si>
    <t>A literal floating circle of electricity</t>
  </si>
  <si>
    <t>Water</t>
  </si>
  <si>
    <t>Lightning Strike: 1d8 Lightning damage.  Causes Paralysis.</t>
  </si>
  <si>
    <t>Cavern Explorer</t>
  </si>
  <si>
    <t>Confidence Booster</t>
  </si>
  <si>
    <t>Brain Boost</t>
  </si>
  <si>
    <t>Encyclopedia Light</t>
  </si>
  <si>
    <t>Steroid</t>
  </si>
  <si>
    <t>Vitamin</t>
  </si>
  <si>
    <t>Magnifier</t>
  </si>
  <si>
    <t>Concentration</t>
  </si>
  <si>
    <t>Elbow Grease</t>
  </si>
  <si>
    <t>Brawl Balm</t>
  </si>
  <si>
    <t>Flex</t>
  </si>
  <si>
    <t>Energy Boost</t>
  </si>
  <si>
    <t>Enhancer</t>
  </si>
  <si>
    <t>Waterbone</t>
  </si>
  <si>
    <t>A skeleton inside a bubble of water</t>
  </si>
  <si>
    <t>Holy, Lightning</t>
  </si>
  <si>
    <t>Bubble Attack: 1d10 Water damage
Bone Attack: 1d12 Dark damage.</t>
  </si>
  <si>
    <t>Electric Eel</t>
  </si>
  <si>
    <t>An underwater creature that shoots electricity</t>
  </si>
  <si>
    <t>Bite: 1d10 damage
Shock: 1d8 Lightning damage to all enemies.  Causes Paralysis.</t>
  </si>
  <si>
    <t>Giant Weasel</t>
  </si>
  <si>
    <t>A giant weasel</t>
  </si>
  <si>
    <t>Attack: 1d6 damage</t>
  </si>
  <si>
    <t>Mountain Climber</t>
  </si>
  <si>
    <t>Big Ears</t>
  </si>
  <si>
    <t>Walking Shark</t>
  </si>
  <si>
    <t>A shark on two legs</t>
  </si>
  <si>
    <t>Bite: 1d10 damage.  Once bitten, 3 damage every turn until the enemy escapes.</t>
  </si>
  <si>
    <t>Detective</t>
  </si>
  <si>
    <t>Basic Armor</t>
  </si>
  <si>
    <t>Inside your Mind</t>
  </si>
  <si>
    <t>Spend 10 SP to read somebody's mind.  Automatic success on any Diplomacy roll.</t>
  </si>
  <si>
    <t>Immunity</t>
  </si>
  <si>
    <t>Locations</t>
  </si>
  <si>
    <t>Earth</t>
  </si>
  <si>
    <t>Dark</t>
  </si>
  <si>
    <t>Plains</t>
  </si>
  <si>
    <t>Underwater, Shore</t>
  </si>
  <si>
    <t>Underwater</t>
  </si>
  <si>
    <t>Desert</t>
  </si>
  <si>
    <t>Sky, City</t>
  </si>
  <si>
    <t>Forest, Plains</t>
  </si>
  <si>
    <t>City</t>
  </si>
  <si>
    <t>Tundra, Forest</t>
  </si>
  <si>
    <t>Shore</t>
  </si>
  <si>
    <t>Cave</t>
  </si>
  <si>
    <t>Cave, Forest</t>
  </si>
  <si>
    <t>Cave, Swamp</t>
  </si>
  <si>
    <t>Sky, Cave, Mountain</t>
  </si>
  <si>
    <t>Cave, Mountain</t>
  </si>
  <si>
    <t>Plains, Cave, Mountain</t>
  </si>
  <si>
    <t>+2 to Sense roll when listening to others' conversations</t>
  </si>
  <si>
    <t>+2 to Sense roll when inside a cave or cavern</t>
  </si>
  <si>
    <t>+2 to Tinker for creating a delicious meal that will restore 1d4 HP or SP</t>
  </si>
  <si>
    <t>+2 to Search when investigating a crime</t>
  </si>
  <si>
    <t>+2 to Knowledge roll for information about a city/town you haven't been to before</t>
  </si>
  <si>
    <t>+2 to Brawn roll for climbing mountains</t>
  </si>
  <si>
    <t>+2 to Diplomacy when you try to convince others that someone is lying (whether it's true or not)</t>
  </si>
  <si>
    <t>+2 to next Deduction Roll</t>
  </si>
  <si>
    <t>+2 to next Melee Roll</t>
  </si>
  <si>
    <t>+2 to next Shoot Roll</t>
  </si>
  <si>
    <t>+2 to next Diplomacy Roll</t>
  </si>
  <si>
    <t>+2 to next Tinker Roll</t>
  </si>
  <si>
    <t>+2 to next Knowledge Roll</t>
  </si>
  <si>
    <t>+2 to next Energy Roll</t>
  </si>
  <si>
    <t>+2 to next Sense Roll</t>
  </si>
  <si>
    <t>+2 to next Movement Roll</t>
  </si>
  <si>
    <t>+2 to next Search Roll</t>
  </si>
  <si>
    <t>Adds +2 Armor</t>
  </si>
  <si>
    <t>+2 to next Brawn Roll</t>
  </si>
  <si>
    <t>+2 to next Resilience Roll</t>
  </si>
  <si>
    <t>Gloves that add +2 to Tinker</t>
  </si>
  <si>
    <t>None</t>
  </si>
  <si>
    <t>Jerky</t>
  </si>
  <si>
    <t>Restore 3 SP</t>
  </si>
  <si>
    <t>Experiment</t>
  </si>
  <si>
    <t>A person that has been experimented on and no longer looks human.  Arms have been replaced with guns</t>
  </si>
  <si>
    <t>Swamp, Cave, City</t>
  </si>
  <si>
    <t>Manic Shot: 1d8 -1 damage.  Causes mania</t>
  </si>
  <si>
    <t>Brawler</t>
  </si>
  <si>
    <t>+2 to Melee when fighting one-on-one</t>
  </si>
  <si>
    <t>Hornet Swarm</t>
  </si>
  <si>
    <t>A swarm of stinging hornets</t>
  </si>
  <si>
    <t>Forest, Plains, Desert</t>
  </si>
  <si>
    <t>Mollusk</t>
  </si>
  <si>
    <t>Shore, Underwater</t>
  </si>
  <si>
    <t>A creature with an oyster-like body, lobster legs, and pincers</t>
  </si>
  <si>
    <t>Clamp: 1d8+1 damage</t>
  </si>
  <si>
    <t>Venomous Sting: 1d4+1 damage to all enemies.  Causes Poison.</t>
  </si>
  <si>
    <t>Rock Grenade</t>
  </si>
  <si>
    <t>Aqua Grenade</t>
  </si>
  <si>
    <t>A grenade that does 1d6 Earth damage</t>
  </si>
  <si>
    <t>A grenade that does 1d6 Water damage</t>
  </si>
  <si>
    <t>Wind Grenade</t>
  </si>
  <si>
    <t>A grenade that does 1d6 Air damage</t>
  </si>
  <si>
    <t>Shock Grenade</t>
  </si>
  <si>
    <t>A grenade that does 1d6 Lightning damage</t>
  </si>
  <si>
    <t>Flame Grenade</t>
  </si>
  <si>
    <t>A grenade that does 1d6 Fire damage</t>
  </si>
  <si>
    <t>Frost Grenade</t>
  </si>
  <si>
    <t>A grenade that does 1d6 Ice damage</t>
  </si>
  <si>
    <t>Evil Grenade</t>
  </si>
  <si>
    <t>A grenade that does 1d6 Dark damage</t>
  </si>
  <si>
    <t>Saintly Grenade</t>
  </si>
  <si>
    <t>A grenade that does 1d6 Holy damage</t>
  </si>
  <si>
    <t>Good Shepherd</t>
  </si>
  <si>
    <t>+2 to Sense when attempting to wrangle a plant-eating animal</t>
  </si>
  <si>
    <t>Tortussle</t>
  </si>
  <si>
    <t>A giant tortoise with glowing eyes</t>
  </si>
  <si>
    <t>Underwater, Shore, Swamp, Forest, Plains</t>
  </si>
  <si>
    <t xml:space="preserve">Bite: 1d12+2 damage
</t>
  </si>
  <si>
    <t>Basic Airship</t>
  </si>
  <si>
    <t>An airship with a capacity of 13.  Not very good for combat.</t>
  </si>
  <si>
    <t>King Speech</t>
  </si>
  <si>
    <t>+2 to Diplomacy when speaking to rulers of nations</t>
  </si>
  <si>
    <t>Lizard Samurai</t>
  </si>
  <si>
    <t>An lizard creature with a katana</t>
  </si>
  <si>
    <t xml:space="preserve">Slash: 1d8 damage.  Causes Bleed.
Bite: 1d10-1 damage. </t>
  </si>
  <si>
    <t>Hammercat</t>
  </si>
  <si>
    <t>A cat wielding a maul</t>
  </si>
  <si>
    <t>Plains, Cave, Mountain, Forest</t>
  </si>
  <si>
    <t>Blinding Bite: 1d4+1 damage.  Causes blind.
Smash: 1d10+2 damage.</t>
  </si>
  <si>
    <t>Arctic Sniper</t>
  </si>
  <si>
    <t>A white-coated person with a long-range rifle</t>
  </si>
  <si>
    <t>Tundra</t>
  </si>
  <si>
    <t>Shot: 1d10-1 Ice damage.</t>
  </si>
  <si>
    <t>Forest Dweller</t>
  </si>
  <si>
    <t>+2 to Sense in a forest</t>
  </si>
  <si>
    <t>Ground Beetle Armor</t>
  </si>
  <si>
    <t>+1 Armor with Earth attribute</t>
  </si>
  <si>
    <t>Spiderbot</t>
  </si>
  <si>
    <t>A robotic spider with a cannon up top</t>
  </si>
  <si>
    <t>City, Cave</t>
  </si>
  <si>
    <t>Weaknesses</t>
  </si>
  <si>
    <t>Elementals</t>
  </si>
  <si>
    <t>Sky</t>
  </si>
  <si>
    <t>Mountain</t>
  </si>
  <si>
    <t>Swamp</t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</si>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</sst>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740B0-BE3C-48D7-8B7D-8A37A68A10EB}" name="Table1" displayName="Table1" ref="A1:C53" totalsRowShown="0">
  <autoFilter ref="A1:C53" xr:uid="{C8901F27-5F41-43F5-95FC-AD34D4A230AC}"/>
  <sortState xmlns:xlrd2="http://schemas.microsoft.com/office/spreadsheetml/2017/richdata2" ref="A2:C42">
    <sortCondition ref="A1:A53"/>
  </sortState>
  <tableColumns count="3">
    <tableColumn id="1" xr3:uid="{771216C7-D622-489B-9825-DD44002F8F4B}" name="Name"/>
    <tableColumn id="2" xr3:uid="{8D46F135-EE10-408A-85EF-0CD02FD279A2}" name="Description"/>
    <tableColumn id="3" xr3:uid="{A6A7D8D7-BB32-4D6C-B188-C5AF72AB6AFB}" name="Cos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78CB2E-8945-46AD-ADE2-A57C11F5C733}" name="Table2" displayName="Table2" ref="A1:H34" totalsRowShown="0" headerRowDxfId="12" dataDxfId="11">
  <autoFilter ref="A1:H34" xr:uid="{D4A8C1E5-52B8-4BF4-8E93-B0DC341A2D32}"/>
  <sortState xmlns:xlrd2="http://schemas.microsoft.com/office/spreadsheetml/2017/richdata2" ref="A2:H28">
    <sortCondition ref="A1:A28"/>
  </sortState>
  <tableColumns count="8">
    <tableColumn id="1" xr3:uid="{B84A019F-5E00-493A-A26D-FB72EA88248D}" name="Name" dataDxfId="10"/>
    <tableColumn id="2" xr3:uid="{85408EF0-217C-4099-B9B4-76C10B3F0E78}" name="Description" dataDxfId="9"/>
    <tableColumn id="3" xr3:uid="{A5EC2A9A-6BA1-4B7D-B5DA-8C9224EA5B81}" name="HP" dataDxfId="8"/>
    <tableColumn id="4" xr3:uid="{924C6403-8AE8-4669-A217-B9ABBEF740DB}" name="Armor" dataDxfId="7"/>
    <tableColumn id="6" xr3:uid="{E94C2E24-8220-4F09-9B67-A8F1D9E335A6}" name="Immunity" dataDxfId="6"/>
    <tableColumn id="8" xr3:uid="{3104903E-25C1-443A-BC98-4CFAFA3CE060}" name="Locations" dataDxfId="5"/>
    <tableColumn id="7" xr3:uid="{6CC9B910-033B-40F4-969A-97A391A050CF}" name="Weakness" dataDxfId="4"/>
    <tableColumn id="5" xr3:uid="{6B8EAA1A-2A00-4C9B-A08B-44BB1FEECCFA}" name="Attacks" dataDxfId="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599C6E-A039-49D0-9665-149D27B2EC46}" name="Table3" displayName="Table3" ref="A1:B20" totalsRowShown="0" dataDxfId="2">
  <autoFilter ref="A1:B20" xr:uid="{6A194999-3725-461E-838F-D2C813311D1A}"/>
  <sortState xmlns:xlrd2="http://schemas.microsoft.com/office/spreadsheetml/2017/richdata2" ref="A2:B20">
    <sortCondition ref="A1:A20"/>
  </sortState>
  <tableColumns count="2">
    <tableColumn id="1" xr3:uid="{3FF4632E-6B09-412C-A4A3-C80FF13A2A4D}" name="Name" dataDxfId="1"/>
    <tableColumn id="2" xr3:uid="{8D016556-DD86-46D2-B06B-066E93A5DEA6}" name="Descrip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7E7A-4503-4B4C-9531-FC2C793E7E47}">
  <dimension ref="A1:C43"/>
  <sheetViews>
    <sheetView topLeftCell="A25" workbookViewId="0">
      <selection activeCell="B44" sqref="B44"/>
    </sheetView>
  </sheetViews>
  <sheetFormatPr defaultRowHeight="15" x14ac:dyDescent="0.25"/>
  <cols>
    <col min="1" max="1" width="23.7109375" customWidth="1"/>
    <col min="2" max="2" width="68" customWidth="1"/>
    <col min="3" max="3" width="17.28515625" customWidth="1"/>
  </cols>
  <sheetData>
    <row r="1" spans="1:3" x14ac:dyDescent="0.25">
      <c r="A1" t="s">
        <v>7</v>
      </c>
      <c r="B1" t="s">
        <v>0</v>
      </c>
      <c r="C1" t="s">
        <v>25</v>
      </c>
    </row>
    <row r="2" spans="1:3" x14ac:dyDescent="0.25">
      <c r="A2" t="s">
        <v>16</v>
      </c>
      <c r="B2" t="s">
        <v>23</v>
      </c>
      <c r="C2">
        <v>6</v>
      </c>
    </row>
    <row r="3" spans="1:3" x14ac:dyDescent="0.25">
      <c r="A3" t="s">
        <v>191</v>
      </c>
      <c r="B3" t="s">
        <v>193</v>
      </c>
      <c r="C3">
        <v>6</v>
      </c>
    </row>
    <row r="4" spans="1:3" x14ac:dyDescent="0.25">
      <c r="A4" t="s">
        <v>5</v>
      </c>
      <c r="B4" t="s">
        <v>19</v>
      </c>
      <c r="C4">
        <v>6</v>
      </c>
    </row>
    <row r="5" spans="1:3" x14ac:dyDescent="0.25">
      <c r="A5" t="s">
        <v>212</v>
      </c>
      <c r="B5" t="s">
        <v>213</v>
      </c>
      <c r="C5">
        <v>700</v>
      </c>
    </row>
    <row r="6" spans="1:3" x14ac:dyDescent="0.25">
      <c r="A6" t="s">
        <v>130</v>
      </c>
      <c r="B6" t="s">
        <v>169</v>
      </c>
      <c r="C6">
        <v>10</v>
      </c>
    </row>
    <row r="7" spans="1:3" x14ac:dyDescent="0.25">
      <c r="A7" t="s">
        <v>17</v>
      </c>
      <c r="B7" t="s">
        <v>18</v>
      </c>
      <c r="C7">
        <v>5</v>
      </c>
    </row>
    <row r="8" spans="1:3" x14ac:dyDescent="0.25">
      <c r="A8" t="s">
        <v>103</v>
      </c>
      <c r="B8" s="4" t="s">
        <v>159</v>
      </c>
      <c r="C8">
        <v>15</v>
      </c>
    </row>
    <row r="9" spans="1:3" x14ac:dyDescent="0.25">
      <c r="A9" t="s">
        <v>110</v>
      </c>
      <c r="B9" s="4" t="s">
        <v>160</v>
      </c>
      <c r="C9">
        <v>15</v>
      </c>
    </row>
    <row r="10" spans="1:3" x14ac:dyDescent="0.25">
      <c r="A10" t="s">
        <v>52</v>
      </c>
      <c r="B10" t="s">
        <v>24</v>
      </c>
      <c r="C10">
        <v>6</v>
      </c>
    </row>
    <row r="11" spans="1:3" x14ac:dyDescent="0.25">
      <c r="A11" t="s">
        <v>108</v>
      </c>
      <c r="B11" s="4" t="s">
        <v>161</v>
      </c>
      <c r="C11">
        <v>15</v>
      </c>
    </row>
    <row r="12" spans="1:3" x14ac:dyDescent="0.25">
      <c r="A12" t="s">
        <v>2</v>
      </c>
      <c r="B12" t="s">
        <v>4</v>
      </c>
      <c r="C12">
        <v>10</v>
      </c>
    </row>
    <row r="13" spans="1:3" x14ac:dyDescent="0.25">
      <c r="A13" t="s">
        <v>50</v>
      </c>
      <c r="B13" t="s">
        <v>51</v>
      </c>
      <c r="C13">
        <v>25</v>
      </c>
    </row>
    <row r="14" spans="1:3" x14ac:dyDescent="0.25">
      <c r="A14" t="s">
        <v>102</v>
      </c>
      <c r="B14" s="4" t="s">
        <v>162</v>
      </c>
      <c r="C14">
        <v>15</v>
      </c>
    </row>
    <row r="15" spans="1:3" ht="60" x14ac:dyDescent="0.25">
      <c r="A15" t="s">
        <v>45</v>
      </c>
      <c r="B15" s="2" t="s">
        <v>93</v>
      </c>
      <c r="C15">
        <v>5</v>
      </c>
    </row>
    <row r="16" spans="1:3" x14ac:dyDescent="0.25">
      <c r="A16" t="s">
        <v>109</v>
      </c>
      <c r="B16" s="4" t="s">
        <v>163</v>
      </c>
      <c r="C16">
        <v>15</v>
      </c>
    </row>
    <row r="17" spans="1:3" x14ac:dyDescent="0.25">
      <c r="A17" t="s">
        <v>104</v>
      </c>
      <c r="B17" s="4" t="s">
        <v>164</v>
      </c>
      <c r="C17">
        <v>15</v>
      </c>
    </row>
    <row r="18" spans="1:3" x14ac:dyDescent="0.25">
      <c r="A18" t="s">
        <v>112</v>
      </c>
      <c r="B18" s="4" t="s">
        <v>165</v>
      </c>
      <c r="C18">
        <v>15</v>
      </c>
    </row>
    <row r="19" spans="1:3" x14ac:dyDescent="0.25">
      <c r="A19" t="s">
        <v>113</v>
      </c>
      <c r="B19" s="4" t="s">
        <v>166</v>
      </c>
      <c r="C19">
        <v>15</v>
      </c>
    </row>
    <row r="20" spans="1:3" x14ac:dyDescent="0.25">
      <c r="A20" t="s">
        <v>202</v>
      </c>
      <c r="B20" t="s">
        <v>203</v>
      </c>
      <c r="C20">
        <v>6</v>
      </c>
    </row>
    <row r="21" spans="1:3" x14ac:dyDescent="0.25">
      <c r="A21" t="s">
        <v>13</v>
      </c>
      <c r="B21" t="s">
        <v>20</v>
      </c>
      <c r="C21">
        <v>6</v>
      </c>
    </row>
    <row r="22" spans="1:3" x14ac:dyDescent="0.25">
      <c r="A22" t="s">
        <v>198</v>
      </c>
      <c r="B22" t="s">
        <v>199</v>
      </c>
      <c r="C22">
        <v>6</v>
      </c>
    </row>
    <row r="23" spans="1:3" x14ac:dyDescent="0.25">
      <c r="A23" t="s">
        <v>111</v>
      </c>
      <c r="B23" s="4" t="s">
        <v>167</v>
      </c>
      <c r="C23">
        <v>15</v>
      </c>
    </row>
    <row r="24" spans="1:3" x14ac:dyDescent="0.25">
      <c r="A24" t="s">
        <v>200</v>
      </c>
      <c r="B24" t="s">
        <v>201</v>
      </c>
      <c r="C24">
        <v>6</v>
      </c>
    </row>
    <row r="25" spans="1:3" x14ac:dyDescent="0.25">
      <c r="A25" t="s">
        <v>174</v>
      </c>
      <c r="B25" t="s">
        <v>175</v>
      </c>
      <c r="C25">
        <v>3</v>
      </c>
    </row>
    <row r="26" spans="1:3" x14ac:dyDescent="0.25">
      <c r="A26" t="s">
        <v>53</v>
      </c>
      <c r="B26" t="s">
        <v>54</v>
      </c>
      <c r="C26">
        <v>100</v>
      </c>
    </row>
    <row r="27" spans="1:3" x14ac:dyDescent="0.25">
      <c r="A27" t="s">
        <v>107</v>
      </c>
      <c r="B27" s="4" t="s">
        <v>168</v>
      </c>
      <c r="C27">
        <v>15</v>
      </c>
    </row>
    <row r="28" spans="1:3" x14ac:dyDescent="0.25">
      <c r="A28" t="s">
        <v>15</v>
      </c>
      <c r="B28" t="s">
        <v>22</v>
      </c>
      <c r="C28">
        <v>6</v>
      </c>
    </row>
    <row r="29" spans="1:3" x14ac:dyDescent="0.25">
      <c r="A29" t="s">
        <v>1</v>
      </c>
      <c r="B29" t="s">
        <v>6</v>
      </c>
      <c r="C29">
        <v>7</v>
      </c>
    </row>
    <row r="30" spans="1:3" x14ac:dyDescent="0.25">
      <c r="A30" t="s">
        <v>14</v>
      </c>
      <c r="B30" t="s">
        <v>21</v>
      </c>
      <c r="C30">
        <v>6</v>
      </c>
    </row>
    <row r="31" spans="1:3" x14ac:dyDescent="0.25">
      <c r="A31" t="s">
        <v>12</v>
      </c>
      <c r="B31" t="s">
        <v>3</v>
      </c>
      <c r="C31">
        <v>10</v>
      </c>
    </row>
    <row r="32" spans="1:3" x14ac:dyDescent="0.25">
      <c r="A32" t="s">
        <v>46</v>
      </c>
      <c r="B32" t="s">
        <v>47</v>
      </c>
      <c r="C32">
        <v>25</v>
      </c>
    </row>
    <row r="33" spans="1:3" x14ac:dyDescent="0.25">
      <c r="A33" t="s">
        <v>190</v>
      </c>
      <c r="B33" t="s">
        <v>192</v>
      </c>
      <c r="C33">
        <v>6</v>
      </c>
    </row>
    <row r="34" spans="1:3" x14ac:dyDescent="0.25">
      <c r="A34" t="s">
        <v>204</v>
      </c>
      <c r="B34" t="s">
        <v>205</v>
      </c>
      <c r="C34">
        <v>6</v>
      </c>
    </row>
    <row r="35" spans="1:3" x14ac:dyDescent="0.25">
      <c r="A35" t="s">
        <v>26</v>
      </c>
      <c r="B35" t="s">
        <v>169</v>
      </c>
      <c r="C35">
        <v>10</v>
      </c>
    </row>
    <row r="36" spans="1:3" x14ac:dyDescent="0.25">
      <c r="A36" t="s">
        <v>196</v>
      </c>
      <c r="B36" t="s">
        <v>197</v>
      </c>
      <c r="C36">
        <v>6</v>
      </c>
    </row>
    <row r="37" spans="1:3" x14ac:dyDescent="0.25">
      <c r="A37" t="s">
        <v>105</v>
      </c>
      <c r="B37" s="4" t="s">
        <v>170</v>
      </c>
      <c r="C37">
        <v>15</v>
      </c>
    </row>
    <row r="38" spans="1:3" x14ac:dyDescent="0.25">
      <c r="A38" t="s">
        <v>28</v>
      </c>
      <c r="B38" t="s">
        <v>29</v>
      </c>
      <c r="C38">
        <v>30</v>
      </c>
    </row>
    <row r="39" spans="1:3" x14ac:dyDescent="0.25">
      <c r="A39" t="s">
        <v>48</v>
      </c>
      <c r="B39" t="s">
        <v>49</v>
      </c>
      <c r="C39">
        <v>70</v>
      </c>
    </row>
    <row r="40" spans="1:3" x14ac:dyDescent="0.25">
      <c r="A40" t="s">
        <v>106</v>
      </c>
      <c r="B40" s="4" t="s">
        <v>171</v>
      </c>
      <c r="C40">
        <v>15</v>
      </c>
    </row>
    <row r="41" spans="1:3" x14ac:dyDescent="0.25">
      <c r="A41" t="s">
        <v>82</v>
      </c>
      <c r="B41" t="s">
        <v>172</v>
      </c>
      <c r="C41">
        <v>22</v>
      </c>
    </row>
    <row r="42" spans="1:3" x14ac:dyDescent="0.25">
      <c r="A42" t="s">
        <v>194</v>
      </c>
      <c r="B42" t="s">
        <v>195</v>
      </c>
      <c r="C42">
        <v>6</v>
      </c>
    </row>
    <row r="43" spans="1:3" x14ac:dyDescent="0.25">
      <c r="A43" t="s">
        <v>229</v>
      </c>
      <c r="B43" s="4" t="s">
        <v>230</v>
      </c>
      <c r="C43">
        <v>9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2584-3C3A-4478-9F02-7F1AAD4EB254}">
  <dimension ref="A1:H34"/>
  <sheetViews>
    <sheetView tabSelected="1" topLeftCell="A25" workbookViewId="0">
      <selection activeCell="H30" sqref="H30"/>
    </sheetView>
  </sheetViews>
  <sheetFormatPr defaultRowHeight="15" x14ac:dyDescent="0.25"/>
  <cols>
    <col min="1" max="1" width="16.42578125" customWidth="1"/>
    <col min="2" max="2" width="79.42578125" customWidth="1"/>
    <col min="3" max="5" width="11" customWidth="1"/>
    <col min="6" max="6" width="19.85546875" customWidth="1"/>
    <col min="7" max="7" width="22" customWidth="1"/>
    <col min="8" max="8" width="94.140625" customWidth="1"/>
  </cols>
  <sheetData>
    <row r="1" spans="1:8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133</v>
      </c>
      <c r="F1" s="2" t="s">
        <v>134</v>
      </c>
      <c r="G1" s="2" t="s">
        <v>40</v>
      </c>
      <c r="H1" s="2" t="s">
        <v>10</v>
      </c>
    </row>
    <row r="2" spans="1:8" x14ac:dyDescent="0.25">
      <c r="A2" s="1" t="s">
        <v>223</v>
      </c>
      <c r="B2" s="1" t="s">
        <v>224</v>
      </c>
      <c r="C2" s="1">
        <v>4</v>
      </c>
      <c r="D2" s="1">
        <v>0</v>
      </c>
      <c r="E2" s="1" t="s">
        <v>173</v>
      </c>
      <c r="F2" s="1" t="s">
        <v>225</v>
      </c>
      <c r="G2" s="1" t="s">
        <v>173</v>
      </c>
      <c r="H2" s="1" t="s">
        <v>226</v>
      </c>
    </row>
    <row r="3" spans="1:8" ht="45" x14ac:dyDescent="0.25">
      <c r="A3" s="1" t="s">
        <v>31</v>
      </c>
      <c r="B3" s="1" t="s">
        <v>32</v>
      </c>
      <c r="C3" s="1">
        <v>10</v>
      </c>
      <c r="D3" s="1">
        <v>5</v>
      </c>
      <c r="E3" s="1" t="s">
        <v>173</v>
      </c>
      <c r="F3" s="1" t="s">
        <v>137</v>
      </c>
      <c r="G3" s="1" t="s">
        <v>59</v>
      </c>
      <c r="H3" s="1" t="s">
        <v>33</v>
      </c>
    </row>
    <row r="4" spans="1:8" x14ac:dyDescent="0.25">
      <c r="A4" s="1" t="s">
        <v>71</v>
      </c>
      <c r="B4" s="1" t="s">
        <v>72</v>
      </c>
      <c r="C4" s="1">
        <v>6</v>
      </c>
      <c r="D4" s="1">
        <v>0</v>
      </c>
      <c r="E4" s="1" t="s">
        <v>173</v>
      </c>
      <c r="F4" s="1" t="s">
        <v>146</v>
      </c>
      <c r="G4" s="1" t="s">
        <v>73</v>
      </c>
      <c r="H4" s="1" t="s">
        <v>74</v>
      </c>
    </row>
    <row r="5" spans="1:8" ht="90" x14ac:dyDescent="0.25">
      <c r="A5" s="1" t="s">
        <v>11</v>
      </c>
      <c r="B5" s="1" t="s">
        <v>30</v>
      </c>
      <c r="C5" s="1">
        <v>10</v>
      </c>
      <c r="D5" s="1">
        <v>2</v>
      </c>
      <c r="E5" s="1" t="s">
        <v>135</v>
      </c>
      <c r="F5" s="1" t="s">
        <v>149</v>
      </c>
      <c r="G5" s="1" t="s">
        <v>85</v>
      </c>
      <c r="H5" s="1" t="s">
        <v>27</v>
      </c>
    </row>
    <row r="6" spans="1:8" ht="75" x14ac:dyDescent="0.25">
      <c r="A6" s="1" t="s">
        <v>65</v>
      </c>
      <c r="B6" s="1" t="s">
        <v>66</v>
      </c>
      <c r="C6" s="1">
        <v>13</v>
      </c>
      <c r="D6" s="1">
        <v>1</v>
      </c>
      <c r="E6" s="1" t="s">
        <v>99</v>
      </c>
      <c r="F6" s="1" t="s">
        <v>138</v>
      </c>
      <c r="G6" s="1" t="s">
        <v>43</v>
      </c>
      <c r="H6" s="1" t="s">
        <v>67</v>
      </c>
    </row>
    <row r="7" spans="1:8" x14ac:dyDescent="0.25">
      <c r="A7" s="1" t="s">
        <v>79</v>
      </c>
      <c r="B7" s="1" t="s">
        <v>80</v>
      </c>
      <c r="C7" s="1">
        <v>9</v>
      </c>
      <c r="D7" s="1">
        <v>0</v>
      </c>
      <c r="E7" s="1" t="s">
        <v>136</v>
      </c>
      <c r="F7" s="1" t="s">
        <v>147</v>
      </c>
      <c r="G7" s="1" t="s">
        <v>73</v>
      </c>
      <c r="H7" s="1" t="s">
        <v>81</v>
      </c>
    </row>
    <row r="8" spans="1:8" ht="45" x14ac:dyDescent="0.25">
      <c r="A8" s="1" t="s">
        <v>118</v>
      </c>
      <c r="B8" s="1" t="s">
        <v>119</v>
      </c>
      <c r="C8" s="1">
        <v>9</v>
      </c>
      <c r="D8" s="1">
        <v>0</v>
      </c>
      <c r="E8" s="1" t="s">
        <v>173</v>
      </c>
      <c r="F8" s="1" t="s">
        <v>139</v>
      </c>
      <c r="G8" s="1" t="s">
        <v>173</v>
      </c>
      <c r="H8" s="1" t="s">
        <v>120</v>
      </c>
    </row>
    <row r="9" spans="1:8" ht="30" x14ac:dyDescent="0.25">
      <c r="A9" s="1" t="s">
        <v>176</v>
      </c>
      <c r="B9" s="1" t="s">
        <v>177</v>
      </c>
      <c r="C9" s="1">
        <v>9</v>
      </c>
      <c r="D9" s="1">
        <v>0</v>
      </c>
      <c r="E9" s="1" t="s">
        <v>173</v>
      </c>
      <c r="F9" s="1" t="s">
        <v>178</v>
      </c>
      <c r="G9" s="1" t="s">
        <v>173</v>
      </c>
      <c r="H9" s="1" t="s">
        <v>179</v>
      </c>
    </row>
    <row r="10" spans="1:8" ht="45" x14ac:dyDescent="0.25">
      <c r="A10" s="1" t="s">
        <v>61</v>
      </c>
      <c r="B10" s="1" t="s">
        <v>62</v>
      </c>
      <c r="C10" s="1">
        <v>14</v>
      </c>
      <c r="D10" s="1">
        <v>7</v>
      </c>
      <c r="E10" s="1" t="s">
        <v>38</v>
      </c>
      <c r="F10" s="1" t="s">
        <v>140</v>
      </c>
      <c r="G10" s="1" t="s">
        <v>63</v>
      </c>
      <c r="H10" s="1" t="s">
        <v>64</v>
      </c>
    </row>
    <row r="11" spans="1:8" x14ac:dyDescent="0.25">
      <c r="A11" s="1" t="s">
        <v>41</v>
      </c>
      <c r="B11" s="1" t="s">
        <v>42</v>
      </c>
      <c r="C11" s="1">
        <v>10</v>
      </c>
      <c r="D11" s="1">
        <v>1</v>
      </c>
      <c r="E11" s="1" t="s">
        <v>173</v>
      </c>
      <c r="F11" s="1" t="s">
        <v>141</v>
      </c>
      <c r="G11" s="1" t="s">
        <v>43</v>
      </c>
      <c r="H11" s="1" t="s">
        <v>44</v>
      </c>
    </row>
    <row r="12" spans="1:8" x14ac:dyDescent="0.25">
      <c r="A12" s="1" t="s">
        <v>121</v>
      </c>
      <c r="B12" s="1" t="s">
        <v>122</v>
      </c>
      <c r="C12" s="1">
        <v>11</v>
      </c>
      <c r="D12" s="1">
        <v>0</v>
      </c>
      <c r="E12" s="1" t="s">
        <v>173</v>
      </c>
      <c r="F12" s="1" t="s">
        <v>142</v>
      </c>
      <c r="G12" s="1" t="s">
        <v>173</v>
      </c>
      <c r="H12" s="1" t="s">
        <v>123</v>
      </c>
    </row>
    <row r="13" spans="1:8" ht="45" x14ac:dyDescent="0.25">
      <c r="A13" s="1" t="s">
        <v>55</v>
      </c>
      <c r="B13" s="1" t="s">
        <v>56</v>
      </c>
      <c r="C13" s="1">
        <v>7</v>
      </c>
      <c r="D13" s="1">
        <v>4</v>
      </c>
      <c r="E13" s="1"/>
      <c r="F13" s="1" t="s">
        <v>143</v>
      </c>
      <c r="G13" s="1" t="s">
        <v>173</v>
      </c>
      <c r="H13" s="1" t="s">
        <v>57</v>
      </c>
    </row>
    <row r="14" spans="1:8" ht="45" x14ac:dyDescent="0.25">
      <c r="A14" s="1" t="s">
        <v>219</v>
      </c>
      <c r="B14" s="1" t="s">
        <v>220</v>
      </c>
      <c r="C14" s="1">
        <v>10</v>
      </c>
      <c r="D14" s="1">
        <v>0</v>
      </c>
      <c r="E14" s="1" t="s">
        <v>173</v>
      </c>
      <c r="F14" s="1" t="s">
        <v>142</v>
      </c>
      <c r="G14" s="1" t="s">
        <v>173</v>
      </c>
      <c r="H14" s="1" t="s">
        <v>222</v>
      </c>
    </row>
    <row r="15" spans="1:8" ht="30" x14ac:dyDescent="0.25">
      <c r="A15" s="1" t="s">
        <v>182</v>
      </c>
      <c r="B15" s="1" t="s">
        <v>183</v>
      </c>
      <c r="C15" s="1">
        <v>5</v>
      </c>
      <c r="D15" s="1">
        <v>0</v>
      </c>
      <c r="E15" s="1" t="s">
        <v>173</v>
      </c>
      <c r="F15" s="1" t="s">
        <v>184</v>
      </c>
      <c r="G15" s="1" t="s">
        <v>38</v>
      </c>
      <c r="H15" s="1" t="s">
        <v>189</v>
      </c>
    </row>
    <row r="16" spans="1:8" ht="45" x14ac:dyDescent="0.25">
      <c r="A16" s="1" t="s">
        <v>216</v>
      </c>
      <c r="B16" s="1" t="s">
        <v>217</v>
      </c>
      <c r="C16" s="1">
        <v>10</v>
      </c>
      <c r="D16" s="1">
        <v>1</v>
      </c>
      <c r="E16" s="1" t="s">
        <v>135</v>
      </c>
      <c r="F16" s="1" t="s">
        <v>221</v>
      </c>
      <c r="G16" s="1" t="s">
        <v>85</v>
      </c>
      <c r="H16" s="1" t="s">
        <v>218</v>
      </c>
    </row>
    <row r="17" spans="1:8" x14ac:dyDescent="0.25">
      <c r="A17" s="1" t="s">
        <v>68</v>
      </c>
      <c r="B17" s="1" t="s">
        <v>69</v>
      </c>
      <c r="C17" s="1">
        <v>7</v>
      </c>
      <c r="D17" s="1">
        <v>2</v>
      </c>
      <c r="E17" s="1" t="s">
        <v>38</v>
      </c>
      <c r="F17" s="1" t="s">
        <v>150</v>
      </c>
      <c r="G17" s="1" t="s">
        <v>63</v>
      </c>
      <c r="H17" s="1" t="s">
        <v>70</v>
      </c>
    </row>
    <row r="18" spans="1:8" x14ac:dyDescent="0.25">
      <c r="A18" s="1" t="s">
        <v>89</v>
      </c>
      <c r="B18" s="1" t="s">
        <v>90</v>
      </c>
      <c r="C18" s="1">
        <v>6</v>
      </c>
      <c r="D18" s="1">
        <v>0</v>
      </c>
      <c r="E18" s="1" t="s">
        <v>173</v>
      </c>
      <c r="F18" s="1" t="s">
        <v>143</v>
      </c>
      <c r="G18" s="1" t="s">
        <v>38</v>
      </c>
      <c r="H18" s="1" t="s">
        <v>92</v>
      </c>
    </row>
    <row r="19" spans="1:8" x14ac:dyDescent="0.25">
      <c r="A19" s="1" t="s">
        <v>185</v>
      </c>
      <c r="B19" s="1" t="s">
        <v>187</v>
      </c>
      <c r="C19" s="1">
        <v>3</v>
      </c>
      <c r="D19" s="1">
        <v>4</v>
      </c>
      <c r="E19" s="1" t="s">
        <v>99</v>
      </c>
      <c r="F19" s="1" t="s">
        <v>186</v>
      </c>
      <c r="G19" s="1" t="s">
        <v>43</v>
      </c>
      <c r="H19" s="1" t="s">
        <v>188</v>
      </c>
    </row>
    <row r="20" spans="1:8" ht="75" x14ac:dyDescent="0.25">
      <c r="A20" s="1" t="s">
        <v>36</v>
      </c>
      <c r="B20" s="1" t="s">
        <v>37</v>
      </c>
      <c r="C20" s="1">
        <v>3</v>
      </c>
      <c r="D20" s="1">
        <v>0</v>
      </c>
      <c r="E20" s="1" t="s">
        <v>173</v>
      </c>
      <c r="F20" s="1" t="s">
        <v>147</v>
      </c>
      <c r="G20" s="1" t="s">
        <v>38</v>
      </c>
      <c r="H20" s="1" t="s">
        <v>39</v>
      </c>
    </row>
    <row r="21" spans="1:8" x14ac:dyDescent="0.25">
      <c r="A21" s="1" t="s">
        <v>87</v>
      </c>
      <c r="B21" s="1" t="s">
        <v>88</v>
      </c>
      <c r="C21" s="1">
        <v>7</v>
      </c>
      <c r="D21" s="1">
        <v>0</v>
      </c>
      <c r="E21" s="1" t="s">
        <v>38</v>
      </c>
      <c r="F21" s="1" t="s">
        <v>150</v>
      </c>
      <c r="G21" s="1" t="s">
        <v>63</v>
      </c>
      <c r="H21" s="1" t="s">
        <v>91</v>
      </c>
    </row>
    <row r="22" spans="1:8" x14ac:dyDescent="0.25">
      <c r="A22" s="1" t="s">
        <v>97</v>
      </c>
      <c r="B22" s="1" t="s">
        <v>98</v>
      </c>
      <c r="C22" s="1">
        <v>7</v>
      </c>
      <c r="D22" s="1">
        <v>0</v>
      </c>
      <c r="E22" s="1" t="s">
        <v>43</v>
      </c>
      <c r="F22" s="1" t="s">
        <v>150</v>
      </c>
      <c r="G22" s="1" t="s">
        <v>99</v>
      </c>
      <c r="H22" s="1" t="s">
        <v>100</v>
      </c>
    </row>
    <row r="23" spans="1:8" ht="45" x14ac:dyDescent="0.25">
      <c r="A23" s="1" t="s">
        <v>83</v>
      </c>
      <c r="B23" s="1" t="s">
        <v>84</v>
      </c>
      <c r="C23" s="1">
        <v>17</v>
      </c>
      <c r="D23" s="1">
        <v>3</v>
      </c>
      <c r="E23" s="1" t="s">
        <v>135</v>
      </c>
      <c r="F23" s="1" t="s">
        <v>151</v>
      </c>
      <c r="G23" s="1" t="s">
        <v>85</v>
      </c>
      <c r="H23" s="1" t="s">
        <v>86</v>
      </c>
    </row>
    <row r="24" spans="1:8" x14ac:dyDescent="0.25">
      <c r="A24" s="1" t="s">
        <v>94</v>
      </c>
      <c r="B24" s="1" t="s">
        <v>95</v>
      </c>
      <c r="C24" s="1">
        <v>5</v>
      </c>
      <c r="D24" s="1">
        <v>4</v>
      </c>
      <c r="E24" s="1" t="s">
        <v>136</v>
      </c>
      <c r="F24" s="1" t="s">
        <v>148</v>
      </c>
      <c r="G24" s="1" t="s">
        <v>73</v>
      </c>
      <c r="H24" s="1" t="s">
        <v>96</v>
      </c>
    </row>
    <row r="25" spans="1:8" ht="75" x14ac:dyDescent="0.25">
      <c r="A25" s="1" t="s">
        <v>75</v>
      </c>
      <c r="B25" s="1" t="s">
        <v>77</v>
      </c>
      <c r="C25" s="1">
        <v>11</v>
      </c>
      <c r="D25" s="1">
        <v>0</v>
      </c>
      <c r="E25" s="1" t="s">
        <v>63</v>
      </c>
      <c r="F25" s="1" t="s">
        <v>144</v>
      </c>
      <c r="G25" s="1" t="s">
        <v>38</v>
      </c>
      <c r="H25" s="1" t="s">
        <v>76</v>
      </c>
    </row>
    <row r="26" spans="1:8" ht="45" x14ac:dyDescent="0.25">
      <c r="A26" s="1" t="s">
        <v>208</v>
      </c>
      <c r="B26" s="1" t="s">
        <v>209</v>
      </c>
      <c r="C26" s="1">
        <v>18</v>
      </c>
      <c r="D26" s="1">
        <v>2</v>
      </c>
      <c r="E26" s="1" t="s">
        <v>99</v>
      </c>
      <c r="F26" s="1" t="s">
        <v>210</v>
      </c>
      <c r="G26" s="1" t="s">
        <v>43</v>
      </c>
      <c r="H26" s="1" t="s">
        <v>211</v>
      </c>
    </row>
    <row r="27" spans="1:8" x14ac:dyDescent="0.25">
      <c r="A27" s="1" t="s">
        <v>126</v>
      </c>
      <c r="B27" s="1" t="s">
        <v>127</v>
      </c>
      <c r="C27" s="1">
        <v>9</v>
      </c>
      <c r="D27" s="1">
        <v>0</v>
      </c>
      <c r="E27" s="1" t="s">
        <v>99</v>
      </c>
      <c r="F27" s="1" t="s">
        <v>145</v>
      </c>
      <c r="G27" s="1" t="s">
        <v>43</v>
      </c>
      <c r="H27" s="1" t="s">
        <v>128</v>
      </c>
    </row>
    <row r="28" spans="1:8" ht="45" x14ac:dyDescent="0.25">
      <c r="A28" s="1" t="s">
        <v>114</v>
      </c>
      <c r="B28" s="1" t="s">
        <v>115</v>
      </c>
      <c r="C28" s="1">
        <v>9</v>
      </c>
      <c r="D28" s="1">
        <v>1</v>
      </c>
      <c r="E28" s="1" t="s">
        <v>99</v>
      </c>
      <c r="F28" s="1" t="s">
        <v>139</v>
      </c>
      <c r="G28" s="1" t="s">
        <v>116</v>
      </c>
      <c r="H28" s="1" t="s">
        <v>117</v>
      </c>
    </row>
    <row r="29" spans="1:8" x14ac:dyDescent="0.25">
      <c r="A29" s="1" t="s">
        <v>231</v>
      </c>
      <c r="B29" s="1" t="s">
        <v>232</v>
      </c>
      <c r="C29" s="1">
        <v>4</v>
      </c>
      <c r="D29" s="1">
        <v>5</v>
      </c>
      <c r="E29" s="1" t="s">
        <v>173</v>
      </c>
      <c r="F29" s="1" t="s">
        <v>233</v>
      </c>
      <c r="G29" s="1" t="s">
        <v>173</v>
      </c>
      <c r="H29" s="1" t="s">
        <v>44</v>
      </c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0500-CC62-4BD5-9B1C-FA93D6A66B6C}">
  <dimension ref="A1:B20"/>
  <sheetViews>
    <sheetView workbookViewId="0">
      <selection activeCell="A15" sqref="A15"/>
    </sheetView>
  </sheetViews>
  <sheetFormatPr defaultRowHeight="15" x14ac:dyDescent="0.25"/>
  <cols>
    <col min="1" max="1" width="26.85546875" customWidth="1"/>
    <col min="2" max="2" width="122.5703125" customWidth="1"/>
  </cols>
  <sheetData>
    <row r="1" spans="1:2" x14ac:dyDescent="0.25">
      <c r="A1" t="s">
        <v>7</v>
      </c>
      <c r="B1" t="s">
        <v>0</v>
      </c>
    </row>
    <row r="2" spans="1:2" x14ac:dyDescent="0.25">
      <c r="A2" s="2" t="s">
        <v>125</v>
      </c>
      <c r="B2" s="3" t="s">
        <v>152</v>
      </c>
    </row>
    <row r="3" spans="1:2" x14ac:dyDescent="0.25">
      <c r="A3" s="2" t="s">
        <v>180</v>
      </c>
      <c r="B3" s="3" t="s">
        <v>181</v>
      </c>
    </row>
    <row r="4" spans="1:2" x14ac:dyDescent="0.25">
      <c r="A4" s="2" t="s">
        <v>34</v>
      </c>
      <c r="B4" s="2" t="s">
        <v>35</v>
      </c>
    </row>
    <row r="5" spans="1:2" x14ac:dyDescent="0.25">
      <c r="A5" s="2" t="s">
        <v>101</v>
      </c>
      <c r="B5" s="3" t="s">
        <v>153</v>
      </c>
    </row>
    <row r="6" spans="1:2" x14ac:dyDescent="0.25">
      <c r="A6" s="2" t="s">
        <v>60</v>
      </c>
      <c r="B6" s="3" t="s">
        <v>154</v>
      </c>
    </row>
    <row r="7" spans="1:2" x14ac:dyDescent="0.25">
      <c r="A7" s="2" t="s">
        <v>129</v>
      </c>
      <c r="B7" s="3" t="s">
        <v>155</v>
      </c>
    </row>
    <row r="8" spans="1:2" x14ac:dyDescent="0.25">
      <c r="A8" s="2" t="s">
        <v>206</v>
      </c>
      <c r="B8" s="3" t="s">
        <v>207</v>
      </c>
    </row>
    <row r="9" spans="1:2" x14ac:dyDescent="0.25">
      <c r="A9" s="2" t="s">
        <v>78</v>
      </c>
      <c r="B9" s="3" t="s">
        <v>156</v>
      </c>
    </row>
    <row r="10" spans="1:2" x14ac:dyDescent="0.25">
      <c r="A10" s="2" t="s">
        <v>131</v>
      </c>
      <c r="B10" s="2" t="s">
        <v>132</v>
      </c>
    </row>
    <row r="11" spans="1:2" x14ac:dyDescent="0.25">
      <c r="A11" s="2" t="s">
        <v>214</v>
      </c>
      <c r="B11" s="3" t="s">
        <v>215</v>
      </c>
    </row>
    <row r="12" spans="1:2" x14ac:dyDescent="0.25">
      <c r="A12" s="2" t="s">
        <v>124</v>
      </c>
      <c r="B12" s="3" t="s">
        <v>157</v>
      </c>
    </row>
    <row r="13" spans="1:2" x14ac:dyDescent="0.25">
      <c r="A13" s="2" t="s">
        <v>58</v>
      </c>
      <c r="B13" s="3" t="s">
        <v>158</v>
      </c>
    </row>
    <row r="14" spans="1:2" x14ac:dyDescent="0.25">
      <c r="A14" s="2" t="s">
        <v>227</v>
      </c>
      <c r="B14" s="3" t="s">
        <v>228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F592-FADA-4C79-9409-C81769F64DE6}">
  <dimension ref="A1:C22"/>
  <sheetViews>
    <sheetView workbookViewId="0">
      <selection activeCell="A14" sqref="A14"/>
    </sheetView>
  </sheetViews>
  <sheetFormatPr defaultRowHeight="15" x14ac:dyDescent="0.25"/>
  <cols>
    <col min="1" max="1" width="16.7109375" customWidth="1"/>
    <col min="2" max="2" width="15.42578125" customWidth="1"/>
    <col min="3" max="3" width="17" customWidth="1"/>
  </cols>
  <sheetData>
    <row r="1" spans="1:3" x14ac:dyDescent="0.25">
      <c r="A1" s="5" t="s">
        <v>235</v>
      </c>
      <c r="B1" s="5" t="s">
        <v>234</v>
      </c>
      <c r="C1" s="5" t="s">
        <v>133</v>
      </c>
    </row>
    <row r="2" spans="1:3" x14ac:dyDescent="0.25">
      <c r="A2" t="s">
        <v>135</v>
      </c>
      <c r="B2" cm="1">
        <f t="array" ref="B2">SUM(LEN(Bestiary!G:G)-LEN(SUBSTITUTE(Bestiary!G:G,A2,"")))/LEN(A2)</f>
        <v>0</v>
      </c>
      <c r="C2" cm="1">
        <f t="array" ref="C2">SUM(LEN(Bestiary!E:E)-LEN(SUBSTITUTE(Bestiary!E:E,A2,"")))/LEN(A2)</f>
        <v>3</v>
      </c>
    </row>
    <row r="3" spans="1:3" x14ac:dyDescent="0.25">
      <c r="A3" t="s">
        <v>85</v>
      </c>
      <c r="B3" cm="1">
        <f t="array" ref="B3">SUM(LEN(Bestiary!G:G)-LEN(SUBSTITUTE(Bestiary!G:G,A3,"")))/LEN(A3)</f>
        <v>3</v>
      </c>
      <c r="C3" cm="1">
        <f t="array" ref="C3">SUM(LEN(Bestiary!E:E)-LEN(SUBSTITUTE(Bestiary!E:E,A3,"")))/LEN(A3)</f>
        <v>0</v>
      </c>
    </row>
    <row r="4" spans="1:3" x14ac:dyDescent="0.25">
      <c r="A4" t="s">
        <v>38</v>
      </c>
      <c r="B4" cm="1">
        <f t="array" ref="B4">SUM(LEN(Bestiary!G:G)-LEN(SUBSTITUTE(Bestiary!G:G,A4,"")))/LEN(A4)</f>
        <v>5</v>
      </c>
      <c r="C4" cm="1">
        <f t="array" ref="C4">SUM(LEN(Bestiary!E:E)-LEN(SUBSTITUTE(Bestiary!E:E,A4,"")))/LEN(A4)</f>
        <v>3</v>
      </c>
    </row>
    <row r="5" spans="1:3" x14ac:dyDescent="0.25">
      <c r="A5" t="s">
        <v>99</v>
      </c>
      <c r="B5" cm="1">
        <f t="array" ref="B5">SUM(LEN(Bestiary!G:G)-LEN(SUBSTITUTE(Bestiary!G:G,A5,"")))/LEN(A5)</f>
        <v>1</v>
      </c>
      <c r="C5" cm="1">
        <f t="array" ref="C5">SUM(LEN(Bestiary!E:E)-LEN(SUBSTITUTE(Bestiary!E:E,A5,"")))/LEN(A5)</f>
        <v>5</v>
      </c>
    </row>
    <row r="6" spans="1:3" x14ac:dyDescent="0.25">
      <c r="A6" t="s">
        <v>43</v>
      </c>
      <c r="B6" cm="1">
        <f t="array" ref="B6">SUM(LEN(Bestiary!G:G)-LEN(SUBSTITUTE(Bestiary!G:G,A6,"")))/LEN(A6)</f>
        <v>7</v>
      </c>
      <c r="C6" cm="1">
        <f t="array" ref="C6">SUM(LEN(Bestiary!E:E)-LEN(SUBSTITUTE(Bestiary!E:E,A6,"")))/LEN(A6)</f>
        <v>1</v>
      </c>
    </row>
    <row r="7" spans="1:3" x14ac:dyDescent="0.25">
      <c r="A7" t="s">
        <v>63</v>
      </c>
      <c r="B7" cm="1">
        <f t="array" ref="B7">SUM(LEN(Bestiary!G:G)-LEN(SUBSTITUTE(Bestiary!G:G,A7,"")))/LEN(A7)</f>
        <v>3</v>
      </c>
      <c r="C7" cm="1">
        <f t="array" ref="C7">SUM(LEN(Bestiary!E:E)-LEN(SUBSTITUTE(Bestiary!E:E,A7,"")))/LEN(A7)</f>
        <v>1</v>
      </c>
    </row>
    <row r="8" spans="1:3" x14ac:dyDescent="0.25">
      <c r="A8" t="s">
        <v>73</v>
      </c>
      <c r="B8" cm="1">
        <f t="array" ref="B8">SUM(LEN(Bestiary!G:G)-LEN(SUBSTITUTE(Bestiary!G:G,A8,"")))/LEN(A8)</f>
        <v>4</v>
      </c>
      <c r="C8" cm="1">
        <f t="array" ref="C8">SUM(LEN(Bestiary!E:E)-LEN(SUBSTITUTE(Bestiary!E:E,A8,"")))/LEN(A8)</f>
        <v>0</v>
      </c>
    </row>
    <row r="9" spans="1:3" x14ac:dyDescent="0.25">
      <c r="A9" t="s">
        <v>136</v>
      </c>
      <c r="B9" cm="1">
        <f t="array" ref="B9">SUM(LEN(Bestiary!G:G)-LEN(SUBSTITUTE(Bestiary!G:G,A9,"")))/LEN(A9)</f>
        <v>0</v>
      </c>
      <c r="C9" cm="1">
        <f t="array" ref="C9">SUM(LEN(Bestiary!E:E)-LEN(SUBSTITUTE(Bestiary!E:E,A9,"")))/LEN(A9)</f>
        <v>2</v>
      </c>
    </row>
    <row r="11" spans="1:3" x14ac:dyDescent="0.25">
      <c r="A11" s="5" t="s">
        <v>134</v>
      </c>
    </row>
    <row r="12" spans="1:3" x14ac:dyDescent="0.25">
      <c r="A12" t="s">
        <v>146</v>
      </c>
      <c r="B12" cm="1">
        <f t="array" ref="B12">SUM(LEN(Bestiary!F:F)-LEN(SUBSTITUTE(Bestiary!F:F,A12,"")))/LEN(A12)</f>
        <v>12</v>
      </c>
    </row>
    <row r="13" spans="1:3" x14ac:dyDescent="0.25">
      <c r="A13" t="s">
        <v>236</v>
      </c>
      <c r="B13" cm="1">
        <f t="array" ref="B13">SUM(LEN(Bestiary!F:F)-LEN(SUBSTITUTE(Bestiary!F:F,A13,"")))/LEN(A13)</f>
        <v>2</v>
      </c>
    </row>
    <row r="14" spans="1:3" x14ac:dyDescent="0.25">
      <c r="A14" t="s">
        <v>237</v>
      </c>
      <c r="B14" cm="1">
        <f t="array" ref="B14">SUM(LEN(Bestiary!F:F)-LEN(SUBSTITUTE(Bestiary!F:F,A14,"")))/LEN(A14)</f>
        <v>6</v>
      </c>
    </row>
    <row r="15" spans="1:3" x14ac:dyDescent="0.25">
      <c r="A15" t="s">
        <v>238</v>
      </c>
      <c r="B15" cm="1">
        <f t="array" ref="B15">SUM(LEN(Bestiary!F:F)-LEN(SUBSTITUTE(Bestiary!F:F,A15,"")))/LEN(A15)</f>
        <v>3</v>
      </c>
    </row>
    <row r="16" spans="1:3" x14ac:dyDescent="0.25">
      <c r="A16" t="s">
        <v>239</v>
      </c>
      <c r="B16" cm="1">
        <f t="array" ref="B16">SUM(LEN(Bestiary!F:F)-LEN(SUBSTITUTE(Bestiary!F:F,A16,"")))/LEN(A16)</f>
        <v>8</v>
      </c>
    </row>
    <row r="17" spans="1:2" x14ac:dyDescent="0.25">
      <c r="A17" t="s">
        <v>139</v>
      </c>
      <c r="B17" cm="1">
        <f t="array" ref="B17">SUM(LEN(Bestiary!F:F)-LEN(SUBSTITUTE(Bestiary!F:F,A17,"")))/LEN(A17)</f>
        <v>5</v>
      </c>
    </row>
    <row r="18" spans="1:2" x14ac:dyDescent="0.25">
      <c r="A18" t="s">
        <v>145</v>
      </c>
      <c r="B18" cm="1">
        <f t="array" ref="B18">SUM(LEN(Bestiary!F:F)-LEN(SUBSTITUTE(Bestiary!F:F,A18,"")))/LEN(A18)</f>
        <v>4</v>
      </c>
    </row>
    <row r="19" spans="1:2" x14ac:dyDescent="0.25">
      <c r="A19" t="s">
        <v>137</v>
      </c>
      <c r="B19" cm="1">
        <f t="array" ref="B19">SUM(LEN(Bestiary!F:F)-LEN(SUBSTITUTE(Bestiary!F:F,A19,"")))/LEN(A19)</f>
        <v>7</v>
      </c>
    </row>
    <row r="20" spans="1:2" x14ac:dyDescent="0.25">
      <c r="A20" t="s">
        <v>140</v>
      </c>
      <c r="B20" cm="1">
        <f t="array" ref="B20">SUM(LEN(Bestiary!F:F)-LEN(SUBSTITUTE(Bestiary!F:F,A20,"")))/LEN(A20)</f>
        <v>2</v>
      </c>
    </row>
    <row r="21" spans="1:2" x14ac:dyDescent="0.25">
      <c r="A21" t="s">
        <v>225</v>
      </c>
      <c r="B21" cm="1">
        <f t="array" ref="B21">SUM(LEN(Bestiary!F:F)-LEN(SUBSTITUTE(Bestiary!F:F,A21,"")))/LEN(A21)</f>
        <v>2</v>
      </c>
    </row>
    <row r="22" spans="1:2" x14ac:dyDescent="0.25">
      <c r="A22" t="s">
        <v>143</v>
      </c>
      <c r="B22" cm="1">
        <f t="array" ref="B22">SUM(LEN(Bestiary!F:F)-LEN(SUBSTITUTE(Bestiary!F:F,A22,"")))/LEN(A22)</f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Bestiary</vt:lpstr>
      <vt:lpstr>Sample_Custom_Moves</vt:lpstr>
      <vt:lpstr>Enemy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Jones</dc:creator>
  <cp:lastModifiedBy>Anthony Jones</cp:lastModifiedBy>
  <dcterms:created xsi:type="dcterms:W3CDTF">2020-10-23T17:43:02Z</dcterms:created>
  <dcterms:modified xsi:type="dcterms:W3CDTF">2020-11-19T21:09:55Z</dcterms:modified>
</cp:coreProperties>
</file>