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nks/Desktop/UCLA - MFE/TQQQ PROJECT/"/>
    </mc:Choice>
  </mc:AlternateContent>
  <xr:revisionPtr revIDLastSave="0" documentId="13_ncr:1_{6EF6F1A1-C107-F54B-ABED-E6AEFF33BF8D}" xr6:coauthVersionLast="47" xr6:coauthVersionMax="47" xr10:uidLastSave="{00000000-0000-0000-0000-000000000000}"/>
  <bookViews>
    <workbookView xWindow="15080" yWindow="-17840" windowWidth="27640" windowHeight="16760" activeTab="2" xr2:uid="{A0551AD4-F82E-8A41-BAAA-12A333C168F9}"/>
  </bookViews>
  <sheets>
    <sheet name="TQQQ" sheetId="1" r:id="rId1"/>
    <sheet name="SMCI" sheetId="2" r:id="rId2"/>
    <sheet name="SOXL" sheetId="3" r:id="rId3"/>
    <sheet name="COIN" sheetId="4" r:id="rId4"/>
    <sheet name="MSTR" sheetId="5" r:id="rId5"/>
    <sheet name="HOOD" sheetId="7" r:id="rId6"/>
    <sheet name="PLTR" sheetId="10" r:id="rId7"/>
  </sheets>
  <definedNames>
    <definedName name="_xlchart.v1.0" hidden="1">SMCI!$F$7:$F$263</definedName>
    <definedName name="_xlchart.v1.1" hidden="1">PLTR!$F$2:$F$258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2" i="1"/>
  <c r="F3" i="1"/>
  <c r="F4" i="1"/>
  <c r="F5" i="1"/>
  <c r="F6" i="1"/>
  <c r="F2" i="2"/>
  <c r="F3" i="2"/>
  <c r="F4" i="2"/>
  <c r="F5" i="2"/>
  <c r="F6" i="2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" i="7"/>
  <c r="F2" i="5"/>
  <c r="F3" i="5"/>
  <c r="F4" i="5"/>
  <c r="F5" i="5"/>
  <c r="F2" i="4"/>
  <c r="F3" i="4"/>
  <c r="F4" i="4"/>
  <c r="F5" i="4"/>
  <c r="F7" i="3"/>
  <c r="F8" i="3"/>
  <c r="F9" i="3"/>
  <c r="F10" i="3"/>
  <c r="F7" i="2"/>
  <c r="F8" i="2"/>
  <c r="F9" i="2"/>
  <c r="F7" i="1"/>
  <c r="F8" i="1"/>
  <c r="F9" i="1"/>
  <c r="F10" i="1"/>
  <c r="F11" i="1"/>
  <c r="F12" i="1"/>
  <c r="F13" i="1"/>
  <c r="F263" i="2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10" i="2"/>
  <c r="F11" i="2"/>
  <c r="F12" i="2"/>
  <c r="F25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6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3" i="1"/>
  <c r="F26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</calcChain>
</file>

<file path=xl/sharedStrings.xml><?xml version="1.0" encoding="utf-8"?>
<sst xmlns="http://schemas.openxmlformats.org/spreadsheetml/2006/main" count="42" uniqueCount="6">
  <si>
    <t>Date</t>
  </si>
  <si>
    <t>High</t>
  </si>
  <si>
    <t>Open</t>
  </si>
  <si>
    <t>Low</t>
  </si>
  <si>
    <t>Adj Close </t>
  </si>
  <si>
    <t>Max 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</si>
</sst>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theme="1"/>
      <name val="Aptos Narrow"/>
      <family val="2"/>
      <scheme val="minor"/>
    </font>
    <font>
      <sz val="14"/>
      <color theme="1"/>
      <name val="Aptos Narrow"/>
      <scheme val="minor"/>
    </font>
    <font>
      <b/>
      <sz val="14"/>
      <color rgb="FFE3E3E3"/>
      <name val="Helvetica Neue"/>
      <family val="2"/>
    </font>
    <font>
      <sz val="14"/>
      <color rgb="FFE3E3E3"/>
      <name val="Helvetica Neue"/>
      <family val="2"/>
    </font>
    <font>
      <b/>
      <sz val="14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15" fontId="3" fillId="0" borderId="0" xfId="0" applyNumberFormat="1" applyFont="1"/>
    <xf numFmtId="0" fontId="3" fillId="0" borderId="0" xfId="0" applyFont="1"/>
    <xf numFmtId="2" fontId="3" fillId="0" borderId="0" xfId="0" applyNumberFormat="1" applyFont="1"/>
    <xf numFmtId="2" fontId="0" fillId="0" borderId="0" xfId="0" applyNumberFormat="1"/>
    <xf numFmtId="164" fontId="4" fillId="0" borderId="0" xfId="1" applyNumberFormat="1" applyFont="1"/>
    <xf numFmtId="3" fontId="3" fillId="0" borderId="0" xfId="0" applyNumberFormat="1" applyFont="1"/>
    <xf numFmtId="2" fontId="0" fillId="0" borderId="0" xfId="1" applyNumberFormat="1" applyFont="1"/>
    <xf numFmtId="2" fontId="4" fillId="0" borderId="0" xfId="1" applyNumberFormat="1" applyFont="1"/>
    <xf numFmtId="0" fontId="4" fillId="0" borderId="0" xfId="0" applyFont="1"/>
    <xf numFmtId="14" fontId="3" fillId="0" borderId="0" xfId="0" applyNumberFormat="1" applyFont="1"/>
    <xf numFmtId="0" fontId="6" fillId="0" borderId="0" xfId="0" applyFont="1"/>
    <xf numFmtId="3" fontId="7" fillId="0" borderId="0" xfId="0" applyNumberFormat="1" applyFont="1"/>
    <xf numFmtId="165" fontId="3" fillId="0" borderId="0" xfId="0" applyNumberFormat="1" applyFont="1"/>
    <xf numFmtId="164" fontId="0" fillId="0" borderId="0" xfId="1" applyNumberFormat="1" applyFont="1"/>
    <xf numFmtId="165" fontId="0" fillId="0" borderId="0" xfId="0" applyNumberFormat="1"/>
    <xf numFmtId="2" fontId="8" fillId="0" borderId="0" xfId="0" applyNumberFormat="1" applyFont="1" applyAlignment="1">
      <alignment horizontal="center"/>
    </xf>
    <xf numFmtId="14" fontId="0" fillId="0" borderId="0" xfId="0" applyNumberFormat="1"/>
    <xf numFmtId="2" fontId="5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6FA2A91C-7F24-9445-AED0-7FB2D1953F0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B9E1C7CF-FD53-5042-A6DC-5CE9D90FFB2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908050</xdr:colOff>
      <xdr:row>21</xdr:row>
      <xdr:rowOff>184150</xdr:rowOff>
    </xdr:from>
    <xdr:to>
      <xdr:col>12</xdr:col>
      <xdr:colOff>349250</xdr:colOff>
      <xdr:row>33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9A50010-320C-964F-027C-5589CB3B9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08750" y="5238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1028700</xdr:colOff>
      <xdr:row>4</xdr:row>
      <xdr:rowOff>0</xdr:rowOff>
    </xdr:from>
    <xdr:to>
      <xdr:col>13</xdr:col>
      <xdr:colOff>444500</xdr:colOff>
      <xdr:row>20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C298458-F952-644D-89A4-EB6BEBECE0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88100" y="914400"/>
              <a:ext cx="5473700" cy="381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E4CB3-DF8A-9B4A-BC31-D90128F35686}">
  <dimension ref="A1:G263"/>
  <sheetViews>
    <sheetView workbookViewId="0">
      <selection activeCell="H10" sqref="H10"/>
    </sheetView>
  </sheetViews>
  <sheetFormatPr baseColWidth="10" defaultRowHeight="19" x14ac:dyDescent="0.25"/>
  <cols>
    <col min="1" max="1" width="13" bestFit="1" customWidth="1"/>
    <col min="2" max="2" width="12.1640625" style="8" bestFit="1" customWidth="1"/>
    <col min="3" max="3" width="11" style="9" bestFit="1" customWidth="1"/>
    <col min="4" max="4" width="11" style="5" bestFit="1" customWidth="1"/>
    <col min="5" max="5" width="12.5" style="5" bestFit="1" customWidth="1"/>
    <col min="6" max="6" width="12.6640625" style="10" bestFit="1" customWidth="1"/>
    <col min="7" max="7" width="14.5" bestFit="1" customWidth="1"/>
  </cols>
  <sheetData>
    <row r="1" spans="1:7" ht="18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/>
    </row>
    <row r="2" spans="1:7" x14ac:dyDescent="0.25">
      <c r="A2" s="11">
        <v>45852</v>
      </c>
      <c r="B2" s="3">
        <v>83.63</v>
      </c>
      <c r="C2" s="3">
        <v>84.94</v>
      </c>
      <c r="D2" s="3">
        <v>82.55</v>
      </c>
      <c r="E2" s="3">
        <v>84.61</v>
      </c>
      <c r="F2" s="6">
        <f t="shared" ref="F2:F6" si="0">(E3-D2)/E3</f>
        <v>1.3975155279503127E-2</v>
      </c>
      <c r="G2" s="13"/>
    </row>
    <row r="3" spans="1:7" x14ac:dyDescent="0.25">
      <c r="A3" s="11">
        <v>45849</v>
      </c>
      <c r="B3" s="3">
        <v>83.32</v>
      </c>
      <c r="C3" s="3">
        <v>84.45</v>
      </c>
      <c r="D3" s="3">
        <v>82.75</v>
      </c>
      <c r="E3" s="3">
        <v>83.72</v>
      </c>
      <c r="F3" s="6">
        <f t="shared" si="0"/>
        <v>1.9084874348032237E-2</v>
      </c>
      <c r="G3" s="13"/>
    </row>
    <row r="4" spans="1:7" x14ac:dyDescent="0.25">
      <c r="A4" s="11">
        <v>45848</v>
      </c>
      <c r="B4" s="3">
        <v>85.03</v>
      </c>
      <c r="C4" s="3">
        <v>85.22</v>
      </c>
      <c r="D4" s="3">
        <v>83.14</v>
      </c>
      <c r="E4" s="3">
        <v>84.36</v>
      </c>
      <c r="F4" s="6">
        <f t="shared" si="0"/>
        <v>1.899705014749262E-2</v>
      </c>
      <c r="G4" s="13"/>
    </row>
    <row r="5" spans="1:7" x14ac:dyDescent="0.25">
      <c r="A5" s="11">
        <v>45847</v>
      </c>
      <c r="B5" s="3">
        <v>83.97</v>
      </c>
      <c r="C5" s="3">
        <v>85.39</v>
      </c>
      <c r="D5" s="3">
        <v>83.35</v>
      </c>
      <c r="E5" s="3">
        <v>84.75</v>
      </c>
      <c r="F5" s="6">
        <f t="shared" si="0"/>
        <v>-3.8540286643381086E-3</v>
      </c>
      <c r="G5" s="13"/>
    </row>
    <row r="6" spans="1:7" x14ac:dyDescent="0.25">
      <c r="A6" s="11">
        <v>45846</v>
      </c>
      <c r="B6" s="3">
        <v>83.48</v>
      </c>
      <c r="C6" s="3">
        <v>83.78</v>
      </c>
      <c r="D6" s="3">
        <v>82.47</v>
      </c>
      <c r="E6" s="3">
        <v>83.03</v>
      </c>
      <c r="F6" s="6">
        <f t="shared" si="0"/>
        <v>4.2260323593334261E-3</v>
      </c>
      <c r="G6" s="13"/>
    </row>
    <row r="7" spans="1:7" x14ac:dyDescent="0.25">
      <c r="A7" s="11">
        <v>45845</v>
      </c>
      <c r="B7" s="4">
        <v>83.6</v>
      </c>
      <c r="C7" s="4">
        <v>83.97</v>
      </c>
      <c r="D7" s="4">
        <v>82.36</v>
      </c>
      <c r="E7" s="4">
        <v>82.82</v>
      </c>
      <c r="F7" s="6">
        <f t="shared" ref="F7:F13" si="1">(E8-D7)/E8</f>
        <v>2.8888102818063942E-2</v>
      </c>
      <c r="G7" s="12"/>
    </row>
    <row r="8" spans="1:7" x14ac:dyDescent="0.25">
      <c r="A8" s="11">
        <v>45841</v>
      </c>
      <c r="B8" s="4">
        <v>83.49</v>
      </c>
      <c r="C8" s="4">
        <v>85.29</v>
      </c>
      <c r="D8" s="4">
        <v>83.49</v>
      </c>
      <c r="E8" s="4">
        <v>84.81</v>
      </c>
      <c r="F8" s="6">
        <f t="shared" si="1"/>
        <v>-1.1999999999999938E-2</v>
      </c>
      <c r="G8" s="13"/>
    </row>
    <row r="9" spans="1:7" x14ac:dyDescent="0.25">
      <c r="A9" s="11">
        <v>45840</v>
      </c>
      <c r="B9" s="4">
        <v>80.459999999999994</v>
      </c>
      <c r="C9" s="4">
        <v>82.59</v>
      </c>
      <c r="D9" s="4">
        <v>80.430000000000007</v>
      </c>
      <c r="E9" s="4">
        <v>82.5</v>
      </c>
      <c r="F9" s="6">
        <f t="shared" si="1"/>
        <v>5.6867350723203581E-3</v>
      </c>
      <c r="G9" s="13"/>
    </row>
    <row r="10" spans="1:7" x14ac:dyDescent="0.25">
      <c r="A10" s="11">
        <v>45839</v>
      </c>
      <c r="B10" s="4">
        <v>82.12</v>
      </c>
      <c r="C10" s="4">
        <v>82.54</v>
      </c>
      <c r="D10" s="4">
        <v>79.81</v>
      </c>
      <c r="E10" s="4">
        <v>80.89</v>
      </c>
      <c r="F10" s="6">
        <f t="shared" si="1"/>
        <v>3.8433734939759011E-2</v>
      </c>
      <c r="G10" s="13"/>
    </row>
    <row r="11" spans="1:7" x14ac:dyDescent="0.25">
      <c r="A11" s="11">
        <v>45838</v>
      </c>
      <c r="B11" s="4">
        <v>82.8</v>
      </c>
      <c r="C11" s="4">
        <v>83.49</v>
      </c>
      <c r="D11" s="4">
        <v>81.83</v>
      </c>
      <c r="E11" s="4">
        <v>83</v>
      </c>
      <c r="F11" s="6">
        <f t="shared" si="1"/>
        <v>-5.0356177843281329E-3</v>
      </c>
      <c r="G11" s="13"/>
    </row>
    <row r="12" spans="1:7" x14ac:dyDescent="0.25">
      <c r="A12" s="11">
        <v>45835</v>
      </c>
      <c r="B12" s="4">
        <v>81.03</v>
      </c>
      <c r="C12" s="4">
        <v>82.25</v>
      </c>
      <c r="D12" s="4">
        <v>79.849999999999994</v>
      </c>
      <c r="E12" s="4">
        <v>81.42</v>
      </c>
      <c r="F12" s="6">
        <f t="shared" si="1"/>
        <v>9.673818677911462E-3</v>
      </c>
      <c r="G12" s="13"/>
    </row>
    <row r="13" spans="1:7" x14ac:dyDescent="0.25">
      <c r="A13" s="11">
        <v>45834</v>
      </c>
      <c r="B13" s="4">
        <v>79.42</v>
      </c>
      <c r="C13" s="4">
        <v>80.849999999999994</v>
      </c>
      <c r="D13" s="4">
        <v>78.62</v>
      </c>
      <c r="E13" s="4">
        <v>80.63</v>
      </c>
      <c r="F13" s="6">
        <f t="shared" si="1"/>
        <v>-1.7838939857288552E-3</v>
      </c>
    </row>
    <row r="14" spans="1:7" x14ac:dyDescent="0.25">
      <c r="A14" s="11">
        <v>45833</v>
      </c>
      <c r="B14" s="4">
        <v>78.88</v>
      </c>
      <c r="C14" s="4">
        <v>79.42</v>
      </c>
      <c r="D14" s="4">
        <v>77.72</v>
      </c>
      <c r="E14" s="4">
        <v>78.48</v>
      </c>
      <c r="F14" s="6">
        <f t="shared" ref="F14:F76" si="2">(E15-D14)/E15</f>
        <v>2.0544427324087904E-3</v>
      </c>
      <c r="G14" s="7"/>
    </row>
    <row r="15" spans="1:7" x14ac:dyDescent="0.25">
      <c r="A15" s="11">
        <v>45832</v>
      </c>
      <c r="B15" s="4">
        <v>76.91</v>
      </c>
      <c r="C15" s="4">
        <v>78.510000000000005</v>
      </c>
      <c r="D15" s="4">
        <v>76.66</v>
      </c>
      <c r="E15" s="4">
        <v>77.88</v>
      </c>
      <c r="F15" s="6">
        <f t="shared" si="2"/>
        <v>-2.9131427037186224E-2</v>
      </c>
      <c r="G15" s="7"/>
    </row>
    <row r="16" spans="1:7" x14ac:dyDescent="0.25">
      <c r="A16" s="11">
        <v>45831</v>
      </c>
      <c r="B16" s="4">
        <v>72.73</v>
      </c>
      <c r="C16" s="4">
        <v>74.930000000000007</v>
      </c>
      <c r="D16" s="4">
        <v>71.42</v>
      </c>
      <c r="E16" s="4">
        <v>74.489999999999995</v>
      </c>
      <c r="F16" s="6">
        <f t="shared" si="2"/>
        <v>1.1487889273356379E-2</v>
      </c>
      <c r="G16" s="7"/>
    </row>
    <row r="17" spans="1:7" x14ac:dyDescent="0.25">
      <c r="A17" s="11">
        <v>45828</v>
      </c>
      <c r="B17" s="4">
        <v>74.760000000000005</v>
      </c>
      <c r="C17" s="4">
        <v>75.33</v>
      </c>
      <c r="D17" s="4">
        <v>71.72</v>
      </c>
      <c r="E17" s="4">
        <v>72.25</v>
      </c>
      <c r="F17" s="6">
        <f t="shared" si="2"/>
        <v>2.0887372013651893E-2</v>
      </c>
      <c r="G17" s="7"/>
    </row>
    <row r="18" spans="1:7" x14ac:dyDescent="0.25">
      <c r="A18" s="11">
        <v>45826</v>
      </c>
      <c r="B18" s="4">
        <v>73.92</v>
      </c>
      <c r="C18" s="4">
        <v>74.959999999999994</v>
      </c>
      <c r="D18" s="4">
        <v>72.84</v>
      </c>
      <c r="E18" s="4">
        <v>73.25</v>
      </c>
      <c r="F18" s="6">
        <f t="shared" si="2"/>
        <v>6.952965235173701E-3</v>
      </c>
      <c r="G18" s="7"/>
    </row>
    <row r="19" spans="1:7" x14ac:dyDescent="0.25">
      <c r="A19" s="11">
        <v>45825</v>
      </c>
      <c r="B19" s="4">
        <v>74.680000000000007</v>
      </c>
      <c r="C19" s="4">
        <v>75.38</v>
      </c>
      <c r="D19" s="4">
        <v>73.08</v>
      </c>
      <c r="E19" s="4">
        <v>73.349999999999994</v>
      </c>
      <c r="F19" s="6">
        <f t="shared" si="2"/>
        <v>3.3205450456409644E-2</v>
      </c>
      <c r="G19" s="7"/>
    </row>
    <row r="20" spans="1:7" x14ac:dyDescent="0.25">
      <c r="A20" s="11">
        <v>45824</v>
      </c>
      <c r="B20" s="4">
        <v>74.22</v>
      </c>
      <c r="C20" s="4">
        <v>76.25</v>
      </c>
      <c r="D20" s="4">
        <v>74.22</v>
      </c>
      <c r="E20" s="4">
        <v>75.59</v>
      </c>
      <c r="F20" s="6">
        <f t="shared" si="2"/>
        <v>-2.1891780256092574E-2</v>
      </c>
      <c r="G20" s="7"/>
    </row>
    <row r="21" spans="1:7" x14ac:dyDescent="0.25">
      <c r="A21" s="11">
        <v>45821</v>
      </c>
      <c r="B21" s="4">
        <v>73.099999999999994</v>
      </c>
      <c r="C21" s="4">
        <v>74.89</v>
      </c>
      <c r="D21" s="4">
        <v>72.27</v>
      </c>
      <c r="E21" s="4">
        <v>72.63</v>
      </c>
      <c r="F21" s="6">
        <f t="shared" si="2"/>
        <v>4.2527821939586749E-2</v>
      </c>
      <c r="G21" s="7"/>
    </row>
    <row r="22" spans="1:7" x14ac:dyDescent="0.25">
      <c r="A22" s="11">
        <v>45820</v>
      </c>
      <c r="B22" s="4">
        <v>74.599999999999994</v>
      </c>
      <c r="C22" s="4">
        <v>76.13</v>
      </c>
      <c r="D22" s="4">
        <v>74.52</v>
      </c>
      <c r="E22" s="4">
        <v>75.48</v>
      </c>
      <c r="F22" s="6">
        <f t="shared" si="2"/>
        <v>6.2675023336444709E-3</v>
      </c>
      <c r="G22" s="7"/>
    </row>
    <row r="23" spans="1:7" x14ac:dyDescent="0.25">
      <c r="A23" s="11">
        <v>45819</v>
      </c>
      <c r="B23" s="4">
        <v>76.59</v>
      </c>
      <c r="C23" s="4">
        <v>77.08</v>
      </c>
      <c r="D23" s="4">
        <v>74.22</v>
      </c>
      <c r="E23" s="4">
        <v>74.989999999999995</v>
      </c>
      <c r="F23" s="6">
        <f t="shared" si="2"/>
        <v>2.0456645110201892E-2</v>
      </c>
      <c r="G23" s="7"/>
    </row>
    <row r="24" spans="1:7" x14ac:dyDescent="0.25">
      <c r="A24" s="11">
        <v>45818</v>
      </c>
      <c r="B24" s="4">
        <v>74.709999999999994</v>
      </c>
      <c r="C24" s="4">
        <v>76.290000000000006</v>
      </c>
      <c r="D24" s="4">
        <v>73.760000000000005</v>
      </c>
      <c r="E24" s="4">
        <v>75.77</v>
      </c>
      <c r="F24" s="6">
        <f t="shared" si="2"/>
        <v>7.6685053141395563E-3</v>
      </c>
      <c r="G24" s="7"/>
    </row>
    <row r="25" spans="1:7" x14ac:dyDescent="0.25">
      <c r="A25" s="11">
        <v>45817</v>
      </c>
      <c r="B25" s="4">
        <v>74.31</v>
      </c>
      <c r="C25" s="4">
        <v>75.239999999999995</v>
      </c>
      <c r="D25" s="4">
        <v>73.84</v>
      </c>
      <c r="E25" s="4">
        <v>74.33</v>
      </c>
      <c r="F25" s="6">
        <f t="shared" si="2"/>
        <v>2.1621621621621162E-3</v>
      </c>
      <c r="G25" s="7"/>
    </row>
    <row r="26" spans="1:7" x14ac:dyDescent="0.25">
      <c r="A26" s="11">
        <v>45814</v>
      </c>
      <c r="B26" s="4">
        <v>74.27</v>
      </c>
      <c r="C26" s="4">
        <v>75.010000000000005</v>
      </c>
      <c r="D26" s="4">
        <v>73.540000000000006</v>
      </c>
      <c r="E26" s="4">
        <v>74</v>
      </c>
      <c r="F26" s="6">
        <f t="shared" si="2"/>
        <v>-2.2098679638637989E-2</v>
      </c>
      <c r="G26" s="7"/>
    </row>
    <row r="27" spans="1:7" x14ac:dyDescent="0.25">
      <c r="A27" s="11">
        <v>45813</v>
      </c>
      <c r="B27" s="4">
        <v>74.45</v>
      </c>
      <c r="C27" s="4">
        <v>75.650000000000006</v>
      </c>
      <c r="D27" s="4">
        <v>71.3</v>
      </c>
      <c r="E27" s="4">
        <v>71.95</v>
      </c>
      <c r="F27" s="6">
        <f t="shared" si="2"/>
        <v>3.2039098560955735E-2</v>
      </c>
      <c r="G27" s="7"/>
    </row>
    <row r="28" spans="1:7" x14ac:dyDescent="0.25">
      <c r="A28" s="11">
        <v>45812</v>
      </c>
      <c r="B28" s="4">
        <v>73.58</v>
      </c>
      <c r="C28" s="4">
        <v>74.319999999999993</v>
      </c>
      <c r="D28" s="4">
        <v>72.709999999999994</v>
      </c>
      <c r="E28" s="4">
        <v>73.66</v>
      </c>
      <c r="F28" s="6">
        <f t="shared" si="2"/>
        <v>5.062944718117194E-3</v>
      </c>
      <c r="G28" s="7"/>
    </row>
    <row r="29" spans="1:7" x14ac:dyDescent="0.25">
      <c r="A29" s="11">
        <v>45811</v>
      </c>
      <c r="B29" s="4">
        <v>71.760000000000005</v>
      </c>
      <c r="C29" s="4">
        <v>73.88</v>
      </c>
      <c r="D29" s="4">
        <v>71.400000000000006</v>
      </c>
      <c r="E29" s="4">
        <v>73.08</v>
      </c>
      <c r="F29" s="6">
        <f t="shared" si="2"/>
        <v>1.4003640946633393E-4</v>
      </c>
      <c r="G29" s="7"/>
    </row>
    <row r="30" spans="1:7" x14ac:dyDescent="0.25">
      <c r="A30" s="11">
        <v>45810</v>
      </c>
      <c r="B30" s="4">
        <v>69.2</v>
      </c>
      <c r="C30" s="4">
        <v>71.72</v>
      </c>
      <c r="D30" s="4">
        <v>68.69</v>
      </c>
      <c r="E30" s="4">
        <v>71.41</v>
      </c>
      <c r="F30" s="6">
        <f t="shared" si="2"/>
        <v>1.5902578796561598E-2</v>
      </c>
      <c r="G30" s="7"/>
    </row>
    <row r="31" spans="1:7" x14ac:dyDescent="0.25">
      <c r="A31" s="11">
        <v>45807</v>
      </c>
      <c r="B31" s="4">
        <v>70.13</v>
      </c>
      <c r="C31" s="4">
        <v>70.599999999999994</v>
      </c>
      <c r="D31" s="4">
        <v>67.040000000000006</v>
      </c>
      <c r="E31" s="4">
        <v>69.8</v>
      </c>
      <c r="F31" s="6">
        <f t="shared" si="2"/>
        <v>4.4605956961664465E-2</v>
      </c>
      <c r="G31" s="7"/>
    </row>
    <row r="32" spans="1:7" x14ac:dyDescent="0.25">
      <c r="A32" s="11">
        <v>45806</v>
      </c>
      <c r="B32" s="4">
        <v>73</v>
      </c>
      <c r="C32" s="4">
        <v>73.06</v>
      </c>
      <c r="D32" s="4">
        <v>69.33</v>
      </c>
      <c r="E32" s="4">
        <v>70.17</v>
      </c>
      <c r="F32" s="6">
        <f t="shared" si="2"/>
        <v>7.1602463124731492E-3</v>
      </c>
      <c r="G32" s="7"/>
    </row>
    <row r="33" spans="1:7" x14ac:dyDescent="0.25">
      <c r="A33" s="11">
        <v>45805</v>
      </c>
      <c r="B33" s="4">
        <v>71.34</v>
      </c>
      <c r="C33" s="4">
        <v>71.94</v>
      </c>
      <c r="D33" s="4">
        <v>69.78</v>
      </c>
      <c r="E33" s="4">
        <v>69.83</v>
      </c>
      <c r="F33" s="6">
        <f t="shared" si="2"/>
        <v>1.3570822731127988E-2</v>
      </c>
      <c r="G33" s="7"/>
    </row>
    <row r="34" spans="1:7" x14ac:dyDescent="0.25">
      <c r="A34" s="11">
        <v>45804</v>
      </c>
      <c r="B34" s="4">
        <v>68.989999999999995</v>
      </c>
      <c r="C34" s="4">
        <v>71.150000000000006</v>
      </c>
      <c r="D34" s="4">
        <v>68.39</v>
      </c>
      <c r="E34" s="4">
        <v>70.739999999999995</v>
      </c>
      <c r="F34" s="6">
        <f t="shared" si="2"/>
        <v>-3.4175109632542042E-2</v>
      </c>
      <c r="G34" s="7"/>
    </row>
    <row r="35" spans="1:7" x14ac:dyDescent="0.25">
      <c r="A35" s="11">
        <v>45800</v>
      </c>
      <c r="B35" s="4">
        <v>65.09</v>
      </c>
      <c r="C35" s="4">
        <v>67.34</v>
      </c>
      <c r="D35" s="4">
        <v>64.86</v>
      </c>
      <c r="E35" s="4">
        <v>66.13</v>
      </c>
      <c r="F35" s="6">
        <f t="shared" si="2"/>
        <v>4.7577092511013143E-2</v>
      </c>
      <c r="G35" s="7"/>
    </row>
    <row r="36" spans="1:7" x14ac:dyDescent="0.25">
      <c r="A36" s="11">
        <v>45799</v>
      </c>
      <c r="B36" s="4">
        <v>68.16</v>
      </c>
      <c r="C36" s="4">
        <v>69.75</v>
      </c>
      <c r="D36" s="4">
        <v>67.62</v>
      </c>
      <c r="E36" s="4">
        <v>68.099999999999994</v>
      </c>
      <c r="F36" s="6">
        <f t="shared" si="2"/>
        <v>1.9188191881918148E-3</v>
      </c>
      <c r="G36" s="7"/>
    </row>
    <row r="37" spans="1:7" x14ac:dyDescent="0.25">
      <c r="A37" s="11">
        <v>45798</v>
      </c>
      <c r="B37" s="4">
        <v>69.239999999999995</v>
      </c>
      <c r="C37" s="4">
        <v>71.989999999999995</v>
      </c>
      <c r="D37" s="4">
        <v>67.180000000000007</v>
      </c>
      <c r="E37" s="4">
        <v>67.75</v>
      </c>
      <c r="F37" s="6">
        <f t="shared" si="2"/>
        <v>4.9653416324798291E-2</v>
      </c>
      <c r="G37" s="7"/>
    </row>
    <row r="38" spans="1:7" x14ac:dyDescent="0.25">
      <c r="A38" s="11">
        <v>45797</v>
      </c>
      <c r="B38" s="4">
        <v>70.58</v>
      </c>
      <c r="C38" s="4">
        <v>71.17</v>
      </c>
      <c r="D38" s="4">
        <v>69.400000000000006</v>
      </c>
      <c r="E38" s="4">
        <v>70.69</v>
      </c>
      <c r="F38" s="6">
        <f t="shared" si="2"/>
        <v>2.8555431131018928E-2</v>
      </c>
      <c r="G38" s="7"/>
    </row>
    <row r="39" spans="1:7" x14ac:dyDescent="0.25">
      <c r="A39" s="11">
        <v>45796</v>
      </c>
      <c r="B39" s="4">
        <v>68.47</v>
      </c>
      <c r="C39" s="4">
        <v>71.86</v>
      </c>
      <c r="D39" s="4">
        <v>68.430000000000007</v>
      </c>
      <c r="E39" s="4">
        <v>71.44</v>
      </c>
      <c r="F39" s="6">
        <f t="shared" si="2"/>
        <v>3.9578947368420957E-2</v>
      </c>
      <c r="G39" s="7"/>
    </row>
    <row r="40" spans="1:7" x14ac:dyDescent="0.25">
      <c r="A40" s="11">
        <v>45793</v>
      </c>
      <c r="B40" s="4">
        <v>71.11</v>
      </c>
      <c r="C40" s="4">
        <v>71.52</v>
      </c>
      <c r="D40" s="4">
        <v>69.650000000000006</v>
      </c>
      <c r="E40" s="4">
        <v>71.25</v>
      </c>
      <c r="F40" s="6">
        <f t="shared" si="2"/>
        <v>1.0372264847968028E-2</v>
      </c>
      <c r="G40" s="7"/>
    </row>
    <row r="41" spans="1:7" x14ac:dyDescent="0.25">
      <c r="A41" s="11">
        <v>45792</v>
      </c>
      <c r="B41" s="4">
        <v>69.48</v>
      </c>
      <c r="C41" s="4">
        <v>71.69</v>
      </c>
      <c r="D41" s="4">
        <v>68.930000000000007</v>
      </c>
      <c r="E41" s="4">
        <v>70.38</v>
      </c>
      <c r="F41" s="6">
        <f t="shared" si="2"/>
        <v>1.7531356898517529E-2</v>
      </c>
      <c r="G41" s="7"/>
    </row>
    <row r="42" spans="1:7" x14ac:dyDescent="0.25">
      <c r="A42" s="11">
        <v>45791</v>
      </c>
      <c r="B42" s="4">
        <v>69.61</v>
      </c>
      <c r="C42" s="4">
        <v>70.61</v>
      </c>
      <c r="D42" s="4">
        <v>69.209999999999994</v>
      </c>
      <c r="E42" s="4">
        <v>70.16</v>
      </c>
      <c r="F42" s="6">
        <f t="shared" si="2"/>
        <v>-3.7708484408990701E-3</v>
      </c>
      <c r="G42" s="7"/>
    </row>
    <row r="43" spans="1:7" x14ac:dyDescent="0.25">
      <c r="A43" s="11">
        <v>45790</v>
      </c>
      <c r="B43" s="4">
        <v>66.67</v>
      </c>
      <c r="C43" s="4">
        <v>69.86</v>
      </c>
      <c r="D43" s="4">
        <v>66.36</v>
      </c>
      <c r="E43" s="4">
        <v>68.95</v>
      </c>
      <c r="F43" s="6">
        <f t="shared" si="2"/>
        <v>-6.522068860912977E-3</v>
      </c>
      <c r="G43" s="7"/>
    </row>
    <row r="44" spans="1:7" x14ac:dyDescent="0.25">
      <c r="A44" s="11">
        <v>45789</v>
      </c>
      <c r="B44" s="4">
        <v>65.849999999999994</v>
      </c>
      <c r="C44" s="4">
        <v>66.16</v>
      </c>
      <c r="D44" s="4">
        <v>63.85</v>
      </c>
      <c r="E44" s="4">
        <v>65.930000000000007</v>
      </c>
      <c r="F44" s="6">
        <f t="shared" si="2"/>
        <v>-8.5699710933514694E-2</v>
      </c>
      <c r="G44" s="7"/>
    </row>
    <row r="45" spans="1:7" x14ac:dyDescent="0.25">
      <c r="A45" s="11">
        <v>45786</v>
      </c>
      <c r="B45" s="4">
        <v>59.8</v>
      </c>
      <c r="C45" s="4">
        <v>60.27</v>
      </c>
      <c r="D45" s="4">
        <v>58.33</v>
      </c>
      <c r="E45" s="4">
        <v>58.81</v>
      </c>
      <c r="F45" s="6">
        <f t="shared" si="2"/>
        <v>1.0517387616624334E-2</v>
      </c>
      <c r="G45" s="7"/>
    </row>
    <row r="46" spans="1:7" x14ac:dyDescent="0.25">
      <c r="A46" s="11">
        <v>45785</v>
      </c>
      <c r="B46" s="4">
        <v>59.2</v>
      </c>
      <c r="C46" s="4">
        <v>60.71</v>
      </c>
      <c r="D46" s="4">
        <v>57.66</v>
      </c>
      <c r="E46" s="4">
        <v>58.95</v>
      </c>
      <c r="F46" s="6">
        <f t="shared" si="2"/>
        <v>-7.3375262054506387E-3</v>
      </c>
      <c r="G46" s="7"/>
    </row>
    <row r="47" spans="1:7" x14ac:dyDescent="0.25">
      <c r="A47" s="11">
        <v>45784</v>
      </c>
      <c r="B47" s="4">
        <v>56.96</v>
      </c>
      <c r="C47" s="4">
        <v>58.26</v>
      </c>
      <c r="D47" s="4">
        <v>55.09</v>
      </c>
      <c r="E47" s="4">
        <v>57.24</v>
      </c>
      <c r="F47" s="6">
        <f t="shared" si="2"/>
        <v>2.6334393778720305E-2</v>
      </c>
      <c r="G47" s="7"/>
    </row>
    <row r="48" spans="1:7" x14ac:dyDescent="0.25">
      <c r="A48" s="11">
        <v>45783</v>
      </c>
      <c r="B48" s="4">
        <v>56.06</v>
      </c>
      <c r="C48" s="4">
        <v>58.04</v>
      </c>
      <c r="D48" s="4">
        <v>55.57</v>
      </c>
      <c r="E48" s="4">
        <v>56.58</v>
      </c>
      <c r="F48" s="6">
        <f t="shared" si="2"/>
        <v>4.5844780219780244E-2</v>
      </c>
      <c r="G48" s="7"/>
    </row>
    <row r="49" spans="1:7" x14ac:dyDescent="0.25">
      <c r="A49" s="11">
        <v>45782</v>
      </c>
      <c r="B49" s="4">
        <v>57.9</v>
      </c>
      <c r="C49" s="4">
        <v>59.5</v>
      </c>
      <c r="D49" s="4">
        <v>57.7</v>
      </c>
      <c r="E49" s="4">
        <v>58.24</v>
      </c>
      <c r="F49" s="6">
        <f t="shared" si="2"/>
        <v>2.632467094161315E-2</v>
      </c>
      <c r="G49" s="7"/>
    </row>
    <row r="50" spans="1:7" x14ac:dyDescent="0.25">
      <c r="A50" s="11">
        <v>45779</v>
      </c>
      <c r="B50" s="4">
        <v>58.64</v>
      </c>
      <c r="C50" s="4">
        <v>60.19</v>
      </c>
      <c r="D50" s="4">
        <v>58.03</v>
      </c>
      <c r="E50" s="4">
        <v>59.26</v>
      </c>
      <c r="F50" s="6">
        <f t="shared" si="2"/>
        <v>-2.5083907436848643E-2</v>
      </c>
      <c r="G50" s="7"/>
    </row>
    <row r="51" spans="1:7" x14ac:dyDescent="0.25">
      <c r="A51" s="11">
        <v>45778</v>
      </c>
      <c r="B51" s="4">
        <v>57.56</v>
      </c>
      <c r="C51" s="4">
        <v>58.89</v>
      </c>
      <c r="D51" s="4">
        <v>56.63</v>
      </c>
      <c r="E51" s="4">
        <v>56.61</v>
      </c>
      <c r="F51" s="6">
        <f t="shared" si="2"/>
        <v>-3.4715877946281851E-2</v>
      </c>
      <c r="G51" s="7"/>
    </row>
    <row r="52" spans="1:7" x14ac:dyDescent="0.25">
      <c r="A52" s="11">
        <v>45777</v>
      </c>
      <c r="B52" s="4">
        <v>51.96</v>
      </c>
      <c r="C52" s="4">
        <v>55.42</v>
      </c>
      <c r="D52" s="4">
        <v>50.32</v>
      </c>
      <c r="E52" s="4">
        <v>54.73</v>
      </c>
      <c r="F52" s="6">
        <f t="shared" si="2"/>
        <v>8.040935672514618E-2</v>
      </c>
      <c r="G52" s="7"/>
    </row>
    <row r="53" spans="1:7" x14ac:dyDescent="0.25">
      <c r="A53" s="11">
        <v>45776</v>
      </c>
      <c r="B53" s="4">
        <v>53.04</v>
      </c>
      <c r="C53" s="4">
        <v>55.17</v>
      </c>
      <c r="D53" s="4">
        <v>52.83</v>
      </c>
      <c r="E53" s="4">
        <v>54.72</v>
      </c>
      <c r="F53" s="6">
        <f t="shared" si="2"/>
        <v>1.5651201788708838E-2</v>
      </c>
      <c r="G53" s="7"/>
    </row>
    <row r="54" spans="1:7" x14ac:dyDescent="0.25">
      <c r="A54" s="11">
        <v>45775</v>
      </c>
      <c r="B54" s="4">
        <v>54.02</v>
      </c>
      <c r="C54" s="4">
        <v>54.64</v>
      </c>
      <c r="D54" s="4">
        <v>51.64</v>
      </c>
      <c r="E54" s="4">
        <v>53.67</v>
      </c>
      <c r="F54" s="6">
        <f t="shared" si="2"/>
        <v>3.8540309067212813E-2</v>
      </c>
      <c r="G54" s="7"/>
    </row>
    <row r="55" spans="1:7" x14ac:dyDescent="0.25">
      <c r="A55" s="11">
        <v>45772</v>
      </c>
      <c r="B55" s="4">
        <v>52.04</v>
      </c>
      <c r="C55" s="4">
        <v>54.07</v>
      </c>
      <c r="D55" s="4">
        <v>51.48</v>
      </c>
      <c r="E55" s="4">
        <v>53.71</v>
      </c>
      <c r="F55" s="6">
        <f t="shared" si="2"/>
        <v>9.8095787651472418E-3</v>
      </c>
      <c r="G55" s="7"/>
    </row>
    <row r="56" spans="1:7" x14ac:dyDescent="0.25">
      <c r="A56" s="11">
        <v>45771</v>
      </c>
      <c r="B56" s="4">
        <v>48.74</v>
      </c>
      <c r="C56" s="4">
        <v>52.28</v>
      </c>
      <c r="D56" s="4">
        <v>48.54</v>
      </c>
      <c r="E56" s="4">
        <v>51.99</v>
      </c>
      <c r="F56" s="6">
        <f t="shared" si="2"/>
        <v>-1.2938230383973235E-2</v>
      </c>
      <c r="G56" s="7"/>
    </row>
    <row r="57" spans="1:7" x14ac:dyDescent="0.25">
      <c r="A57" s="11">
        <v>45770</v>
      </c>
      <c r="B57" s="4">
        <v>49.24</v>
      </c>
      <c r="C57" s="4">
        <v>50.83</v>
      </c>
      <c r="D57" s="4">
        <v>47.63</v>
      </c>
      <c r="E57" s="4">
        <v>47.92</v>
      </c>
      <c r="F57" s="6">
        <f t="shared" si="2"/>
        <v>-6.009347874471406E-2</v>
      </c>
      <c r="G57" s="7"/>
    </row>
    <row r="58" spans="1:7" x14ac:dyDescent="0.25">
      <c r="A58" s="11">
        <v>45769</v>
      </c>
      <c r="B58" s="4">
        <v>43.46</v>
      </c>
      <c r="C58" s="4">
        <v>45.98</v>
      </c>
      <c r="D58" s="4">
        <v>43.1</v>
      </c>
      <c r="E58" s="4">
        <v>44.93</v>
      </c>
      <c r="F58" s="6">
        <f t="shared" si="2"/>
        <v>-3.258265452803065E-2</v>
      </c>
      <c r="G58" s="7"/>
    </row>
    <row r="59" spans="1:7" x14ac:dyDescent="0.25">
      <c r="A59" s="11">
        <v>45768</v>
      </c>
      <c r="B59" s="4">
        <v>43.37</v>
      </c>
      <c r="C59" s="4">
        <v>43.64</v>
      </c>
      <c r="D59" s="4">
        <v>40.24</v>
      </c>
      <c r="E59" s="4">
        <v>41.74</v>
      </c>
      <c r="F59" s="6">
        <f t="shared" si="2"/>
        <v>0.10637352875860535</v>
      </c>
      <c r="G59" s="7"/>
    </row>
    <row r="60" spans="1:7" x14ac:dyDescent="0.25">
      <c r="A60" s="11">
        <v>45764</v>
      </c>
      <c r="B60" s="4">
        <v>46.09</v>
      </c>
      <c r="C60" s="4">
        <v>46.29</v>
      </c>
      <c r="D60" s="4">
        <v>44.35</v>
      </c>
      <c r="E60" s="4">
        <v>45.03</v>
      </c>
      <c r="F60" s="6">
        <f t="shared" si="2"/>
        <v>1.793622674933559E-2</v>
      </c>
      <c r="G60" s="7"/>
    </row>
    <row r="61" spans="1:7" x14ac:dyDescent="0.25">
      <c r="A61" s="11">
        <v>45763</v>
      </c>
      <c r="B61" s="4">
        <v>46.83</v>
      </c>
      <c r="C61" s="4">
        <v>48.01</v>
      </c>
      <c r="D61" s="4">
        <v>43.16</v>
      </c>
      <c r="E61" s="4">
        <v>45.16</v>
      </c>
      <c r="F61" s="6">
        <f t="shared" si="2"/>
        <v>0.13071500503524677</v>
      </c>
      <c r="G61" s="7"/>
    </row>
    <row r="62" spans="1:7" x14ac:dyDescent="0.25">
      <c r="A62" s="11">
        <v>45762</v>
      </c>
      <c r="B62" s="4">
        <v>49.96</v>
      </c>
      <c r="C62" s="4">
        <v>51.21</v>
      </c>
      <c r="D62" s="4">
        <v>49.19</v>
      </c>
      <c r="E62" s="4">
        <v>49.65</v>
      </c>
      <c r="F62" s="6">
        <f t="shared" si="2"/>
        <v>5.4589567327133666E-3</v>
      </c>
      <c r="G62" s="7"/>
    </row>
    <row r="63" spans="1:7" x14ac:dyDescent="0.25">
      <c r="A63" s="11">
        <v>45761</v>
      </c>
      <c r="B63" s="4">
        <v>51.9</v>
      </c>
      <c r="C63" s="4">
        <v>52.05</v>
      </c>
      <c r="D63" s="4">
        <v>48.07</v>
      </c>
      <c r="E63" s="4">
        <v>49.46</v>
      </c>
      <c r="F63" s="6">
        <f t="shared" si="2"/>
        <v>7.6383154417835972E-3</v>
      </c>
      <c r="G63" s="7"/>
    </row>
    <row r="64" spans="1:7" x14ac:dyDescent="0.25">
      <c r="A64" s="11">
        <v>45758</v>
      </c>
      <c r="B64" s="4">
        <v>45.67</v>
      </c>
      <c r="C64" s="4">
        <v>49.07</v>
      </c>
      <c r="D64" s="4">
        <v>44.62</v>
      </c>
      <c r="E64" s="4">
        <v>48.44</v>
      </c>
      <c r="F64" s="6">
        <f t="shared" si="2"/>
        <v>3.0210823733970889E-2</v>
      </c>
      <c r="G64" s="7"/>
    </row>
    <row r="65" spans="1:7" x14ac:dyDescent="0.25">
      <c r="A65" s="11">
        <v>45757</v>
      </c>
      <c r="B65" s="4">
        <v>48.68</v>
      </c>
      <c r="C65" s="4">
        <v>49.34</v>
      </c>
      <c r="D65" s="4">
        <v>41.57</v>
      </c>
      <c r="E65" s="4">
        <v>46.01</v>
      </c>
      <c r="F65" s="6">
        <f t="shared" si="2"/>
        <v>0.20758673274876097</v>
      </c>
      <c r="G65" s="7"/>
    </row>
    <row r="66" spans="1:7" x14ac:dyDescent="0.25">
      <c r="A66" s="11">
        <v>45756</v>
      </c>
      <c r="B66" s="4">
        <v>38.76</v>
      </c>
      <c r="C66" s="4">
        <v>53.41</v>
      </c>
      <c r="D66" s="4">
        <v>38.729999999999997</v>
      </c>
      <c r="E66" s="4">
        <v>52.46</v>
      </c>
      <c r="F66" s="6">
        <f t="shared" si="2"/>
        <v>1.5467904098995173E-3</v>
      </c>
      <c r="G66" s="7"/>
    </row>
    <row r="67" spans="1:7" x14ac:dyDescent="0.25">
      <c r="A67" s="11">
        <v>45755</v>
      </c>
      <c r="B67" s="4">
        <v>45.39</v>
      </c>
      <c r="C67" s="4">
        <v>46.81</v>
      </c>
      <c r="D67" s="4">
        <v>37.1</v>
      </c>
      <c r="E67" s="4">
        <v>38.79</v>
      </c>
      <c r="F67" s="6">
        <f t="shared" si="2"/>
        <v>9.7982008266472187E-2</v>
      </c>
      <c r="G67" s="7"/>
    </row>
    <row r="68" spans="1:7" x14ac:dyDescent="0.25">
      <c r="A68" s="11">
        <v>45754</v>
      </c>
      <c r="B68" s="4">
        <v>36.75</v>
      </c>
      <c r="C68" s="4">
        <v>46.83</v>
      </c>
      <c r="D68" s="4">
        <v>35</v>
      </c>
      <c r="E68" s="4">
        <v>41.13</v>
      </c>
      <c r="F68" s="6">
        <f t="shared" si="2"/>
        <v>0.14592484138604192</v>
      </c>
      <c r="G68" s="7"/>
    </row>
    <row r="69" spans="1:7" x14ac:dyDescent="0.25">
      <c r="A69" s="11">
        <v>45751</v>
      </c>
      <c r="B69" s="4">
        <v>45.99</v>
      </c>
      <c r="C69" s="4">
        <v>46.78</v>
      </c>
      <c r="D69" s="4">
        <v>41.03</v>
      </c>
      <c r="E69" s="4">
        <v>40.98</v>
      </c>
      <c r="F69" s="6">
        <f t="shared" si="2"/>
        <v>0.18201754385964905</v>
      </c>
      <c r="G69" s="7"/>
    </row>
    <row r="70" spans="1:7" x14ac:dyDescent="0.25">
      <c r="A70" s="11">
        <v>45750</v>
      </c>
      <c r="B70" s="4">
        <v>52.43</v>
      </c>
      <c r="C70" s="4">
        <v>53.83</v>
      </c>
      <c r="D70" s="4">
        <v>50.11</v>
      </c>
      <c r="E70" s="4">
        <v>50.16</v>
      </c>
      <c r="F70" s="6">
        <f t="shared" si="2"/>
        <v>0.161479250334672</v>
      </c>
      <c r="G70" s="7"/>
    </row>
    <row r="71" spans="1:7" x14ac:dyDescent="0.25">
      <c r="A71" s="11">
        <v>45749</v>
      </c>
      <c r="B71" s="4">
        <v>56.19</v>
      </c>
      <c r="C71" s="4">
        <v>61.2</v>
      </c>
      <c r="D71" s="4">
        <v>56.09</v>
      </c>
      <c r="E71" s="4">
        <v>59.76</v>
      </c>
      <c r="F71" s="6">
        <f t="shared" si="2"/>
        <v>4.0540540540540494E-2</v>
      </c>
      <c r="G71" s="7"/>
    </row>
    <row r="72" spans="1:7" x14ac:dyDescent="0.25">
      <c r="A72" s="11">
        <v>45748</v>
      </c>
      <c r="B72" s="4">
        <v>56.68</v>
      </c>
      <c r="C72" s="4">
        <v>58.99</v>
      </c>
      <c r="D72" s="4">
        <v>55.62</v>
      </c>
      <c r="E72" s="4">
        <v>58.46</v>
      </c>
      <c r="F72" s="6">
        <f t="shared" si="2"/>
        <v>2.6601330066503379E-2</v>
      </c>
      <c r="G72" s="7"/>
    </row>
    <row r="73" spans="1:7" x14ac:dyDescent="0.25">
      <c r="A73" s="11">
        <v>45747</v>
      </c>
      <c r="B73" s="4">
        <v>54.72</v>
      </c>
      <c r="C73" s="4">
        <v>57.63</v>
      </c>
      <c r="D73" s="4">
        <v>53.04</v>
      </c>
      <c r="E73" s="4">
        <v>57.14</v>
      </c>
      <c r="F73" s="6">
        <f t="shared" si="2"/>
        <v>7.2402938090241356E-2</v>
      </c>
      <c r="G73" s="7"/>
    </row>
    <row r="74" spans="1:7" x14ac:dyDescent="0.25">
      <c r="A74" s="11">
        <v>45744</v>
      </c>
      <c r="B74" s="4">
        <v>61.54</v>
      </c>
      <c r="C74" s="4">
        <v>61.81</v>
      </c>
      <c r="D74" s="4">
        <v>56.97</v>
      </c>
      <c r="E74" s="4">
        <v>57.18</v>
      </c>
      <c r="F74" s="6">
        <f t="shared" si="2"/>
        <v>8.3051665861902518E-2</v>
      </c>
      <c r="G74" s="7"/>
    </row>
    <row r="75" spans="1:7" x14ac:dyDescent="0.25">
      <c r="A75" s="11">
        <v>45743</v>
      </c>
      <c r="B75" s="4">
        <v>62.6</v>
      </c>
      <c r="C75" s="4">
        <v>64.23</v>
      </c>
      <c r="D75" s="4">
        <v>61.75</v>
      </c>
      <c r="E75" s="4">
        <v>62.13</v>
      </c>
      <c r="F75" s="6">
        <f t="shared" si="2"/>
        <v>2.2943037974683587E-2</v>
      </c>
      <c r="G75" s="7"/>
    </row>
    <row r="76" spans="1:7" x14ac:dyDescent="0.25">
      <c r="A76" s="11">
        <v>45742</v>
      </c>
      <c r="B76" s="4">
        <v>66.64</v>
      </c>
      <c r="C76" s="4">
        <v>66.989999999999995</v>
      </c>
      <c r="D76" s="4">
        <v>62.76</v>
      </c>
      <c r="E76" s="4">
        <v>63.2</v>
      </c>
      <c r="F76" s="6">
        <f t="shared" si="2"/>
        <v>6.2163777644949243E-2</v>
      </c>
      <c r="G76" s="7"/>
    </row>
    <row r="77" spans="1:7" x14ac:dyDescent="0.25">
      <c r="A77" s="11">
        <v>45741</v>
      </c>
      <c r="B77" s="4">
        <v>66.48</v>
      </c>
      <c r="C77" s="4">
        <v>67.37</v>
      </c>
      <c r="D77" s="4">
        <v>66.09</v>
      </c>
      <c r="E77" s="4">
        <v>66.92</v>
      </c>
      <c r="F77" s="6">
        <f t="shared" ref="F77:F140" si="3">(E78-D77)/E78</f>
        <v>-5.1711026615970102E-3</v>
      </c>
      <c r="G77" s="7"/>
    </row>
    <row r="78" spans="1:7" x14ac:dyDescent="0.25">
      <c r="A78" s="11">
        <v>45740</v>
      </c>
      <c r="B78" s="4">
        <v>65.06</v>
      </c>
      <c r="C78" s="4">
        <v>66.53</v>
      </c>
      <c r="D78" s="4">
        <v>64.819999999999993</v>
      </c>
      <c r="E78" s="4">
        <v>65.75</v>
      </c>
      <c r="F78" s="6">
        <f t="shared" si="3"/>
        <v>-4.8527984471044852E-2</v>
      </c>
      <c r="G78" s="7"/>
    </row>
    <row r="79" spans="1:7" x14ac:dyDescent="0.25">
      <c r="A79" s="11">
        <v>45737</v>
      </c>
      <c r="B79" s="4">
        <v>59.53</v>
      </c>
      <c r="C79" s="4">
        <v>62.42</v>
      </c>
      <c r="D79" s="4">
        <v>59.07</v>
      </c>
      <c r="E79" s="4">
        <v>61.82</v>
      </c>
      <c r="F79" s="6">
        <f t="shared" si="3"/>
        <v>3.559183673469387E-2</v>
      </c>
      <c r="G79" s="7"/>
    </row>
    <row r="80" spans="1:7" x14ac:dyDescent="0.25">
      <c r="A80" s="11">
        <v>45736</v>
      </c>
      <c r="B80" s="4">
        <v>60.66</v>
      </c>
      <c r="C80" s="4">
        <v>63.63</v>
      </c>
      <c r="D80" s="4">
        <v>60.37</v>
      </c>
      <c r="E80" s="4">
        <v>61.25</v>
      </c>
      <c r="F80" s="6">
        <f t="shared" si="3"/>
        <v>2.4402068519715662E-2</v>
      </c>
      <c r="G80" s="7"/>
    </row>
    <row r="81" spans="1:7" x14ac:dyDescent="0.25">
      <c r="A81" s="11">
        <v>45735</v>
      </c>
      <c r="B81" s="4">
        <v>60.68</v>
      </c>
      <c r="C81" s="4">
        <v>63.91</v>
      </c>
      <c r="D81" s="4">
        <v>59.94</v>
      </c>
      <c r="E81" s="4">
        <v>61.88</v>
      </c>
      <c r="F81" s="6">
        <f t="shared" si="3"/>
        <v>-6.2111801242235596E-3</v>
      </c>
      <c r="G81" s="7"/>
    </row>
    <row r="82" spans="1:7" x14ac:dyDescent="0.25">
      <c r="A82" s="11">
        <v>45734</v>
      </c>
      <c r="B82" s="4">
        <v>61.77</v>
      </c>
      <c r="C82" s="4">
        <v>61.78</v>
      </c>
      <c r="D82" s="4">
        <v>59.01</v>
      </c>
      <c r="E82" s="4">
        <v>59.57</v>
      </c>
      <c r="F82" s="6">
        <f t="shared" si="3"/>
        <v>5.9301769488283106E-2</v>
      </c>
      <c r="G82" s="7"/>
    </row>
    <row r="83" spans="1:7" x14ac:dyDescent="0.25">
      <c r="A83" s="11">
        <v>45733</v>
      </c>
      <c r="B83" s="4">
        <v>61.88</v>
      </c>
      <c r="C83" s="4">
        <v>64.28</v>
      </c>
      <c r="D83" s="4">
        <v>61.15</v>
      </c>
      <c r="E83" s="4">
        <v>62.73</v>
      </c>
      <c r="F83" s="6">
        <f t="shared" si="3"/>
        <v>6.3373415664608477E-3</v>
      </c>
      <c r="G83" s="7"/>
    </row>
    <row r="84" spans="1:7" x14ac:dyDescent="0.25">
      <c r="A84" s="11">
        <v>45730</v>
      </c>
      <c r="B84" s="4">
        <v>59.71</v>
      </c>
      <c r="C84" s="4">
        <v>62.23</v>
      </c>
      <c r="D84" s="4">
        <v>59.5</v>
      </c>
      <c r="E84" s="4">
        <v>61.54</v>
      </c>
      <c r="F84" s="6">
        <f t="shared" si="3"/>
        <v>-3.5502958579881644E-2</v>
      </c>
      <c r="G84" s="7"/>
    </row>
    <row r="85" spans="1:7" x14ac:dyDescent="0.25">
      <c r="A85" s="11">
        <v>45729</v>
      </c>
      <c r="B85" s="4">
        <v>60.8</v>
      </c>
      <c r="C85" s="4">
        <v>60.85</v>
      </c>
      <c r="D85" s="4">
        <v>57.04</v>
      </c>
      <c r="E85" s="4">
        <v>57.46</v>
      </c>
      <c r="F85" s="6">
        <f t="shared" si="3"/>
        <v>6.1533399144455443E-2</v>
      </c>
      <c r="G85" s="7"/>
    </row>
    <row r="86" spans="1:7" x14ac:dyDescent="0.25">
      <c r="A86" s="11">
        <v>45728</v>
      </c>
      <c r="B86" s="4">
        <v>61.94</v>
      </c>
      <c r="C86" s="4">
        <v>62.66</v>
      </c>
      <c r="D86" s="4">
        <v>59.16</v>
      </c>
      <c r="E86" s="4">
        <v>60.78</v>
      </c>
      <c r="F86" s="6">
        <f t="shared" si="3"/>
        <v>-6.636038795303615E-3</v>
      </c>
      <c r="G86" s="7"/>
    </row>
    <row r="87" spans="1:7" x14ac:dyDescent="0.25">
      <c r="A87" s="11">
        <v>45727</v>
      </c>
      <c r="B87" s="4">
        <v>59.4</v>
      </c>
      <c r="C87" s="4">
        <v>61.85</v>
      </c>
      <c r="D87" s="4">
        <v>57.37</v>
      </c>
      <c r="E87" s="4">
        <v>58.77</v>
      </c>
      <c r="F87" s="6">
        <f t="shared" si="3"/>
        <v>3.5311921977467658E-2</v>
      </c>
      <c r="G87" s="7"/>
    </row>
    <row r="88" spans="1:7" x14ac:dyDescent="0.25">
      <c r="A88" s="11">
        <v>45726</v>
      </c>
      <c r="B88" s="4">
        <v>64</v>
      </c>
      <c r="C88" s="4">
        <v>64.19</v>
      </c>
      <c r="D88" s="4">
        <v>57.88</v>
      </c>
      <c r="E88" s="4">
        <v>59.47</v>
      </c>
      <c r="F88" s="6">
        <f t="shared" si="3"/>
        <v>0.13637720083557139</v>
      </c>
      <c r="G88" s="7"/>
    </row>
    <row r="89" spans="1:7" x14ac:dyDescent="0.25">
      <c r="A89" s="11">
        <v>45723</v>
      </c>
      <c r="B89" s="4">
        <v>65.56</v>
      </c>
      <c r="C89" s="4">
        <v>68.010000000000005</v>
      </c>
      <c r="D89" s="4">
        <v>62.89</v>
      </c>
      <c r="E89" s="4">
        <v>67.02</v>
      </c>
      <c r="F89" s="6">
        <f t="shared" si="3"/>
        <v>4.2187024063356629E-2</v>
      </c>
      <c r="G89" s="7"/>
    </row>
    <row r="90" spans="1:7" x14ac:dyDescent="0.25">
      <c r="A90" s="11">
        <v>45722</v>
      </c>
      <c r="B90" s="4">
        <v>68.39</v>
      </c>
      <c r="C90" s="4">
        <v>70.5</v>
      </c>
      <c r="D90" s="4">
        <v>65.17</v>
      </c>
      <c r="E90" s="4">
        <v>65.66</v>
      </c>
      <c r="F90" s="6">
        <f t="shared" si="3"/>
        <v>8.9804469273742915E-2</v>
      </c>
      <c r="G90" s="7"/>
    </row>
    <row r="91" spans="1:7" x14ac:dyDescent="0.25">
      <c r="A91" s="11">
        <v>45721</v>
      </c>
      <c r="B91" s="4">
        <v>69.55</v>
      </c>
      <c r="C91" s="4">
        <v>72.69</v>
      </c>
      <c r="D91" s="4">
        <v>67.489999999999995</v>
      </c>
      <c r="E91" s="4">
        <v>71.599999999999994</v>
      </c>
      <c r="F91" s="6">
        <f t="shared" si="3"/>
        <v>2.060658830358441E-2</v>
      </c>
      <c r="G91" s="7"/>
    </row>
    <row r="92" spans="1:7" x14ac:dyDescent="0.25">
      <c r="A92" s="11">
        <v>45720</v>
      </c>
      <c r="B92" s="4">
        <v>68.760000000000005</v>
      </c>
      <c r="C92" s="4">
        <v>72.77</v>
      </c>
      <c r="D92" s="4">
        <v>66.010000000000005</v>
      </c>
      <c r="E92" s="4">
        <v>68.91</v>
      </c>
      <c r="F92" s="6">
        <f t="shared" si="3"/>
        <v>5.2669345579793359E-2</v>
      </c>
      <c r="G92" s="7"/>
    </row>
    <row r="93" spans="1:7" x14ac:dyDescent="0.25">
      <c r="A93" s="11">
        <v>45719</v>
      </c>
      <c r="B93" s="4">
        <v>76.37</v>
      </c>
      <c r="C93" s="4">
        <v>77.05</v>
      </c>
      <c r="D93" s="4">
        <v>68.44</v>
      </c>
      <c r="E93" s="4">
        <v>69.680000000000007</v>
      </c>
      <c r="F93" s="6">
        <f t="shared" si="3"/>
        <v>8.1218955564505271E-2</v>
      </c>
      <c r="G93" s="7"/>
    </row>
    <row r="94" spans="1:7" x14ac:dyDescent="0.25">
      <c r="A94" s="11">
        <v>45716</v>
      </c>
      <c r="B94" s="4">
        <v>71.459999999999994</v>
      </c>
      <c r="C94" s="4">
        <v>75.17</v>
      </c>
      <c r="D94" s="4">
        <v>70.08</v>
      </c>
      <c r="E94" s="4">
        <v>74.489999999999995</v>
      </c>
      <c r="F94" s="6">
        <f t="shared" si="3"/>
        <v>1.6144882774112111E-2</v>
      </c>
      <c r="G94" s="7"/>
    </row>
    <row r="95" spans="1:7" x14ac:dyDescent="0.25">
      <c r="A95" s="11">
        <v>45715</v>
      </c>
      <c r="B95" s="4">
        <v>79.72</v>
      </c>
      <c r="C95" s="4">
        <v>80.17</v>
      </c>
      <c r="D95" s="4">
        <v>71.48</v>
      </c>
      <c r="E95" s="4">
        <v>71.23</v>
      </c>
      <c r="F95" s="6">
        <f t="shared" si="3"/>
        <v>7.9696150379811995E-2</v>
      </c>
      <c r="G95" s="7"/>
    </row>
    <row r="96" spans="1:7" x14ac:dyDescent="0.25">
      <c r="A96" s="11">
        <v>45714</v>
      </c>
      <c r="B96" s="4">
        <v>78.58</v>
      </c>
      <c r="C96" s="4">
        <v>80.45</v>
      </c>
      <c r="D96" s="4">
        <v>76.69</v>
      </c>
      <c r="E96" s="4">
        <v>77.67</v>
      </c>
      <c r="F96" s="6">
        <f t="shared" si="3"/>
        <v>6.3487950246178936E-3</v>
      </c>
      <c r="G96" s="7"/>
    </row>
    <row r="97" spans="1:7" x14ac:dyDescent="0.25">
      <c r="A97" s="11">
        <v>45713</v>
      </c>
      <c r="B97" s="4">
        <v>80.33</v>
      </c>
      <c r="C97" s="4">
        <v>80.38</v>
      </c>
      <c r="D97" s="4">
        <v>75.78</v>
      </c>
      <c r="E97" s="4">
        <v>77.180000000000007</v>
      </c>
      <c r="F97" s="6">
        <f t="shared" si="3"/>
        <v>5.5583250249252168E-2</v>
      </c>
      <c r="G97" s="7"/>
    </row>
    <row r="98" spans="1:7" x14ac:dyDescent="0.25">
      <c r="A98" s="11">
        <v>45712</v>
      </c>
      <c r="B98" s="4">
        <v>84.5</v>
      </c>
      <c r="C98" s="4">
        <v>85.05</v>
      </c>
      <c r="D98" s="4">
        <v>80.5</v>
      </c>
      <c r="E98" s="4">
        <v>80.239999999999995</v>
      </c>
      <c r="F98" s="6">
        <f t="shared" si="3"/>
        <v>3.28006728343146E-2</v>
      </c>
      <c r="G98" s="7"/>
    </row>
    <row r="99" spans="1:7" x14ac:dyDescent="0.25">
      <c r="A99" s="11">
        <v>45709</v>
      </c>
      <c r="B99" s="4">
        <v>89.77</v>
      </c>
      <c r="C99" s="4">
        <v>89.79</v>
      </c>
      <c r="D99" s="4">
        <v>83.47</v>
      </c>
      <c r="E99" s="4">
        <v>83.23</v>
      </c>
      <c r="F99" s="6">
        <f t="shared" si="3"/>
        <v>5.9916657281225444E-2</v>
      </c>
      <c r="G99" s="7"/>
    </row>
    <row r="100" spans="1:7" x14ac:dyDescent="0.25">
      <c r="A100" s="11">
        <v>45708</v>
      </c>
      <c r="B100" s="4">
        <v>90.05</v>
      </c>
      <c r="C100" s="4">
        <v>90.23</v>
      </c>
      <c r="D100" s="4">
        <v>86.89</v>
      </c>
      <c r="E100" s="4">
        <v>88.79</v>
      </c>
      <c r="F100" s="6">
        <f t="shared" si="3"/>
        <v>3.3266577659100967E-2</v>
      </c>
      <c r="G100" s="7"/>
    </row>
    <row r="101" spans="1:7" x14ac:dyDescent="0.25">
      <c r="A101" s="11">
        <v>45707</v>
      </c>
      <c r="B101" s="4">
        <v>90</v>
      </c>
      <c r="C101" s="4">
        <v>91.12</v>
      </c>
      <c r="D101" s="4">
        <v>88.92</v>
      </c>
      <c r="E101" s="4">
        <v>89.88</v>
      </c>
      <c r="F101" s="6">
        <f t="shared" si="3"/>
        <v>1.0570824524312928E-2</v>
      </c>
      <c r="G101" s="7"/>
    </row>
    <row r="102" spans="1:7" x14ac:dyDescent="0.25">
      <c r="A102" s="11">
        <v>45706</v>
      </c>
      <c r="B102" s="4">
        <v>90.63</v>
      </c>
      <c r="C102" s="4">
        <v>90.75</v>
      </c>
      <c r="D102" s="4">
        <v>88.75</v>
      </c>
      <c r="E102" s="4">
        <v>89.87</v>
      </c>
      <c r="F102" s="6">
        <f t="shared" si="3"/>
        <v>6.3815494849976846E-3</v>
      </c>
      <c r="G102" s="7"/>
    </row>
    <row r="103" spans="1:7" x14ac:dyDescent="0.25">
      <c r="A103" s="11">
        <v>45702</v>
      </c>
      <c r="B103" s="4">
        <v>88.81</v>
      </c>
      <c r="C103" s="4">
        <v>90.18</v>
      </c>
      <c r="D103" s="4">
        <v>88.6</v>
      </c>
      <c r="E103" s="4">
        <v>89.32</v>
      </c>
      <c r="F103" s="6">
        <f t="shared" si="3"/>
        <v>-3.624830086089637E-3</v>
      </c>
      <c r="G103" s="7"/>
    </row>
    <row r="104" spans="1:7" x14ac:dyDescent="0.25">
      <c r="A104" s="11">
        <v>45701</v>
      </c>
      <c r="B104" s="4">
        <v>85.98</v>
      </c>
      <c r="C104" s="4">
        <v>88.96</v>
      </c>
      <c r="D104" s="4">
        <v>85.58</v>
      </c>
      <c r="E104" s="4">
        <v>88.28</v>
      </c>
      <c r="F104" s="6">
        <f t="shared" si="3"/>
        <v>-1.0270334080982229E-2</v>
      </c>
      <c r="G104" s="7"/>
    </row>
    <row r="105" spans="1:7" x14ac:dyDescent="0.25">
      <c r="A105" s="11">
        <v>45700</v>
      </c>
      <c r="B105" s="4">
        <v>82.28</v>
      </c>
      <c r="C105" s="4">
        <v>85.61</v>
      </c>
      <c r="D105" s="4">
        <v>82.1</v>
      </c>
      <c r="E105" s="4">
        <v>84.71</v>
      </c>
      <c r="F105" s="6">
        <f t="shared" si="3"/>
        <v>2.8862077123255402E-2</v>
      </c>
      <c r="G105" s="7"/>
    </row>
    <row r="106" spans="1:7" x14ac:dyDescent="0.25">
      <c r="A106" s="11">
        <v>45699</v>
      </c>
      <c r="B106" s="4">
        <v>84.07</v>
      </c>
      <c r="C106" s="4">
        <v>85.99</v>
      </c>
      <c r="D106" s="4">
        <v>84.01</v>
      </c>
      <c r="E106" s="4">
        <v>84.54</v>
      </c>
      <c r="F106" s="6">
        <f t="shared" si="3"/>
        <v>1.3388138578978279E-2</v>
      </c>
      <c r="G106" s="7"/>
    </row>
    <row r="107" spans="1:7" x14ac:dyDescent="0.25">
      <c r="A107" s="11">
        <v>45698</v>
      </c>
      <c r="B107" s="4">
        <v>84.73</v>
      </c>
      <c r="C107" s="4">
        <v>86.2</v>
      </c>
      <c r="D107" s="4">
        <v>84.5</v>
      </c>
      <c r="E107" s="4">
        <v>85.15</v>
      </c>
      <c r="F107" s="6">
        <f t="shared" si="3"/>
        <v>-2.7230731825917759E-2</v>
      </c>
      <c r="G107" s="7"/>
    </row>
    <row r="108" spans="1:7" x14ac:dyDescent="0.25">
      <c r="A108" s="11">
        <v>45695</v>
      </c>
      <c r="B108" s="4">
        <v>86.26</v>
      </c>
      <c r="C108" s="4">
        <v>87.19</v>
      </c>
      <c r="D108" s="4">
        <v>82.35</v>
      </c>
      <c r="E108" s="4">
        <v>82.26</v>
      </c>
      <c r="F108" s="6">
        <f t="shared" si="3"/>
        <v>3.7067352666043052E-2</v>
      </c>
      <c r="G108" s="7"/>
    </row>
    <row r="109" spans="1:7" x14ac:dyDescent="0.25">
      <c r="A109" s="11">
        <v>45694</v>
      </c>
      <c r="B109" s="4">
        <v>84.96</v>
      </c>
      <c r="C109" s="4">
        <v>86.13</v>
      </c>
      <c r="D109" s="4">
        <v>84.19</v>
      </c>
      <c r="E109" s="4">
        <v>85.52</v>
      </c>
      <c r="F109" s="6">
        <f t="shared" si="3"/>
        <v>7.1216617210685196E-4</v>
      </c>
      <c r="G109" s="7"/>
    </row>
    <row r="110" spans="1:7" x14ac:dyDescent="0.25">
      <c r="A110" s="11">
        <v>45693</v>
      </c>
      <c r="B110" s="4">
        <v>82.35</v>
      </c>
      <c r="C110" s="4">
        <v>84.82</v>
      </c>
      <c r="D110" s="4">
        <v>81.760000000000005</v>
      </c>
      <c r="E110" s="4">
        <v>84.25</v>
      </c>
      <c r="F110" s="6">
        <f t="shared" si="3"/>
        <v>1.6953228327521903E-2</v>
      </c>
      <c r="G110" s="7"/>
    </row>
    <row r="111" spans="1:7" x14ac:dyDescent="0.25">
      <c r="A111" s="11">
        <v>45692</v>
      </c>
      <c r="B111" s="4">
        <v>80.91</v>
      </c>
      <c r="C111" s="4">
        <v>83.94</v>
      </c>
      <c r="D111" s="4">
        <v>80.73</v>
      </c>
      <c r="E111" s="4">
        <v>83.17</v>
      </c>
      <c r="F111" s="6">
        <f t="shared" si="3"/>
        <v>-5.8559681036630803E-3</v>
      </c>
      <c r="G111" s="7"/>
    </row>
    <row r="112" spans="1:7" x14ac:dyDescent="0.25">
      <c r="A112" s="11">
        <v>45691</v>
      </c>
      <c r="B112" s="4">
        <v>78.53</v>
      </c>
      <c r="C112" s="4">
        <v>81.99</v>
      </c>
      <c r="D112" s="4">
        <v>77.34</v>
      </c>
      <c r="E112" s="4">
        <v>80.260000000000005</v>
      </c>
      <c r="F112" s="6">
        <f t="shared" si="3"/>
        <v>5.9696048632218807E-2</v>
      </c>
      <c r="G112" s="7"/>
    </row>
    <row r="113" spans="1:7" x14ac:dyDescent="0.25">
      <c r="A113" s="11">
        <v>45688</v>
      </c>
      <c r="B113" s="4">
        <v>84.92</v>
      </c>
      <c r="C113" s="4">
        <v>87.09</v>
      </c>
      <c r="D113" s="4">
        <v>82.18</v>
      </c>
      <c r="E113" s="4">
        <v>82.25</v>
      </c>
      <c r="F113" s="6">
        <f t="shared" si="3"/>
        <v>6.1676139799249109E-3</v>
      </c>
      <c r="G113" s="7"/>
    </row>
    <row r="114" spans="1:7" x14ac:dyDescent="0.25">
      <c r="A114" s="11">
        <v>45687</v>
      </c>
      <c r="B114" s="4">
        <v>83.47</v>
      </c>
      <c r="C114" s="4">
        <v>84.59</v>
      </c>
      <c r="D114" s="4">
        <v>80.86</v>
      </c>
      <c r="E114" s="4">
        <v>82.69</v>
      </c>
      <c r="F114" s="6">
        <f t="shared" si="3"/>
        <v>9.9179625321415728E-3</v>
      </c>
      <c r="G114" s="7"/>
    </row>
    <row r="115" spans="1:7" x14ac:dyDescent="0.25">
      <c r="A115" s="11">
        <v>45686</v>
      </c>
      <c r="B115" s="4">
        <v>82.91</v>
      </c>
      <c r="C115" s="4">
        <v>82.98</v>
      </c>
      <c r="D115" s="4">
        <v>80.260000000000005</v>
      </c>
      <c r="E115" s="4">
        <v>81.67</v>
      </c>
      <c r="F115" s="6">
        <f t="shared" si="3"/>
        <v>2.3363348746653707E-2</v>
      </c>
      <c r="G115" s="7"/>
    </row>
    <row r="116" spans="1:7" x14ac:dyDescent="0.25">
      <c r="A116" s="11">
        <v>45685</v>
      </c>
      <c r="B116" s="4">
        <v>79.58</v>
      </c>
      <c r="C116" s="4">
        <v>83.17</v>
      </c>
      <c r="D116" s="4">
        <v>78</v>
      </c>
      <c r="E116" s="4">
        <v>82.18</v>
      </c>
      <c r="F116" s="6">
        <f t="shared" si="3"/>
        <v>8.768585589020177E-3</v>
      </c>
      <c r="G116" s="7"/>
    </row>
    <row r="117" spans="1:7" x14ac:dyDescent="0.25">
      <c r="A117" s="11">
        <v>45684</v>
      </c>
      <c r="B117" s="4">
        <v>77.58</v>
      </c>
      <c r="C117" s="4">
        <v>81.03</v>
      </c>
      <c r="D117" s="4">
        <v>77.180000000000007</v>
      </c>
      <c r="E117" s="4">
        <v>78.69</v>
      </c>
      <c r="F117" s="6">
        <f t="shared" si="3"/>
        <v>0.10515942028985499</v>
      </c>
      <c r="G117" s="7"/>
    </row>
    <row r="118" spans="1:7" x14ac:dyDescent="0.25">
      <c r="A118" s="11">
        <v>45681</v>
      </c>
      <c r="B118" s="4">
        <v>88.43</v>
      </c>
      <c r="C118" s="4">
        <v>88.83</v>
      </c>
      <c r="D118" s="4">
        <v>86.01</v>
      </c>
      <c r="E118" s="4">
        <v>86.25</v>
      </c>
      <c r="F118" s="6">
        <f t="shared" si="3"/>
        <v>2.0721849026528443E-2</v>
      </c>
      <c r="G118" s="7"/>
    </row>
    <row r="119" spans="1:7" x14ac:dyDescent="0.25">
      <c r="A119" s="11">
        <v>45680</v>
      </c>
      <c r="B119" s="4">
        <v>86.54</v>
      </c>
      <c r="C119" s="4">
        <v>88.38</v>
      </c>
      <c r="D119" s="4">
        <v>86.27</v>
      </c>
      <c r="E119" s="4">
        <v>87.83</v>
      </c>
      <c r="F119" s="6">
        <f t="shared" si="3"/>
        <v>1.1798396334478822E-2</v>
      </c>
      <c r="G119" s="7"/>
    </row>
    <row r="120" spans="1:7" x14ac:dyDescent="0.25">
      <c r="A120" s="11">
        <v>45679</v>
      </c>
      <c r="B120" s="4">
        <v>86.84</v>
      </c>
      <c r="C120" s="4">
        <v>88.91</v>
      </c>
      <c r="D120" s="4">
        <v>86.71</v>
      </c>
      <c r="E120" s="4">
        <v>87.3</v>
      </c>
      <c r="F120" s="6">
        <f t="shared" si="3"/>
        <v>-3.1770585435506753E-2</v>
      </c>
      <c r="G120" s="7"/>
    </row>
    <row r="121" spans="1:7" x14ac:dyDescent="0.25">
      <c r="A121" s="11">
        <v>45678</v>
      </c>
      <c r="B121" s="4">
        <v>84.45</v>
      </c>
      <c r="C121" s="4">
        <v>85.15</v>
      </c>
      <c r="D121" s="4">
        <v>82.33</v>
      </c>
      <c r="E121" s="4">
        <v>84.04</v>
      </c>
      <c r="F121" s="6">
        <f t="shared" si="3"/>
        <v>3.992257440116118E-3</v>
      </c>
      <c r="G121" s="7"/>
    </row>
    <row r="122" spans="1:7" x14ac:dyDescent="0.25">
      <c r="A122" s="11">
        <v>45674</v>
      </c>
      <c r="B122" s="4">
        <v>83.69</v>
      </c>
      <c r="C122" s="4">
        <v>83.94</v>
      </c>
      <c r="D122" s="4">
        <v>81.84</v>
      </c>
      <c r="E122" s="4">
        <v>82.66</v>
      </c>
      <c r="F122" s="6">
        <f t="shared" si="3"/>
        <v>-3.8842345773038869E-2</v>
      </c>
      <c r="G122" s="7"/>
    </row>
    <row r="123" spans="1:7" x14ac:dyDescent="0.25">
      <c r="A123" s="11">
        <v>45673</v>
      </c>
      <c r="B123" s="4">
        <v>82.01</v>
      </c>
      <c r="C123" s="4">
        <v>82.05</v>
      </c>
      <c r="D123" s="4">
        <v>79.2</v>
      </c>
      <c r="E123" s="4">
        <v>78.78</v>
      </c>
      <c r="F123" s="6">
        <f t="shared" si="3"/>
        <v>1.5170355632927119E-2</v>
      </c>
      <c r="G123" s="7"/>
    </row>
    <row r="124" spans="1:7" x14ac:dyDescent="0.25">
      <c r="A124" s="11">
        <v>45672</v>
      </c>
      <c r="B124" s="4">
        <v>79.31</v>
      </c>
      <c r="C124" s="4">
        <v>81.47</v>
      </c>
      <c r="D124" s="4">
        <v>78.599999999999994</v>
      </c>
      <c r="E124" s="4">
        <v>80.42</v>
      </c>
      <c r="F124" s="6">
        <f t="shared" si="3"/>
        <v>-4.340900039824766E-2</v>
      </c>
      <c r="G124" s="7"/>
    </row>
    <row r="125" spans="1:7" x14ac:dyDescent="0.25">
      <c r="A125" s="11">
        <v>45671</v>
      </c>
      <c r="B125" s="4">
        <v>77.48</v>
      </c>
      <c r="C125" s="4">
        <v>78.06</v>
      </c>
      <c r="D125" s="4">
        <v>74.19</v>
      </c>
      <c r="E125" s="4">
        <v>75.33</v>
      </c>
      <c r="F125" s="6">
        <f t="shared" si="3"/>
        <v>1.8520968382061194E-2</v>
      </c>
      <c r="G125" s="7"/>
    </row>
    <row r="126" spans="1:7" x14ac:dyDescent="0.25">
      <c r="A126" s="11">
        <v>45670</v>
      </c>
      <c r="B126" s="4">
        <v>74.05</v>
      </c>
      <c r="C126" s="4">
        <v>76.2</v>
      </c>
      <c r="D126" s="4">
        <v>73.34</v>
      </c>
      <c r="E126" s="4">
        <v>75.59</v>
      </c>
      <c r="F126" s="6">
        <f t="shared" si="3"/>
        <v>3.9926691975389408E-2</v>
      </c>
      <c r="G126" s="7"/>
    </row>
    <row r="127" spans="1:7" x14ac:dyDescent="0.25">
      <c r="A127" s="11">
        <v>45667</v>
      </c>
      <c r="B127" s="4">
        <v>78.8</v>
      </c>
      <c r="C127" s="4">
        <v>78.819999999999993</v>
      </c>
      <c r="D127" s="4">
        <v>75.23</v>
      </c>
      <c r="E127" s="4">
        <v>76.39</v>
      </c>
      <c r="F127" s="6">
        <f t="shared" si="3"/>
        <v>6.220393916728989E-2</v>
      </c>
      <c r="G127" s="7"/>
    </row>
    <row r="128" spans="1:7" x14ac:dyDescent="0.25">
      <c r="A128" s="11">
        <v>45665</v>
      </c>
      <c r="B128" s="4">
        <v>80.56</v>
      </c>
      <c r="C128" s="4">
        <v>81.41</v>
      </c>
      <c r="D128" s="4">
        <v>78.44</v>
      </c>
      <c r="E128" s="4">
        <v>80.22</v>
      </c>
      <c r="F128" s="6">
        <f t="shared" si="3"/>
        <v>2.1457085828343301E-2</v>
      </c>
      <c r="G128" s="7"/>
    </row>
    <row r="129" spans="1:7" x14ac:dyDescent="0.25">
      <c r="A129" s="11">
        <v>45664</v>
      </c>
      <c r="B129" s="4">
        <v>85.72</v>
      </c>
      <c r="C129" s="4">
        <v>85.89</v>
      </c>
      <c r="D129" s="4">
        <v>79.709999999999994</v>
      </c>
      <c r="E129" s="4">
        <v>80.16</v>
      </c>
      <c r="F129" s="6">
        <f t="shared" si="3"/>
        <v>5.913597733711054E-2</v>
      </c>
      <c r="G129" s="7"/>
    </row>
    <row r="130" spans="1:7" x14ac:dyDescent="0.25">
      <c r="A130" s="11">
        <v>45663</v>
      </c>
      <c r="B130" s="4">
        <v>84.97</v>
      </c>
      <c r="C130" s="4">
        <v>86.85</v>
      </c>
      <c r="D130" s="4">
        <v>84.03</v>
      </c>
      <c r="E130" s="4">
        <v>84.72</v>
      </c>
      <c r="F130" s="6">
        <f t="shared" si="3"/>
        <v>-2.5631636763090371E-2</v>
      </c>
      <c r="G130" s="7"/>
    </row>
    <row r="131" spans="1:7" x14ac:dyDescent="0.25">
      <c r="A131" s="11">
        <v>45660</v>
      </c>
      <c r="B131" s="4">
        <v>79.989999999999995</v>
      </c>
      <c r="C131" s="4">
        <v>82.91</v>
      </c>
      <c r="D131" s="4">
        <v>79.62</v>
      </c>
      <c r="E131" s="4">
        <v>81.93</v>
      </c>
      <c r="F131" s="6">
        <f t="shared" si="3"/>
        <v>-1.8419033000767429E-2</v>
      </c>
      <c r="G131" s="7"/>
    </row>
    <row r="132" spans="1:7" x14ac:dyDescent="0.25">
      <c r="A132" s="11">
        <v>45659</v>
      </c>
      <c r="B132" s="4">
        <v>80.540000000000006</v>
      </c>
      <c r="C132" s="4">
        <v>81.61</v>
      </c>
      <c r="D132" s="4">
        <v>76.53</v>
      </c>
      <c r="E132" s="4">
        <v>78.180000000000007</v>
      </c>
      <c r="F132" s="6">
        <f t="shared" si="3"/>
        <v>2.7325876970005155E-2</v>
      </c>
      <c r="G132" s="7"/>
    </row>
    <row r="133" spans="1:7" x14ac:dyDescent="0.25">
      <c r="A133" s="11">
        <v>45657</v>
      </c>
      <c r="B133" s="4">
        <v>81.8</v>
      </c>
      <c r="C133" s="4">
        <v>82.16</v>
      </c>
      <c r="D133" s="4">
        <v>78.680000000000007</v>
      </c>
      <c r="E133" s="4">
        <v>78.680000000000007</v>
      </c>
      <c r="F133" s="6">
        <f t="shared" si="3"/>
        <v>2.6117093699715301E-2</v>
      </c>
      <c r="G133" s="7"/>
    </row>
    <row r="134" spans="1:7" x14ac:dyDescent="0.25">
      <c r="A134" s="11">
        <v>45656</v>
      </c>
      <c r="B134" s="4">
        <v>81.2</v>
      </c>
      <c r="C134" s="4">
        <v>83.06</v>
      </c>
      <c r="D134" s="4">
        <v>79.41</v>
      </c>
      <c r="E134" s="4">
        <v>80.790000000000006</v>
      </c>
      <c r="F134" s="6">
        <f t="shared" si="3"/>
        <v>5.6664290805417079E-2</v>
      </c>
      <c r="G134" s="7"/>
    </row>
    <row r="135" spans="1:7" x14ac:dyDescent="0.25">
      <c r="A135" s="11">
        <v>45653</v>
      </c>
      <c r="B135" s="4">
        <v>86.37</v>
      </c>
      <c r="C135" s="4">
        <v>86.59</v>
      </c>
      <c r="D135" s="4">
        <v>82.28</v>
      </c>
      <c r="E135" s="4">
        <v>84.18</v>
      </c>
      <c r="F135" s="6">
        <f t="shared" si="3"/>
        <v>6.2229313881923799E-2</v>
      </c>
      <c r="G135" s="7"/>
    </row>
    <row r="136" spans="1:7" x14ac:dyDescent="0.25">
      <c r="A136" s="11">
        <v>45652</v>
      </c>
      <c r="B136" s="4">
        <v>87.62</v>
      </c>
      <c r="C136" s="4">
        <v>89.08</v>
      </c>
      <c r="D136" s="4">
        <v>86.59</v>
      </c>
      <c r="E136" s="4">
        <v>87.74</v>
      </c>
      <c r="F136" s="6">
        <f t="shared" si="3"/>
        <v>1.5239394973274234E-2</v>
      </c>
      <c r="G136" s="7"/>
    </row>
    <row r="137" spans="1:7" x14ac:dyDescent="0.25">
      <c r="A137" s="11">
        <v>45650</v>
      </c>
      <c r="B137" s="4">
        <v>85.95</v>
      </c>
      <c r="C137" s="4">
        <v>88.48</v>
      </c>
      <c r="D137" s="4">
        <v>85.64</v>
      </c>
      <c r="E137" s="4">
        <v>87.93</v>
      </c>
      <c r="F137" s="6">
        <f t="shared" si="3"/>
        <v>-1.2652240747310009E-2</v>
      </c>
      <c r="G137" s="7"/>
    </row>
    <row r="138" spans="1:7" x14ac:dyDescent="0.25">
      <c r="A138" s="11">
        <v>45649</v>
      </c>
      <c r="B138" s="4">
        <v>83.45</v>
      </c>
      <c r="C138" s="4">
        <v>85.24</v>
      </c>
      <c r="D138" s="4">
        <v>81.83</v>
      </c>
      <c r="E138" s="4">
        <v>84.57</v>
      </c>
      <c r="F138" s="6">
        <f t="shared" si="3"/>
        <v>5.4691298006806369E-3</v>
      </c>
      <c r="G138" s="7"/>
    </row>
    <row r="139" spans="1:7" x14ac:dyDescent="0.25">
      <c r="A139" s="11">
        <v>45646</v>
      </c>
      <c r="B139" s="4">
        <v>79.06</v>
      </c>
      <c r="C139" s="4">
        <v>85.86</v>
      </c>
      <c r="D139" s="4">
        <v>78.5</v>
      </c>
      <c r="E139" s="4">
        <v>82.28</v>
      </c>
      <c r="F139" s="6">
        <f t="shared" si="3"/>
        <v>2.1197007481296794E-2</v>
      </c>
      <c r="G139" s="7"/>
    </row>
    <row r="140" spans="1:7" x14ac:dyDescent="0.25">
      <c r="A140" s="11">
        <v>45645</v>
      </c>
      <c r="B140" s="4">
        <v>84.27</v>
      </c>
      <c r="C140" s="4">
        <v>84.53</v>
      </c>
      <c r="D140" s="4">
        <v>80.75</v>
      </c>
      <c r="E140" s="4">
        <v>80.2</v>
      </c>
      <c r="F140" s="6">
        <f t="shared" si="3"/>
        <v>7.3755377996311535E-3</v>
      </c>
      <c r="G140" s="7"/>
    </row>
    <row r="141" spans="1:7" x14ac:dyDescent="0.25">
      <c r="A141" s="11">
        <v>45644</v>
      </c>
      <c r="B141" s="4">
        <v>91.65</v>
      </c>
      <c r="C141" s="4">
        <v>92.57</v>
      </c>
      <c r="D141" s="4">
        <v>81.290000000000006</v>
      </c>
      <c r="E141" s="4">
        <v>81.349999999999994</v>
      </c>
      <c r="F141" s="6">
        <f t="shared" ref="F141:F204" si="4">(E142-D141)/E142</f>
        <v>0.10876000438548392</v>
      </c>
      <c r="G141" s="7"/>
    </row>
    <row r="142" spans="1:7" x14ac:dyDescent="0.25">
      <c r="A142" s="11">
        <v>45643</v>
      </c>
      <c r="B142" s="4">
        <v>92.33</v>
      </c>
      <c r="C142" s="4">
        <v>92.91</v>
      </c>
      <c r="D142" s="4">
        <v>91.17</v>
      </c>
      <c r="E142" s="4">
        <v>91.21</v>
      </c>
      <c r="F142" s="6">
        <f t="shared" si="4"/>
        <v>1.3845321795565182E-2</v>
      </c>
      <c r="G142" s="7"/>
    </row>
    <row r="143" spans="1:7" x14ac:dyDescent="0.25">
      <c r="A143" s="11">
        <v>45642</v>
      </c>
      <c r="B143" s="4">
        <v>90.72</v>
      </c>
      <c r="C143" s="4">
        <v>93.79</v>
      </c>
      <c r="D143" s="4">
        <v>90.67</v>
      </c>
      <c r="E143" s="4">
        <v>92.45</v>
      </c>
      <c r="F143" s="6">
        <f t="shared" si="4"/>
        <v>-2.3478947962523967E-2</v>
      </c>
      <c r="G143" s="7"/>
    </row>
    <row r="144" spans="1:7" x14ac:dyDescent="0.25">
      <c r="A144" s="11">
        <v>45639</v>
      </c>
      <c r="B144" s="4">
        <v>89.42</v>
      </c>
      <c r="C144" s="4">
        <v>90.77</v>
      </c>
      <c r="D144" s="4">
        <v>87.85</v>
      </c>
      <c r="E144" s="4">
        <v>88.59</v>
      </c>
      <c r="F144" s="6">
        <f t="shared" si="4"/>
        <v>-1.2913640032283989E-2</v>
      </c>
      <c r="G144" s="7"/>
    </row>
    <row r="145" spans="1:7" x14ac:dyDescent="0.25">
      <c r="A145" s="11">
        <v>45638</v>
      </c>
      <c r="B145" s="4">
        <v>88.13</v>
      </c>
      <c r="C145" s="4">
        <v>88.77</v>
      </c>
      <c r="D145" s="4">
        <v>87.28</v>
      </c>
      <c r="E145" s="4">
        <v>86.73</v>
      </c>
      <c r="F145" s="6">
        <f t="shared" si="4"/>
        <v>1.356238698010853E-2</v>
      </c>
      <c r="G145" s="7"/>
    </row>
    <row r="146" spans="1:7" x14ac:dyDescent="0.25">
      <c r="A146" s="11">
        <v>45637</v>
      </c>
      <c r="B146" s="4">
        <v>86.88</v>
      </c>
      <c r="C146" s="4">
        <v>89.62</v>
      </c>
      <c r="D146" s="4">
        <v>86.68</v>
      </c>
      <c r="E146" s="4">
        <v>88.48</v>
      </c>
      <c r="F146" s="6">
        <f t="shared" si="4"/>
        <v>-3.1904761904761984E-2</v>
      </c>
      <c r="G146" s="7"/>
    </row>
    <row r="147" spans="1:7" x14ac:dyDescent="0.25">
      <c r="A147" s="11">
        <v>45636</v>
      </c>
      <c r="B147" s="4">
        <v>86.25</v>
      </c>
      <c r="C147" s="4">
        <v>87.12</v>
      </c>
      <c r="D147" s="4">
        <v>84.05</v>
      </c>
      <c r="E147" s="4">
        <v>84</v>
      </c>
      <c r="F147" s="6">
        <f t="shared" si="4"/>
        <v>1.0244936410739572E-2</v>
      </c>
      <c r="G147" s="7"/>
    </row>
    <row r="148" spans="1:7" x14ac:dyDescent="0.25">
      <c r="A148" s="11">
        <v>45635</v>
      </c>
      <c r="B148" s="4">
        <v>87.25</v>
      </c>
      <c r="C148" s="4">
        <v>87.66</v>
      </c>
      <c r="D148" s="4">
        <v>85.08</v>
      </c>
      <c r="E148" s="4">
        <v>84.92</v>
      </c>
      <c r="F148" s="6">
        <f t="shared" si="4"/>
        <v>2.1506612995974748E-2</v>
      </c>
      <c r="G148" s="7"/>
    </row>
    <row r="149" spans="1:7" x14ac:dyDescent="0.25">
      <c r="A149" s="11">
        <v>45632</v>
      </c>
      <c r="B149" s="4">
        <v>85.78</v>
      </c>
      <c r="C149" s="4">
        <v>87.87</v>
      </c>
      <c r="D149" s="4">
        <v>85.72</v>
      </c>
      <c r="E149" s="4">
        <v>86.95</v>
      </c>
      <c r="F149" s="6">
        <f t="shared" si="4"/>
        <v>-1.1206794856671027E-2</v>
      </c>
      <c r="G149" s="7"/>
    </row>
    <row r="150" spans="1:7" x14ac:dyDescent="0.25">
      <c r="A150" s="11">
        <v>45631</v>
      </c>
      <c r="B150" s="4">
        <v>86.25</v>
      </c>
      <c r="C150" s="4">
        <v>86.64</v>
      </c>
      <c r="D150" s="4">
        <v>85.34</v>
      </c>
      <c r="E150" s="4">
        <v>84.77</v>
      </c>
      <c r="F150" s="6">
        <f t="shared" si="4"/>
        <v>1.5210015210014678E-3</v>
      </c>
      <c r="G150" s="7"/>
    </row>
    <row r="151" spans="1:7" x14ac:dyDescent="0.25">
      <c r="A151" s="11">
        <v>45630</v>
      </c>
      <c r="B151" s="4">
        <v>84.87</v>
      </c>
      <c r="C151" s="4">
        <v>86.37</v>
      </c>
      <c r="D151" s="4">
        <v>84.51</v>
      </c>
      <c r="E151" s="4">
        <v>85.47</v>
      </c>
      <c r="F151" s="6">
        <f t="shared" si="4"/>
        <v>-2.4860538442881538E-2</v>
      </c>
      <c r="G151" s="7"/>
    </row>
    <row r="152" spans="1:7" x14ac:dyDescent="0.25">
      <c r="A152" s="11">
        <v>45629</v>
      </c>
      <c r="B152" s="4">
        <v>81.8</v>
      </c>
      <c r="C152" s="4">
        <v>83.33</v>
      </c>
      <c r="D152" s="4">
        <v>81.53</v>
      </c>
      <c r="E152" s="4">
        <v>82.46</v>
      </c>
      <c r="F152" s="6">
        <f t="shared" si="4"/>
        <v>2.5691216050892311E-3</v>
      </c>
      <c r="G152" s="7"/>
    </row>
    <row r="153" spans="1:7" x14ac:dyDescent="0.25">
      <c r="A153" s="11">
        <v>45628</v>
      </c>
      <c r="B153" s="4">
        <v>80.48</v>
      </c>
      <c r="C153" s="4">
        <v>82.95</v>
      </c>
      <c r="D153" s="4">
        <v>80.290000000000006</v>
      </c>
      <c r="E153" s="4">
        <v>81.739999999999995</v>
      </c>
      <c r="F153" s="6">
        <f t="shared" si="4"/>
        <v>-1.4146772767462479E-2</v>
      </c>
      <c r="G153" s="7"/>
    </row>
    <row r="154" spans="1:7" x14ac:dyDescent="0.25">
      <c r="A154" s="11">
        <v>45625</v>
      </c>
      <c r="B154" s="4">
        <v>78.13</v>
      </c>
      <c r="C154" s="4">
        <v>80.17</v>
      </c>
      <c r="D154" s="4">
        <v>77.849999999999994</v>
      </c>
      <c r="E154" s="4">
        <v>79.17</v>
      </c>
      <c r="F154" s="6">
        <f t="shared" si="4"/>
        <v>-8.4196891191708739E-3</v>
      </c>
      <c r="G154" s="7"/>
    </row>
    <row r="155" spans="1:7" x14ac:dyDescent="0.25">
      <c r="A155" s="11">
        <v>45623</v>
      </c>
      <c r="B155" s="4">
        <v>79.290000000000006</v>
      </c>
      <c r="C155" s="4">
        <v>79.31</v>
      </c>
      <c r="D155" s="4">
        <v>76.33</v>
      </c>
      <c r="E155" s="4">
        <v>77.2</v>
      </c>
      <c r="F155" s="6">
        <f t="shared" si="4"/>
        <v>3.5140942990772354E-2</v>
      </c>
      <c r="G155" s="7"/>
    </row>
    <row r="156" spans="1:7" x14ac:dyDescent="0.25">
      <c r="A156" s="11">
        <v>45622</v>
      </c>
      <c r="B156" s="4">
        <v>79.290000000000006</v>
      </c>
      <c r="C156" s="4">
        <v>80.25</v>
      </c>
      <c r="D156" s="4">
        <v>78.89</v>
      </c>
      <c r="E156" s="4">
        <v>79.11</v>
      </c>
      <c r="F156" s="6">
        <f t="shared" si="4"/>
        <v>-1.2708600770218162E-2</v>
      </c>
      <c r="G156" s="7"/>
    </row>
    <row r="157" spans="1:7" x14ac:dyDescent="0.25">
      <c r="A157" s="11">
        <v>45621</v>
      </c>
      <c r="B157" s="4">
        <v>80.16</v>
      </c>
      <c r="C157" s="4">
        <v>80.87</v>
      </c>
      <c r="D157" s="4">
        <v>77.540000000000006</v>
      </c>
      <c r="E157" s="4">
        <v>77.900000000000006</v>
      </c>
      <c r="F157" s="6">
        <f t="shared" si="4"/>
        <v>0</v>
      </c>
      <c r="G157" s="7"/>
    </row>
    <row r="158" spans="1:7" x14ac:dyDescent="0.25">
      <c r="A158" s="11">
        <v>45618</v>
      </c>
      <c r="B158" s="4">
        <v>77.64</v>
      </c>
      <c r="C158" s="4">
        <v>78.61</v>
      </c>
      <c r="D158" s="4">
        <v>76.88</v>
      </c>
      <c r="E158" s="4">
        <v>77.540000000000006</v>
      </c>
      <c r="F158" s="6">
        <f t="shared" si="4"/>
        <v>4.9184571576496201E-3</v>
      </c>
      <c r="G158" s="7"/>
    </row>
    <row r="159" spans="1:7" x14ac:dyDescent="0.25">
      <c r="A159" s="11">
        <v>45617</v>
      </c>
      <c r="B159" s="4">
        <v>78.55</v>
      </c>
      <c r="C159" s="4">
        <v>78.88</v>
      </c>
      <c r="D159" s="4">
        <v>74.56</v>
      </c>
      <c r="E159" s="4">
        <v>77.260000000000005</v>
      </c>
      <c r="F159" s="6">
        <f t="shared" si="4"/>
        <v>2.5359477124182978E-2</v>
      </c>
      <c r="G159" s="7"/>
    </row>
    <row r="160" spans="1:7" x14ac:dyDescent="0.25">
      <c r="A160" s="11">
        <v>45616</v>
      </c>
      <c r="B160" s="4">
        <v>77.150000000000006</v>
      </c>
      <c r="C160" s="4">
        <v>77.290000000000006</v>
      </c>
      <c r="D160" s="4">
        <v>74.11</v>
      </c>
      <c r="E160" s="4">
        <v>76.5</v>
      </c>
      <c r="F160" s="6">
        <f t="shared" si="4"/>
        <v>3.2380206293249822E-2</v>
      </c>
      <c r="G160" s="7"/>
    </row>
    <row r="161" spans="1:7" x14ac:dyDescent="0.25">
      <c r="A161" s="11">
        <v>45615</v>
      </c>
      <c r="B161" s="4">
        <v>74.55</v>
      </c>
      <c r="C161" s="4">
        <v>77.55</v>
      </c>
      <c r="D161" s="4">
        <v>74.42</v>
      </c>
      <c r="E161" s="4">
        <v>76.59</v>
      </c>
      <c r="F161" s="6">
        <f t="shared" si="4"/>
        <v>8.9226261819150571E-3</v>
      </c>
      <c r="G161" s="7"/>
    </row>
    <row r="162" spans="1:7" x14ac:dyDescent="0.25">
      <c r="A162" s="11">
        <v>45614</v>
      </c>
      <c r="B162" s="4">
        <v>74.930000000000007</v>
      </c>
      <c r="C162" s="4">
        <v>76.739999999999995</v>
      </c>
      <c r="D162" s="4">
        <v>74.31</v>
      </c>
      <c r="E162" s="4">
        <v>75.09</v>
      </c>
      <c r="F162" s="6">
        <f t="shared" si="4"/>
        <v>-9.6467391304348917E-3</v>
      </c>
      <c r="G162" s="7"/>
    </row>
    <row r="163" spans="1:7" x14ac:dyDescent="0.25">
      <c r="A163" s="11">
        <v>45611</v>
      </c>
      <c r="B163" s="4">
        <v>77.27</v>
      </c>
      <c r="C163" s="4">
        <v>77.45</v>
      </c>
      <c r="D163" s="4">
        <v>73.290000000000006</v>
      </c>
      <c r="E163" s="4">
        <v>73.599999999999994</v>
      </c>
      <c r="F163" s="6">
        <f t="shared" si="4"/>
        <v>7.6254096294429002E-2</v>
      </c>
      <c r="G163" s="7"/>
    </row>
    <row r="164" spans="1:7" x14ac:dyDescent="0.25">
      <c r="A164" s="11">
        <v>45610</v>
      </c>
      <c r="B164" s="4">
        <v>81.59</v>
      </c>
      <c r="C164" s="4">
        <v>82.03</v>
      </c>
      <c r="D164" s="4">
        <v>79.62</v>
      </c>
      <c r="E164" s="4">
        <v>79.34</v>
      </c>
      <c r="F164" s="6">
        <f t="shared" si="4"/>
        <v>1.7643429981492816E-2</v>
      </c>
      <c r="G164" s="7"/>
    </row>
    <row r="165" spans="1:7" x14ac:dyDescent="0.25">
      <c r="A165" s="11">
        <v>45609</v>
      </c>
      <c r="B165" s="4">
        <v>81.86</v>
      </c>
      <c r="C165" s="4">
        <v>83.09</v>
      </c>
      <c r="D165" s="4">
        <v>80.680000000000007</v>
      </c>
      <c r="E165" s="4">
        <v>81.05</v>
      </c>
      <c r="F165" s="6">
        <f t="shared" si="4"/>
        <v>8.9669573762435791E-3</v>
      </c>
      <c r="G165" s="7"/>
    </row>
    <row r="166" spans="1:7" x14ac:dyDescent="0.25">
      <c r="A166" s="11">
        <v>45608</v>
      </c>
      <c r="B166" s="4">
        <v>82.54</v>
      </c>
      <c r="C166" s="4">
        <v>82.97</v>
      </c>
      <c r="D166" s="4">
        <v>80.650000000000006</v>
      </c>
      <c r="E166" s="4">
        <v>81.41</v>
      </c>
      <c r="F166" s="6">
        <f t="shared" si="4"/>
        <v>1.478133398485211E-2</v>
      </c>
      <c r="G166" s="7"/>
    </row>
    <row r="167" spans="1:7" x14ac:dyDescent="0.25">
      <c r="A167" s="11">
        <v>45607</v>
      </c>
      <c r="B167" s="4">
        <v>83.33</v>
      </c>
      <c r="C167" s="4">
        <v>83.43</v>
      </c>
      <c r="D167" s="4">
        <v>81.180000000000007</v>
      </c>
      <c r="E167" s="4">
        <v>81.86</v>
      </c>
      <c r="F167" s="6">
        <f t="shared" si="4"/>
        <v>9.9999999999999169E-3</v>
      </c>
      <c r="G167" s="7"/>
    </row>
    <row r="168" spans="1:7" x14ac:dyDescent="0.25">
      <c r="A168" s="11">
        <v>45604</v>
      </c>
      <c r="B168" s="4">
        <v>82.22</v>
      </c>
      <c r="C168" s="4">
        <v>83.11</v>
      </c>
      <c r="D168" s="4">
        <v>81.91</v>
      </c>
      <c r="E168" s="4">
        <v>82</v>
      </c>
      <c r="F168" s="6">
        <f t="shared" si="4"/>
        <v>-1.2223444566678194E-3</v>
      </c>
      <c r="G168" s="7"/>
    </row>
    <row r="169" spans="1:7" x14ac:dyDescent="0.25">
      <c r="A169" s="11">
        <v>45603</v>
      </c>
      <c r="B169" s="4">
        <v>80.16</v>
      </c>
      <c r="C169" s="4">
        <v>82.93</v>
      </c>
      <c r="D169" s="4">
        <v>80.099999999999994</v>
      </c>
      <c r="E169" s="4">
        <v>81.81</v>
      </c>
      <c r="F169" s="6">
        <f t="shared" si="4"/>
        <v>-2.4952015355086225E-2</v>
      </c>
      <c r="G169" s="7"/>
    </row>
    <row r="170" spans="1:7" x14ac:dyDescent="0.25">
      <c r="A170" s="11">
        <v>45602</v>
      </c>
      <c r="B170" s="4">
        <v>76.66</v>
      </c>
      <c r="C170" s="4">
        <v>79.22</v>
      </c>
      <c r="D170" s="4">
        <v>76.19</v>
      </c>
      <c r="E170" s="4">
        <v>78.150000000000006</v>
      </c>
      <c r="F170" s="6">
        <f t="shared" si="4"/>
        <v>-5.4095185390149368E-2</v>
      </c>
      <c r="G170" s="7"/>
    </row>
    <row r="171" spans="1:7" x14ac:dyDescent="0.25">
      <c r="A171" s="11">
        <v>45601</v>
      </c>
      <c r="B171" s="4">
        <v>70.95</v>
      </c>
      <c r="C171" s="4">
        <v>73.239999999999995</v>
      </c>
      <c r="D171" s="4">
        <v>70.92</v>
      </c>
      <c r="E171" s="4">
        <v>72.28</v>
      </c>
      <c r="F171" s="6">
        <f t="shared" si="4"/>
        <v>-1.8380241240666301E-2</v>
      </c>
      <c r="G171" s="7"/>
    </row>
    <row r="172" spans="1:7" x14ac:dyDescent="0.25">
      <c r="A172" s="11">
        <v>45600</v>
      </c>
      <c r="B172" s="4">
        <v>70.64</v>
      </c>
      <c r="C172" s="4">
        <v>71.760000000000005</v>
      </c>
      <c r="D172" s="4">
        <v>69.510000000000005</v>
      </c>
      <c r="E172" s="4">
        <v>69.64</v>
      </c>
      <c r="F172" s="6">
        <f t="shared" si="4"/>
        <v>1.1096884336320971E-2</v>
      </c>
      <c r="G172" s="7"/>
    </row>
    <row r="173" spans="1:7" x14ac:dyDescent="0.25">
      <c r="A173" s="11">
        <v>45597</v>
      </c>
      <c r="B173" s="4">
        <v>70.08</v>
      </c>
      <c r="C173" s="4">
        <v>72.36</v>
      </c>
      <c r="D173" s="4">
        <v>69.97</v>
      </c>
      <c r="E173" s="4">
        <v>70.290000000000006</v>
      </c>
      <c r="F173" s="6">
        <f t="shared" si="4"/>
        <v>-1.67102586457426E-2</v>
      </c>
      <c r="G173" s="7"/>
    </row>
    <row r="174" spans="1:7" x14ac:dyDescent="0.25">
      <c r="A174" s="11">
        <v>45596</v>
      </c>
      <c r="B174" s="4">
        <v>73.31</v>
      </c>
      <c r="C174" s="4">
        <v>73.33</v>
      </c>
      <c r="D174" s="4">
        <v>69.430000000000007</v>
      </c>
      <c r="E174" s="4">
        <v>68.819999999999993</v>
      </c>
      <c r="F174" s="6">
        <f t="shared" si="4"/>
        <v>6.7928581017586101E-2</v>
      </c>
      <c r="G174" s="7"/>
    </row>
    <row r="175" spans="1:7" x14ac:dyDescent="0.25">
      <c r="A175" s="11">
        <v>45595</v>
      </c>
      <c r="B175" s="4">
        <v>76.55</v>
      </c>
      <c r="C175" s="4">
        <v>76.98</v>
      </c>
      <c r="D175" s="4">
        <v>74.94</v>
      </c>
      <c r="E175" s="4">
        <v>74.489999999999995</v>
      </c>
      <c r="F175" s="6">
        <f t="shared" si="4"/>
        <v>1.6406352539703375E-2</v>
      </c>
      <c r="G175" s="7"/>
    </row>
    <row r="176" spans="1:7" x14ac:dyDescent="0.25">
      <c r="A176" s="11">
        <v>45594</v>
      </c>
      <c r="B176" s="4">
        <v>74.930000000000007</v>
      </c>
      <c r="C176" s="4">
        <v>77.459999999999994</v>
      </c>
      <c r="D176" s="4">
        <v>74.069999999999993</v>
      </c>
      <c r="E176" s="4">
        <v>76.19</v>
      </c>
      <c r="F176" s="6">
        <f t="shared" si="4"/>
        <v>9.4415969786899639E-4</v>
      </c>
      <c r="G176" s="7"/>
    </row>
    <row r="177" spans="1:7" x14ac:dyDescent="0.25">
      <c r="A177" s="11">
        <v>45593</v>
      </c>
      <c r="B177" s="4">
        <v>76.19</v>
      </c>
      <c r="C177" s="4">
        <v>76.19</v>
      </c>
      <c r="D177" s="4">
        <v>74.66</v>
      </c>
      <c r="E177" s="4">
        <v>74.14</v>
      </c>
      <c r="F177" s="6">
        <f t="shared" si="4"/>
        <v>-7.9654380990954975E-3</v>
      </c>
      <c r="G177" s="7"/>
    </row>
    <row r="178" spans="1:7" x14ac:dyDescent="0.25">
      <c r="A178" s="11">
        <v>45590</v>
      </c>
      <c r="B178" s="4">
        <v>74.7</v>
      </c>
      <c r="C178" s="4">
        <v>77</v>
      </c>
      <c r="D178" s="4">
        <v>74.39</v>
      </c>
      <c r="E178" s="4">
        <v>74.069999999999993</v>
      </c>
      <c r="F178" s="6">
        <f t="shared" si="4"/>
        <v>-2.1279516749038951E-2</v>
      </c>
      <c r="G178" s="7"/>
    </row>
    <row r="179" spans="1:7" x14ac:dyDescent="0.25">
      <c r="A179" s="11">
        <v>45589</v>
      </c>
      <c r="B179" s="4">
        <v>73.42</v>
      </c>
      <c r="C179" s="4">
        <v>73.8</v>
      </c>
      <c r="D179" s="4">
        <v>72.239999999999995</v>
      </c>
      <c r="E179" s="4">
        <v>72.84</v>
      </c>
      <c r="F179" s="6">
        <f t="shared" si="4"/>
        <v>-1.5462468372223703E-2</v>
      </c>
      <c r="G179" s="7"/>
    </row>
    <row r="180" spans="1:7" x14ac:dyDescent="0.25">
      <c r="A180" s="11">
        <v>45588</v>
      </c>
      <c r="B180" s="4">
        <v>74.17</v>
      </c>
      <c r="C180" s="4">
        <v>74.47</v>
      </c>
      <c r="D180" s="4">
        <v>70.28</v>
      </c>
      <c r="E180" s="4">
        <v>71.14</v>
      </c>
      <c r="F180" s="6">
        <f t="shared" si="4"/>
        <v>5.7782544577021075E-2</v>
      </c>
      <c r="G180" s="7"/>
    </row>
    <row r="181" spans="1:7" x14ac:dyDescent="0.25">
      <c r="A181" s="11">
        <v>45587</v>
      </c>
      <c r="B181" s="4">
        <v>73.81</v>
      </c>
      <c r="C181" s="4">
        <v>75.95</v>
      </c>
      <c r="D181" s="4">
        <v>73.459999999999994</v>
      </c>
      <c r="E181" s="4">
        <v>74.59</v>
      </c>
      <c r="F181" s="6">
        <f t="shared" si="4"/>
        <v>1.2236116713728798E-2</v>
      </c>
      <c r="G181" s="7"/>
    </row>
    <row r="182" spans="1:7" x14ac:dyDescent="0.25">
      <c r="A182" s="11">
        <v>45586</v>
      </c>
      <c r="B182" s="4">
        <v>74.06</v>
      </c>
      <c r="C182" s="4">
        <v>75.42</v>
      </c>
      <c r="D182" s="4">
        <v>73.180000000000007</v>
      </c>
      <c r="E182" s="4">
        <v>74.37</v>
      </c>
      <c r="F182" s="6">
        <f t="shared" si="4"/>
        <v>1.0680005407597568E-2</v>
      </c>
      <c r="G182" s="7"/>
    </row>
    <row r="183" spans="1:7" x14ac:dyDescent="0.25">
      <c r="A183" s="11">
        <v>45583</v>
      </c>
      <c r="B183" s="4">
        <v>74.459999999999994</v>
      </c>
      <c r="C183" s="4">
        <v>75.150000000000006</v>
      </c>
      <c r="D183" s="4">
        <v>74.13</v>
      </c>
      <c r="E183" s="4">
        <v>73.97</v>
      </c>
      <c r="F183" s="6">
        <f t="shared" si="4"/>
        <v>-1.9950467804072489E-2</v>
      </c>
      <c r="G183" s="7"/>
    </row>
    <row r="184" spans="1:7" x14ac:dyDescent="0.25">
      <c r="A184" s="11">
        <v>45582</v>
      </c>
      <c r="B184" s="4">
        <v>75.58</v>
      </c>
      <c r="C184" s="4">
        <v>75.599999999999994</v>
      </c>
      <c r="D184" s="4">
        <v>73.25</v>
      </c>
      <c r="E184" s="4">
        <v>72.680000000000007</v>
      </c>
      <c r="F184" s="6">
        <f t="shared" si="4"/>
        <v>-1.0902566933480629E-2</v>
      </c>
      <c r="G184" s="7"/>
    </row>
    <row r="185" spans="1:7" x14ac:dyDescent="0.25">
      <c r="A185" s="11">
        <v>45581</v>
      </c>
      <c r="B185" s="4">
        <v>73.239999999999995</v>
      </c>
      <c r="C185" s="4">
        <v>73.489999999999995</v>
      </c>
      <c r="D185" s="4">
        <v>71.67</v>
      </c>
      <c r="E185" s="4">
        <v>72.459999999999994</v>
      </c>
      <c r="F185" s="6">
        <f t="shared" si="4"/>
        <v>1.1448275862068941E-2</v>
      </c>
      <c r="G185" s="7"/>
    </row>
    <row r="186" spans="1:7" x14ac:dyDescent="0.25">
      <c r="A186" s="11">
        <v>45580</v>
      </c>
      <c r="B186" s="4">
        <v>76.349999999999994</v>
      </c>
      <c r="C186" s="4">
        <v>76.650000000000006</v>
      </c>
      <c r="D186" s="4">
        <v>72.14</v>
      </c>
      <c r="E186" s="4">
        <v>72.5</v>
      </c>
      <c r="F186" s="6">
        <f t="shared" si="4"/>
        <v>4.4629850350946951E-2</v>
      </c>
      <c r="G186" s="7"/>
    </row>
    <row r="187" spans="1:7" x14ac:dyDescent="0.25">
      <c r="A187" s="11">
        <v>45579</v>
      </c>
      <c r="B187" s="4">
        <v>75.44</v>
      </c>
      <c r="C187" s="4">
        <v>76.819999999999993</v>
      </c>
      <c r="D187" s="4">
        <v>75.209999999999994</v>
      </c>
      <c r="E187" s="4">
        <v>75.510000000000005</v>
      </c>
      <c r="F187" s="6">
        <f t="shared" si="4"/>
        <v>-2.1458644574222443E-2</v>
      </c>
      <c r="G187" s="7"/>
    </row>
    <row r="188" spans="1:7" x14ac:dyDescent="0.25">
      <c r="A188" s="11">
        <v>45576</v>
      </c>
      <c r="B188" s="4">
        <v>73.17</v>
      </c>
      <c r="C188" s="4">
        <v>74.8</v>
      </c>
      <c r="D188" s="4">
        <v>72.900000000000006</v>
      </c>
      <c r="E188" s="4">
        <v>73.63</v>
      </c>
      <c r="F188" s="6">
        <f t="shared" si="4"/>
        <v>7.3529411764704797E-3</v>
      </c>
      <c r="G188" s="7"/>
    </row>
    <row r="189" spans="1:7" x14ac:dyDescent="0.25">
      <c r="A189" s="11">
        <v>45575</v>
      </c>
      <c r="B189" s="4">
        <v>73.319999999999993</v>
      </c>
      <c r="C189" s="4">
        <v>74.95</v>
      </c>
      <c r="D189" s="4">
        <v>72.72</v>
      </c>
      <c r="E189" s="4">
        <v>73.44</v>
      </c>
      <c r="F189" s="6">
        <f t="shared" si="4"/>
        <v>1.3297150610583499E-2</v>
      </c>
      <c r="G189" s="7"/>
    </row>
    <row r="190" spans="1:7" x14ac:dyDescent="0.25">
      <c r="A190" s="11">
        <v>45574</v>
      </c>
      <c r="B190" s="4">
        <v>72.52</v>
      </c>
      <c r="C190" s="4">
        <v>74.63</v>
      </c>
      <c r="D190" s="4">
        <v>72.06</v>
      </c>
      <c r="E190" s="4">
        <v>73.7</v>
      </c>
      <c r="F190" s="6">
        <f t="shared" si="4"/>
        <v>-1.2505210504377298E-3</v>
      </c>
      <c r="G190" s="7"/>
    </row>
    <row r="191" spans="1:7" x14ac:dyDescent="0.25">
      <c r="A191" s="11">
        <v>45573</v>
      </c>
      <c r="B191" s="4">
        <v>70.66</v>
      </c>
      <c r="C191" s="4">
        <v>72.98</v>
      </c>
      <c r="D191" s="4">
        <v>70.31</v>
      </c>
      <c r="E191" s="4">
        <v>71.97</v>
      </c>
      <c r="F191" s="6">
        <f t="shared" si="4"/>
        <v>-1.9428737132086465E-2</v>
      </c>
      <c r="G191" s="7"/>
    </row>
    <row r="192" spans="1:7" x14ac:dyDescent="0.25">
      <c r="A192" s="11">
        <v>45572</v>
      </c>
      <c r="B192" s="4">
        <v>71.05</v>
      </c>
      <c r="C192" s="4">
        <v>71.58</v>
      </c>
      <c r="D192" s="4">
        <v>69.06</v>
      </c>
      <c r="E192" s="4">
        <v>68.97</v>
      </c>
      <c r="F192" s="6">
        <f t="shared" si="4"/>
        <v>3.1688166012338634E-2</v>
      </c>
      <c r="G192" s="7"/>
    </row>
    <row r="193" spans="1:7" x14ac:dyDescent="0.25">
      <c r="A193" s="11">
        <v>45569</v>
      </c>
      <c r="B193" s="4">
        <v>72</v>
      </c>
      <c r="C193" s="4">
        <v>72.16</v>
      </c>
      <c r="D193" s="4">
        <v>69.78</v>
      </c>
      <c r="E193" s="4">
        <v>71.319999999999993</v>
      </c>
      <c r="F193" s="6">
        <f t="shared" si="4"/>
        <v>-1.2919146465379599E-2</v>
      </c>
      <c r="G193" s="7"/>
    </row>
    <row r="194" spans="1:7" x14ac:dyDescent="0.25">
      <c r="A194" s="11">
        <v>45568</v>
      </c>
      <c r="B194" s="4">
        <v>68.73</v>
      </c>
      <c r="C194" s="4">
        <v>70.81</v>
      </c>
      <c r="D194" s="4">
        <v>68.39</v>
      </c>
      <c r="E194" s="4">
        <v>68.89</v>
      </c>
      <c r="F194" s="6">
        <f t="shared" si="4"/>
        <v>9.5582910934105224E-3</v>
      </c>
      <c r="G194" s="7"/>
    </row>
    <row r="195" spans="1:7" x14ac:dyDescent="0.25">
      <c r="A195" s="11">
        <v>45567</v>
      </c>
      <c r="B195" s="4">
        <v>69.010000000000005</v>
      </c>
      <c r="C195" s="4">
        <v>70.540000000000006</v>
      </c>
      <c r="D195" s="4">
        <v>67.87</v>
      </c>
      <c r="E195" s="4">
        <v>69.05</v>
      </c>
      <c r="F195" s="6">
        <f t="shared" si="4"/>
        <v>1.3374036923971532E-2</v>
      </c>
      <c r="G195" s="7"/>
    </row>
    <row r="196" spans="1:7" x14ac:dyDescent="0.25">
      <c r="A196" s="11">
        <v>45566</v>
      </c>
      <c r="B196" s="4">
        <v>72.28</v>
      </c>
      <c r="C196" s="4">
        <v>72.430000000000007</v>
      </c>
      <c r="D196" s="4">
        <v>67.7</v>
      </c>
      <c r="E196" s="4">
        <v>68.790000000000006</v>
      </c>
      <c r="F196" s="6">
        <f t="shared" si="4"/>
        <v>5.7628062360801785E-2</v>
      </c>
      <c r="G196" s="7"/>
    </row>
    <row r="197" spans="1:7" x14ac:dyDescent="0.25">
      <c r="A197" s="11">
        <v>45565</v>
      </c>
      <c r="B197" s="4">
        <v>71.459999999999994</v>
      </c>
      <c r="C197" s="4">
        <v>72.62</v>
      </c>
      <c r="D197" s="4">
        <v>70.180000000000007</v>
      </c>
      <c r="E197" s="4">
        <v>71.84</v>
      </c>
      <c r="F197" s="6">
        <f t="shared" si="4"/>
        <v>1.5432098765432018E-2</v>
      </c>
      <c r="G197" s="7"/>
    </row>
    <row r="198" spans="1:7" x14ac:dyDescent="0.25">
      <c r="A198" s="11">
        <v>45562</v>
      </c>
      <c r="B198" s="4">
        <v>73.62</v>
      </c>
      <c r="C198" s="4">
        <v>73.66</v>
      </c>
      <c r="D198" s="4">
        <v>71.39</v>
      </c>
      <c r="E198" s="4">
        <v>71.28</v>
      </c>
      <c r="F198" s="6">
        <f t="shared" si="4"/>
        <v>1.571763408244865E-2</v>
      </c>
      <c r="G198" s="7"/>
    </row>
    <row r="199" spans="1:7" x14ac:dyDescent="0.25">
      <c r="A199" s="11">
        <v>45561</v>
      </c>
      <c r="B199" s="4">
        <v>74.92</v>
      </c>
      <c r="C199" s="4">
        <v>75.069999999999993</v>
      </c>
      <c r="D199" s="4">
        <v>71.58</v>
      </c>
      <c r="E199" s="4">
        <v>72.53</v>
      </c>
      <c r="F199" s="6">
        <f t="shared" si="4"/>
        <v>-7.8851027879470893E-3</v>
      </c>
      <c r="G199" s="7"/>
    </row>
    <row r="200" spans="1:7" x14ac:dyDescent="0.25">
      <c r="A200" s="11">
        <v>45560</v>
      </c>
      <c r="B200" s="4">
        <v>71.14</v>
      </c>
      <c r="C200" s="4">
        <v>72.489999999999995</v>
      </c>
      <c r="D200" s="4">
        <v>71.06</v>
      </c>
      <c r="E200" s="4">
        <v>71.02</v>
      </c>
      <c r="F200" s="6">
        <f t="shared" si="4"/>
        <v>-3.9559197513422033E-3</v>
      </c>
      <c r="G200" s="7"/>
    </row>
    <row r="201" spans="1:7" x14ac:dyDescent="0.25">
      <c r="A201" s="11">
        <v>45559</v>
      </c>
      <c r="B201" s="4">
        <v>71.28</v>
      </c>
      <c r="C201" s="4">
        <v>72.09</v>
      </c>
      <c r="D201" s="4">
        <v>69.38</v>
      </c>
      <c r="E201" s="4">
        <v>70.78</v>
      </c>
      <c r="F201" s="6">
        <f t="shared" si="4"/>
        <v>5.8747671586188675E-3</v>
      </c>
      <c r="G201" s="7"/>
    </row>
    <row r="202" spans="1:7" x14ac:dyDescent="0.25">
      <c r="A202" s="11">
        <v>45558</v>
      </c>
      <c r="B202" s="4">
        <v>70.62</v>
      </c>
      <c r="C202" s="4">
        <v>71.150000000000006</v>
      </c>
      <c r="D202" s="4">
        <v>70.040000000000006</v>
      </c>
      <c r="E202" s="4">
        <v>69.790000000000006</v>
      </c>
      <c r="F202" s="6">
        <f t="shared" si="4"/>
        <v>-1.1115923199076228E-2</v>
      </c>
      <c r="G202" s="7"/>
    </row>
    <row r="203" spans="1:7" x14ac:dyDescent="0.25">
      <c r="A203" s="11">
        <v>45555</v>
      </c>
      <c r="B203" s="4">
        <v>70.150000000000006</v>
      </c>
      <c r="C203" s="4">
        <v>70.680000000000007</v>
      </c>
      <c r="D203" s="4">
        <v>68.31</v>
      </c>
      <c r="E203" s="4">
        <v>69.27</v>
      </c>
      <c r="F203" s="6">
        <f t="shared" si="4"/>
        <v>2.0223752151462947E-2</v>
      </c>
      <c r="G203" s="7"/>
    </row>
    <row r="204" spans="1:7" x14ac:dyDescent="0.25">
      <c r="A204" s="11">
        <v>45554</v>
      </c>
      <c r="B204" s="4">
        <v>70.3</v>
      </c>
      <c r="C204" s="4">
        <v>71.8</v>
      </c>
      <c r="D204" s="4">
        <v>69.41</v>
      </c>
      <c r="E204" s="4">
        <v>69.72</v>
      </c>
      <c r="F204" s="6">
        <f t="shared" si="4"/>
        <v>-7.081147793890781E-2</v>
      </c>
      <c r="G204" s="7"/>
    </row>
    <row r="205" spans="1:7" x14ac:dyDescent="0.25">
      <c r="A205" s="11">
        <v>45553</v>
      </c>
      <c r="B205" s="4">
        <v>67.02</v>
      </c>
      <c r="C205" s="4">
        <v>68.760000000000005</v>
      </c>
      <c r="D205" s="4">
        <v>65.39</v>
      </c>
      <c r="E205" s="4">
        <v>64.819999999999993</v>
      </c>
      <c r="F205" s="6">
        <f t="shared" ref="F205:F261" si="5">(E206-D205)/E206</f>
        <v>4.4153471376371231E-3</v>
      </c>
      <c r="G205" s="7"/>
    </row>
    <row r="206" spans="1:7" x14ac:dyDescent="0.25">
      <c r="A206" s="11">
        <v>45552</v>
      </c>
      <c r="B206" s="4">
        <v>67.7</v>
      </c>
      <c r="C206" s="4">
        <v>68.260000000000005</v>
      </c>
      <c r="D206" s="4">
        <v>65.47</v>
      </c>
      <c r="E206" s="4">
        <v>65.680000000000007</v>
      </c>
      <c r="F206" s="6">
        <f t="shared" si="5"/>
        <v>2.5898842169409155E-3</v>
      </c>
      <c r="G206" s="7"/>
    </row>
    <row r="207" spans="1:7" x14ac:dyDescent="0.25">
      <c r="A207" s="11">
        <v>45551</v>
      </c>
      <c r="B207" s="4">
        <v>66.42</v>
      </c>
      <c r="C207" s="4">
        <v>66.709999999999994</v>
      </c>
      <c r="D207" s="4">
        <v>65.03</v>
      </c>
      <c r="E207" s="4">
        <v>65.64</v>
      </c>
      <c r="F207" s="6">
        <f t="shared" si="5"/>
        <v>2.25462197504885E-2</v>
      </c>
      <c r="G207" s="7"/>
    </row>
    <row r="208" spans="1:7" x14ac:dyDescent="0.25">
      <c r="A208" s="11">
        <v>45548</v>
      </c>
      <c r="B208" s="4">
        <v>66.150000000000006</v>
      </c>
      <c r="C208" s="4">
        <v>67.87</v>
      </c>
      <c r="D208" s="4">
        <v>66.05</v>
      </c>
      <c r="E208" s="4">
        <v>66.53</v>
      </c>
      <c r="F208" s="6">
        <f t="shared" si="5"/>
        <v>-5.7865082990710441E-3</v>
      </c>
      <c r="G208" s="7"/>
    </row>
    <row r="209" spans="1:7" x14ac:dyDescent="0.25">
      <c r="A209" s="11">
        <v>45547</v>
      </c>
      <c r="B209" s="4">
        <v>64.63</v>
      </c>
      <c r="C209" s="4">
        <v>66.89</v>
      </c>
      <c r="D209" s="4">
        <v>63.89</v>
      </c>
      <c r="E209" s="4">
        <v>65.67</v>
      </c>
      <c r="F209" s="6">
        <f t="shared" si="5"/>
        <v>-1.724678582627774E-3</v>
      </c>
      <c r="G209" s="7"/>
    </row>
    <row r="210" spans="1:7" x14ac:dyDescent="0.25">
      <c r="A210" s="11">
        <v>45546</v>
      </c>
      <c r="B210" s="4">
        <v>61.18</v>
      </c>
      <c r="C210" s="4">
        <v>64.95</v>
      </c>
      <c r="D210" s="4">
        <v>57.77</v>
      </c>
      <c r="E210" s="4">
        <v>63.78</v>
      </c>
      <c r="F210" s="6">
        <f t="shared" si="5"/>
        <v>3.6524349566377547E-2</v>
      </c>
      <c r="G210" s="7"/>
    </row>
    <row r="211" spans="1:7" x14ac:dyDescent="0.25">
      <c r="A211" s="11">
        <v>45545</v>
      </c>
      <c r="B211" s="4">
        <v>59.78</v>
      </c>
      <c r="C211" s="4">
        <v>60.92</v>
      </c>
      <c r="D211" s="4">
        <v>58.2</v>
      </c>
      <c r="E211" s="4">
        <v>59.96</v>
      </c>
      <c r="F211" s="6">
        <f t="shared" si="5"/>
        <v>3.2539818462065033E-3</v>
      </c>
      <c r="G211" s="7"/>
    </row>
    <row r="212" spans="1:7" x14ac:dyDescent="0.25">
      <c r="A212" s="11">
        <v>45544</v>
      </c>
      <c r="B212" s="4">
        <v>58.57</v>
      </c>
      <c r="C212" s="4">
        <v>59.49</v>
      </c>
      <c r="D212" s="4">
        <v>57.34</v>
      </c>
      <c r="E212" s="4">
        <v>58.39</v>
      </c>
      <c r="F212" s="6">
        <f t="shared" si="5"/>
        <v>-1.8653402025226581E-2</v>
      </c>
      <c r="G212" s="7"/>
    </row>
    <row r="213" spans="1:7" x14ac:dyDescent="0.25">
      <c r="A213" s="11">
        <v>45541</v>
      </c>
      <c r="B213" s="4">
        <v>61.61</v>
      </c>
      <c r="C213" s="4">
        <v>61.97</v>
      </c>
      <c r="D213" s="4">
        <v>56.72</v>
      </c>
      <c r="E213" s="4">
        <v>56.29</v>
      </c>
      <c r="F213" s="6">
        <f t="shared" si="5"/>
        <v>7.4110349330721498E-2</v>
      </c>
      <c r="G213" s="7"/>
    </row>
    <row r="214" spans="1:7" x14ac:dyDescent="0.25">
      <c r="A214" s="11">
        <v>45540</v>
      </c>
      <c r="B214" s="4">
        <v>61.14</v>
      </c>
      <c r="C214" s="4">
        <v>63.72</v>
      </c>
      <c r="D214" s="4">
        <v>60.72</v>
      </c>
      <c r="E214" s="4">
        <v>61.26</v>
      </c>
      <c r="F214" s="6">
        <f t="shared" si="5"/>
        <v>5.7311282135254858E-3</v>
      </c>
      <c r="G214" s="7"/>
    </row>
    <row r="215" spans="1:7" x14ac:dyDescent="0.25">
      <c r="A215" s="11">
        <v>45539</v>
      </c>
      <c r="B215" s="4">
        <v>61.04</v>
      </c>
      <c r="C215" s="4">
        <v>63.37</v>
      </c>
      <c r="D215" s="4">
        <v>60.65</v>
      </c>
      <c r="E215" s="4">
        <v>61.07</v>
      </c>
      <c r="F215" s="6">
        <f t="shared" si="5"/>
        <v>1.5262217892515096E-2</v>
      </c>
      <c r="G215" s="7"/>
    </row>
    <row r="216" spans="1:7" x14ac:dyDescent="0.25">
      <c r="A216" s="11">
        <v>45538</v>
      </c>
      <c r="B216" s="4">
        <v>67.260000000000005</v>
      </c>
      <c r="C216" s="4">
        <v>67.319999999999993</v>
      </c>
      <c r="D216" s="4">
        <v>61.29</v>
      </c>
      <c r="E216" s="4">
        <v>61.59</v>
      </c>
      <c r="F216" s="6">
        <f t="shared" si="5"/>
        <v>9.5617529880478044E-2</v>
      </c>
      <c r="G216" s="7"/>
    </row>
    <row r="217" spans="1:7" x14ac:dyDescent="0.25">
      <c r="A217" s="11">
        <v>45534</v>
      </c>
      <c r="B217" s="4">
        <v>68.12</v>
      </c>
      <c r="C217" s="4">
        <v>68.87</v>
      </c>
      <c r="D217" s="4">
        <v>66.180000000000007</v>
      </c>
      <c r="E217" s="4">
        <v>67.77</v>
      </c>
      <c r="F217" s="6">
        <f t="shared" si="5"/>
        <v>-9.7650289899298224E-3</v>
      </c>
      <c r="G217" s="7"/>
    </row>
    <row r="218" spans="1:7" x14ac:dyDescent="0.25">
      <c r="A218" s="11">
        <v>45533</v>
      </c>
      <c r="B218" s="4">
        <v>67.45</v>
      </c>
      <c r="C218" s="4">
        <v>69.430000000000007</v>
      </c>
      <c r="D218" s="4">
        <v>65.790000000000006</v>
      </c>
      <c r="E218" s="4">
        <v>65.540000000000006</v>
      </c>
      <c r="F218" s="6">
        <f t="shared" si="5"/>
        <v>1.5176809834571911E-3</v>
      </c>
      <c r="G218" s="7"/>
    </row>
    <row r="219" spans="1:7" x14ac:dyDescent="0.25">
      <c r="A219" s="11">
        <v>45532</v>
      </c>
      <c r="B219" s="4">
        <v>68.8</v>
      </c>
      <c r="C219" s="4">
        <v>69.12</v>
      </c>
      <c r="D219" s="4">
        <v>65.16</v>
      </c>
      <c r="E219" s="4">
        <v>65.89</v>
      </c>
      <c r="F219" s="6">
        <f t="shared" si="5"/>
        <v>4.4574780058651113E-2</v>
      </c>
      <c r="G219" s="7"/>
    </row>
    <row r="220" spans="1:7" x14ac:dyDescent="0.25">
      <c r="A220" s="11">
        <v>45531</v>
      </c>
      <c r="B220" s="4">
        <v>67.73</v>
      </c>
      <c r="C220" s="4">
        <v>69.5</v>
      </c>
      <c r="D220" s="4">
        <v>66.849999999999994</v>
      </c>
      <c r="E220" s="4">
        <v>68.2</v>
      </c>
      <c r="F220" s="6">
        <f t="shared" si="5"/>
        <v>1.1387163561076755E-2</v>
      </c>
      <c r="G220" s="7"/>
    </row>
    <row r="221" spans="1:7" x14ac:dyDescent="0.25">
      <c r="A221" s="11">
        <v>45530</v>
      </c>
      <c r="B221" s="4">
        <v>70.27</v>
      </c>
      <c r="C221" s="4">
        <v>70.67</v>
      </c>
      <c r="D221" s="4">
        <v>67.53</v>
      </c>
      <c r="E221" s="4">
        <v>67.62</v>
      </c>
      <c r="F221" s="6">
        <f t="shared" si="5"/>
        <v>3.0716233673030006E-2</v>
      </c>
      <c r="G221" s="7"/>
    </row>
    <row r="222" spans="1:7" x14ac:dyDescent="0.25">
      <c r="A222" s="11">
        <v>45527</v>
      </c>
      <c r="B222" s="4">
        <v>70.2</v>
      </c>
      <c r="C222" s="4">
        <v>71.72</v>
      </c>
      <c r="D222" s="4">
        <v>68.5</v>
      </c>
      <c r="E222" s="4">
        <v>69.67</v>
      </c>
      <c r="F222" s="6">
        <f t="shared" si="5"/>
        <v>-1.4063656550703225E-2</v>
      </c>
      <c r="G222" s="7"/>
    </row>
    <row r="223" spans="1:7" x14ac:dyDescent="0.25">
      <c r="A223" s="11">
        <v>45526</v>
      </c>
      <c r="B223" s="4">
        <v>72.86</v>
      </c>
      <c r="C223" s="4">
        <v>73.16</v>
      </c>
      <c r="D223" s="4">
        <v>67.92</v>
      </c>
      <c r="E223" s="4">
        <v>67.55</v>
      </c>
      <c r="F223" s="6">
        <f t="shared" si="5"/>
        <v>4.2706131078224116E-2</v>
      </c>
      <c r="G223" s="7"/>
    </row>
    <row r="224" spans="1:7" x14ac:dyDescent="0.25">
      <c r="A224" s="11">
        <v>45525</v>
      </c>
      <c r="B224" s="4">
        <v>71.180000000000007</v>
      </c>
      <c r="C224" s="4">
        <v>72.66</v>
      </c>
      <c r="D224" s="4">
        <v>70.42</v>
      </c>
      <c r="E224" s="4">
        <v>70.95</v>
      </c>
      <c r="F224" s="6">
        <f t="shared" si="5"/>
        <v>-6.0000000000000244E-3</v>
      </c>
      <c r="G224" s="7"/>
    </row>
    <row r="225" spans="1:7" x14ac:dyDescent="0.25">
      <c r="A225" s="11">
        <v>45524</v>
      </c>
      <c r="B225" s="4">
        <v>70.900000000000006</v>
      </c>
      <c r="C225" s="4">
        <v>72.06</v>
      </c>
      <c r="D225" s="4">
        <v>70.09</v>
      </c>
      <c r="E225" s="4">
        <v>70</v>
      </c>
      <c r="F225" s="6">
        <f t="shared" si="5"/>
        <v>4.8274882862417061E-3</v>
      </c>
      <c r="G225" s="7"/>
    </row>
    <row r="226" spans="1:7" x14ac:dyDescent="0.25">
      <c r="A226" s="11">
        <v>45523</v>
      </c>
      <c r="B226" s="4">
        <v>68.680000000000007</v>
      </c>
      <c r="C226" s="4">
        <v>71.349999999999994</v>
      </c>
      <c r="D226" s="4">
        <v>67.89</v>
      </c>
      <c r="E226" s="4">
        <v>70.430000000000007</v>
      </c>
      <c r="F226" s="6">
        <f t="shared" si="5"/>
        <v>-1.3274336283186344E-3</v>
      </c>
      <c r="G226" s="7"/>
    </row>
    <row r="227" spans="1:7" x14ac:dyDescent="0.25">
      <c r="A227" s="11">
        <v>45520</v>
      </c>
      <c r="B227" s="4">
        <v>67.62</v>
      </c>
      <c r="C227" s="4">
        <v>69.260000000000005</v>
      </c>
      <c r="D227" s="4">
        <v>67.19</v>
      </c>
      <c r="E227" s="4">
        <v>67.8</v>
      </c>
      <c r="F227" s="6">
        <f t="shared" si="5"/>
        <v>6.3590653652766454E-3</v>
      </c>
      <c r="G227" s="7"/>
    </row>
    <row r="228" spans="1:7" x14ac:dyDescent="0.25">
      <c r="A228" s="11">
        <v>45519</v>
      </c>
      <c r="B228" s="4">
        <v>66.13</v>
      </c>
      <c r="C228" s="4">
        <v>68.63</v>
      </c>
      <c r="D228" s="4">
        <v>65.989999999999995</v>
      </c>
      <c r="E228" s="4">
        <v>67.62</v>
      </c>
      <c r="F228" s="6">
        <f t="shared" si="5"/>
        <v>-4.9292415328350998E-2</v>
      </c>
      <c r="G228" s="7"/>
    </row>
    <row r="229" spans="1:7" x14ac:dyDescent="0.25">
      <c r="A229" s="11">
        <v>45518</v>
      </c>
      <c r="B229" s="4">
        <v>63.99</v>
      </c>
      <c r="C229" s="4">
        <v>64.64</v>
      </c>
      <c r="D229" s="4">
        <v>61.87</v>
      </c>
      <c r="E229" s="4">
        <v>62.89</v>
      </c>
      <c r="F229" s="6">
        <f t="shared" si="5"/>
        <v>1.4495062121694866E-2</v>
      </c>
      <c r="G229" s="7"/>
    </row>
    <row r="230" spans="1:7" x14ac:dyDescent="0.25">
      <c r="A230" s="11">
        <v>45517</v>
      </c>
      <c r="B230" s="4">
        <v>60.96</v>
      </c>
      <c r="C230" s="4">
        <v>63.71</v>
      </c>
      <c r="D230" s="4">
        <v>60.9</v>
      </c>
      <c r="E230" s="4">
        <v>62.78</v>
      </c>
      <c r="F230" s="6">
        <f t="shared" si="5"/>
        <v>-4.0492055356227533E-2</v>
      </c>
      <c r="G230" s="7"/>
    </row>
    <row r="231" spans="1:7" x14ac:dyDescent="0.25">
      <c r="A231" s="11">
        <v>45516</v>
      </c>
      <c r="B231" s="4">
        <v>59.23</v>
      </c>
      <c r="C231" s="4">
        <v>60.4</v>
      </c>
      <c r="D231" s="4">
        <v>58.11</v>
      </c>
      <c r="E231" s="4">
        <v>58.53</v>
      </c>
      <c r="F231" s="6">
        <f t="shared" si="5"/>
        <v>3.4405642525379537E-4</v>
      </c>
      <c r="G231" s="7"/>
    </row>
    <row r="232" spans="1:7" x14ac:dyDescent="0.25">
      <c r="A232" s="11">
        <v>45513</v>
      </c>
      <c r="B232" s="4">
        <v>57.44</v>
      </c>
      <c r="C232" s="4">
        <v>59.53</v>
      </c>
      <c r="D232" s="4">
        <v>57</v>
      </c>
      <c r="E232" s="4">
        <v>58.13</v>
      </c>
      <c r="F232" s="6">
        <f t="shared" si="5"/>
        <v>6.1028770706190311E-3</v>
      </c>
      <c r="G232" s="7"/>
    </row>
    <row r="233" spans="1:7" x14ac:dyDescent="0.25">
      <c r="A233" s="11">
        <v>45512</v>
      </c>
      <c r="B233" s="4">
        <v>55.45</v>
      </c>
      <c r="C233" s="4">
        <v>58.35</v>
      </c>
      <c r="D233" s="4">
        <v>54.01</v>
      </c>
      <c r="E233" s="4">
        <v>57.35</v>
      </c>
      <c r="F233" s="6">
        <f t="shared" si="5"/>
        <v>-2.7978682908260354E-2</v>
      </c>
      <c r="G233" s="7"/>
    </row>
    <row r="234" spans="1:7" x14ac:dyDescent="0.25">
      <c r="A234" s="11">
        <v>45511</v>
      </c>
      <c r="B234" s="4">
        <v>57.57</v>
      </c>
      <c r="C234" s="4">
        <v>58.51</v>
      </c>
      <c r="D234" s="4">
        <v>53</v>
      </c>
      <c r="E234" s="4">
        <v>52.54</v>
      </c>
      <c r="F234" s="6">
        <f t="shared" si="5"/>
        <v>2.3761282004052295E-2</v>
      </c>
      <c r="G234" s="7"/>
    </row>
    <row r="235" spans="1:7" x14ac:dyDescent="0.25">
      <c r="A235" s="11">
        <v>45510</v>
      </c>
      <c r="B235" s="4">
        <v>54.13</v>
      </c>
      <c r="C235" s="4">
        <v>57.75</v>
      </c>
      <c r="D235" s="4">
        <v>53.14</v>
      </c>
      <c r="E235" s="4">
        <v>54.29</v>
      </c>
      <c r="F235" s="6">
        <f t="shared" si="5"/>
        <v>-3.2093637908250277E-3</v>
      </c>
      <c r="G235" s="7"/>
    </row>
    <row r="236" spans="1:7" x14ac:dyDescent="0.25">
      <c r="A236" s="11">
        <v>45509</v>
      </c>
      <c r="B236" s="4">
        <v>49.33</v>
      </c>
      <c r="C236" s="4">
        <v>56.19</v>
      </c>
      <c r="D236" s="4">
        <v>48.8</v>
      </c>
      <c r="E236" s="4">
        <v>52.97</v>
      </c>
      <c r="F236" s="6">
        <f t="shared" si="5"/>
        <v>0.15891072044122725</v>
      </c>
      <c r="G236" s="7"/>
    </row>
    <row r="237" spans="1:7" x14ac:dyDescent="0.25">
      <c r="A237" s="11">
        <v>45506</v>
      </c>
      <c r="B237" s="4">
        <v>59.65</v>
      </c>
      <c r="C237" s="4">
        <v>60.72</v>
      </c>
      <c r="D237" s="4">
        <v>57</v>
      </c>
      <c r="E237" s="4">
        <v>58.02</v>
      </c>
      <c r="F237" s="6">
        <f t="shared" si="5"/>
        <v>8.9311391596101658E-2</v>
      </c>
      <c r="G237" s="7"/>
    </row>
    <row r="238" spans="1:7" x14ac:dyDescent="0.25">
      <c r="A238" s="11">
        <v>45505</v>
      </c>
      <c r="B238" s="4">
        <v>68.58</v>
      </c>
      <c r="C238" s="4">
        <v>70.22</v>
      </c>
      <c r="D238" s="4">
        <v>61.7</v>
      </c>
      <c r="E238" s="4">
        <v>62.59</v>
      </c>
      <c r="F238" s="6">
        <f t="shared" si="5"/>
        <v>8.5248332097850252E-2</v>
      </c>
      <c r="G238" s="7"/>
    </row>
    <row r="239" spans="1:7" x14ac:dyDescent="0.25">
      <c r="A239" s="11">
        <v>45504</v>
      </c>
      <c r="B239" s="4">
        <v>66.98</v>
      </c>
      <c r="C239" s="4">
        <v>69</v>
      </c>
      <c r="D239" s="4">
        <v>66.38</v>
      </c>
      <c r="E239" s="4">
        <v>67.45</v>
      </c>
      <c r="F239" s="6">
        <f t="shared" si="5"/>
        <v>-7.0299903257013741E-2</v>
      </c>
      <c r="G239" s="7"/>
    </row>
    <row r="240" spans="1:7" x14ac:dyDescent="0.25">
      <c r="A240" s="11">
        <v>45503</v>
      </c>
      <c r="B240" s="4">
        <v>66.28</v>
      </c>
      <c r="C240" s="4">
        <v>66.59</v>
      </c>
      <c r="D240" s="4">
        <v>61.34</v>
      </c>
      <c r="E240" s="4">
        <v>62.02</v>
      </c>
      <c r="F240" s="6">
        <f t="shared" si="5"/>
        <v>5.1345499536034539E-2</v>
      </c>
      <c r="G240" s="7"/>
    </row>
    <row r="241" spans="1:7" x14ac:dyDescent="0.25">
      <c r="A241" s="11">
        <v>45502</v>
      </c>
      <c r="B241" s="4">
        <v>66.27</v>
      </c>
      <c r="C241" s="4">
        <v>67.19</v>
      </c>
      <c r="D241" s="4">
        <v>64.52</v>
      </c>
      <c r="E241" s="4">
        <v>64.66</v>
      </c>
      <c r="F241" s="6">
        <f t="shared" si="5"/>
        <v>-3.5775392751592745E-3</v>
      </c>
      <c r="G241" s="7"/>
    </row>
    <row r="242" spans="1:7" x14ac:dyDescent="0.25">
      <c r="A242" s="11">
        <v>45499</v>
      </c>
      <c r="B242" s="4">
        <v>65</v>
      </c>
      <c r="C242" s="4">
        <v>66.34</v>
      </c>
      <c r="D242" s="4">
        <v>63.78</v>
      </c>
      <c r="E242" s="4">
        <v>64.290000000000006</v>
      </c>
      <c r="F242" s="6">
        <f t="shared" si="5"/>
        <v>-2.0480000000000019E-2</v>
      </c>
      <c r="G242" s="7"/>
    </row>
    <row r="243" spans="1:7" x14ac:dyDescent="0.25">
      <c r="A243" s="11">
        <v>45498</v>
      </c>
      <c r="B243" s="4">
        <v>65.56</v>
      </c>
      <c r="C243" s="4">
        <v>67.34</v>
      </c>
      <c r="D243" s="4">
        <v>62.13</v>
      </c>
      <c r="E243" s="4">
        <v>62.5</v>
      </c>
      <c r="F243" s="6">
        <f t="shared" si="5"/>
        <v>3.8979118329466406E-2</v>
      </c>
      <c r="G243" s="7"/>
    </row>
    <row r="244" spans="1:7" x14ac:dyDescent="0.25">
      <c r="A244" s="11">
        <v>45497</v>
      </c>
      <c r="B244" s="4">
        <v>70.23</v>
      </c>
      <c r="C244" s="4">
        <v>70.38</v>
      </c>
      <c r="D244" s="4">
        <v>65.05</v>
      </c>
      <c r="E244" s="4">
        <v>64.650000000000006</v>
      </c>
      <c r="F244" s="6">
        <f t="shared" si="5"/>
        <v>0.10238719470125572</v>
      </c>
      <c r="G244" s="7"/>
    </row>
    <row r="245" spans="1:7" x14ac:dyDescent="0.25">
      <c r="A245" s="11">
        <v>45496</v>
      </c>
      <c r="B245" s="4">
        <v>73.73</v>
      </c>
      <c r="C245" s="4">
        <v>75.13</v>
      </c>
      <c r="D245" s="4">
        <v>73.14</v>
      </c>
      <c r="E245" s="4">
        <v>72.47</v>
      </c>
      <c r="F245" s="6">
        <f t="shared" si="5"/>
        <v>1.6380016380016999E-3</v>
      </c>
      <c r="G245" s="7"/>
    </row>
    <row r="246" spans="1:7" x14ac:dyDescent="0.25">
      <c r="A246" s="11">
        <v>45495</v>
      </c>
      <c r="B246" s="4">
        <v>73.650000000000006</v>
      </c>
      <c r="C246" s="4">
        <v>74.63</v>
      </c>
      <c r="D246" s="4">
        <v>72.12</v>
      </c>
      <c r="E246" s="4">
        <v>73.260000000000005</v>
      </c>
      <c r="F246" s="6">
        <f t="shared" si="5"/>
        <v>-2.7496794415158954E-2</v>
      </c>
      <c r="G246" s="7"/>
    </row>
    <row r="247" spans="1:7" x14ac:dyDescent="0.25">
      <c r="A247" s="11">
        <v>45492</v>
      </c>
      <c r="B247" s="4">
        <v>72.8</v>
      </c>
      <c r="C247" s="4">
        <v>73.97</v>
      </c>
      <c r="D247" s="4">
        <v>70.44</v>
      </c>
      <c r="E247" s="4">
        <v>70.19</v>
      </c>
      <c r="F247" s="6">
        <f t="shared" si="5"/>
        <v>2.3700623700623809E-2</v>
      </c>
      <c r="G247" s="7"/>
    </row>
    <row r="248" spans="1:7" x14ac:dyDescent="0.25">
      <c r="A248" s="11">
        <v>45491</v>
      </c>
      <c r="B248" s="4">
        <v>75.81</v>
      </c>
      <c r="C248" s="4">
        <v>75.92</v>
      </c>
      <c r="D248" s="4">
        <v>71.55</v>
      </c>
      <c r="E248" s="4">
        <v>72.150000000000006</v>
      </c>
      <c r="F248" s="6">
        <f t="shared" si="5"/>
        <v>2.3208191126279903E-2</v>
      </c>
      <c r="G248" s="7"/>
    </row>
    <row r="249" spans="1:7" x14ac:dyDescent="0.25">
      <c r="A249" s="11">
        <v>45490</v>
      </c>
      <c r="B249" s="4">
        <v>77.33</v>
      </c>
      <c r="C249" s="4">
        <v>77.569999999999993</v>
      </c>
      <c r="D249" s="4">
        <v>74.09</v>
      </c>
      <c r="E249" s="4">
        <v>73.25</v>
      </c>
      <c r="F249" s="6">
        <f t="shared" si="5"/>
        <v>7.7449881708380006E-2</v>
      </c>
      <c r="G249" s="7"/>
    </row>
    <row r="250" spans="1:7" x14ac:dyDescent="0.25">
      <c r="A250" s="11">
        <v>45489</v>
      </c>
      <c r="B250" s="4">
        <v>81.94</v>
      </c>
      <c r="C250" s="4">
        <v>82.35</v>
      </c>
      <c r="D250" s="4">
        <v>79.739999999999995</v>
      </c>
      <c r="E250" s="4">
        <v>80.31</v>
      </c>
      <c r="F250" s="6">
        <f t="shared" si="5"/>
        <v>6.3551401869159519E-3</v>
      </c>
      <c r="G250" s="7"/>
    </row>
    <row r="251" spans="1:7" x14ac:dyDescent="0.25">
      <c r="A251" s="11">
        <v>45488</v>
      </c>
      <c r="B251" s="4">
        <v>81.47</v>
      </c>
      <c r="C251" s="4">
        <v>83.62</v>
      </c>
      <c r="D251" s="4">
        <v>80.23</v>
      </c>
      <c r="E251" s="4">
        <v>80.25</v>
      </c>
      <c r="F251" s="6">
        <f t="shared" si="5"/>
        <v>-7.1554104946021518E-3</v>
      </c>
      <c r="G251" s="7"/>
    </row>
    <row r="252" spans="1:7" x14ac:dyDescent="0.25">
      <c r="A252" s="11">
        <v>45485</v>
      </c>
      <c r="B252" s="4">
        <v>79.510000000000005</v>
      </c>
      <c r="C252" s="4">
        <v>82.94</v>
      </c>
      <c r="D252" s="4">
        <v>79.3</v>
      </c>
      <c r="E252" s="4">
        <v>79.66</v>
      </c>
      <c r="F252" s="6">
        <f t="shared" si="5"/>
        <v>-1.1737688185761696E-2</v>
      </c>
      <c r="G252" s="7"/>
    </row>
    <row r="253" spans="1:7" x14ac:dyDescent="0.25">
      <c r="A253" s="11">
        <v>45484</v>
      </c>
      <c r="B253" s="4">
        <v>84.97</v>
      </c>
      <c r="C253" s="4">
        <v>85.06</v>
      </c>
      <c r="D253" s="4">
        <v>78.7</v>
      </c>
      <c r="E253" s="4">
        <v>78.38</v>
      </c>
      <c r="F253" s="6">
        <f t="shared" si="5"/>
        <v>6.1866730241983525E-2</v>
      </c>
      <c r="G253" s="7"/>
    </row>
    <row r="254" spans="1:7" x14ac:dyDescent="0.25">
      <c r="A254" s="11">
        <v>45483</v>
      </c>
      <c r="B254" s="4">
        <v>83.32</v>
      </c>
      <c r="C254" s="4">
        <v>85.2</v>
      </c>
      <c r="D254" s="4">
        <v>82.67</v>
      </c>
      <c r="E254" s="4">
        <v>83.89</v>
      </c>
      <c r="F254" s="6">
        <f t="shared" si="5"/>
        <v>-1.6226183159188782E-2</v>
      </c>
      <c r="G254" s="7"/>
    </row>
    <row r="255" spans="1:7" x14ac:dyDescent="0.25">
      <c r="A255" s="11">
        <v>45482</v>
      </c>
      <c r="B255" s="4">
        <v>82.92</v>
      </c>
      <c r="C255" s="4">
        <v>83.49</v>
      </c>
      <c r="D255" s="4">
        <v>81.62</v>
      </c>
      <c r="E255" s="4">
        <v>81.349999999999994</v>
      </c>
      <c r="F255" s="6">
        <f t="shared" si="5"/>
        <v>-5.5439201675496225E-3</v>
      </c>
      <c r="G255" s="7"/>
    </row>
    <row r="256" spans="1:7" x14ac:dyDescent="0.25">
      <c r="A256" s="11">
        <v>45481</v>
      </c>
      <c r="B256" s="4">
        <v>81.81</v>
      </c>
      <c r="C256" s="4">
        <v>82.47</v>
      </c>
      <c r="D256" s="4">
        <v>81.28</v>
      </c>
      <c r="E256" s="4">
        <v>81.17</v>
      </c>
      <c r="F256" s="6">
        <f t="shared" si="5"/>
        <v>-8.0615155649262776E-3</v>
      </c>
      <c r="G256" s="7"/>
    </row>
    <row r="257" spans="1:7" x14ac:dyDescent="0.25">
      <c r="A257" s="11">
        <v>45478</v>
      </c>
      <c r="B257" s="4">
        <v>79.569999999999993</v>
      </c>
      <c r="C257" s="4">
        <v>81.849999999999994</v>
      </c>
      <c r="D257" s="4">
        <v>79.430000000000007</v>
      </c>
      <c r="E257" s="4">
        <v>80.63</v>
      </c>
      <c r="F257" s="6">
        <f t="shared" si="5"/>
        <v>-1.4950166112956832E-2</v>
      </c>
      <c r="G257" s="7"/>
    </row>
    <row r="258" spans="1:7" x14ac:dyDescent="0.25">
      <c r="A258" s="11">
        <v>45476</v>
      </c>
      <c r="B258" s="4">
        <v>76.95</v>
      </c>
      <c r="C258" s="4">
        <v>79.31</v>
      </c>
      <c r="D258" s="4">
        <v>76.95</v>
      </c>
      <c r="E258" s="4">
        <v>78.260000000000005</v>
      </c>
      <c r="F258" s="6">
        <f t="shared" si="5"/>
        <v>-7.330802461055142E-3</v>
      </c>
      <c r="G258" s="7"/>
    </row>
    <row r="259" spans="1:7" x14ac:dyDescent="0.25">
      <c r="A259" s="11">
        <v>45475</v>
      </c>
      <c r="B259" s="4">
        <v>74.290000000000006</v>
      </c>
      <c r="C259" s="4">
        <v>77.38</v>
      </c>
      <c r="D259" s="4">
        <v>74.239999999999995</v>
      </c>
      <c r="E259" s="4">
        <v>76.39</v>
      </c>
      <c r="F259" s="6">
        <f t="shared" si="5"/>
        <v>-1.754149237619693E-3</v>
      </c>
      <c r="G259" s="7"/>
    </row>
    <row r="260" spans="1:7" x14ac:dyDescent="0.25">
      <c r="A260" s="11">
        <v>45474</v>
      </c>
      <c r="B260" s="4">
        <v>74.16</v>
      </c>
      <c r="C260" s="4">
        <v>75.290000000000006</v>
      </c>
      <c r="D260" s="4">
        <v>72.42</v>
      </c>
      <c r="E260" s="4">
        <v>74.11</v>
      </c>
      <c r="F260" s="6">
        <f t="shared" si="5"/>
        <v>6.856829402084476E-3</v>
      </c>
      <c r="G260" s="7"/>
    </row>
    <row r="261" spans="1:7" x14ac:dyDescent="0.25">
      <c r="A261" s="11">
        <v>45471</v>
      </c>
      <c r="B261" s="4">
        <v>75.290000000000006</v>
      </c>
      <c r="C261" s="4">
        <v>77.53</v>
      </c>
      <c r="D261" s="4">
        <v>73.45</v>
      </c>
      <c r="E261" s="4">
        <v>72.92</v>
      </c>
      <c r="F261" s="6">
        <f t="shared" si="5"/>
        <v>8.6381427992981586E-3</v>
      </c>
      <c r="G261" s="7"/>
    </row>
    <row r="262" spans="1:7" x14ac:dyDescent="0.25">
      <c r="A262" s="11">
        <v>45470</v>
      </c>
      <c r="B262" s="4">
        <v>74.319999999999993</v>
      </c>
      <c r="C262" s="4">
        <v>75.7</v>
      </c>
      <c r="D262" s="4">
        <v>73.92</v>
      </c>
      <c r="E262" s="4">
        <v>74.09</v>
      </c>
      <c r="F262" s="6">
        <f>(E263-D262)/E263</f>
        <v>-5.0305914343984305E-3</v>
      </c>
      <c r="G262" s="7"/>
    </row>
    <row r="263" spans="1:7" x14ac:dyDescent="0.25">
      <c r="A263" s="11">
        <v>45469</v>
      </c>
      <c r="B263" s="4">
        <v>73.599999999999994</v>
      </c>
      <c r="C263" s="4">
        <v>74.7</v>
      </c>
      <c r="D263" s="4">
        <v>73.41</v>
      </c>
      <c r="E263" s="4">
        <v>73.55</v>
      </c>
      <c r="F263" s="6">
        <f>(73.09-D263)/73.09</f>
        <v>-4.3781639075111938E-3</v>
      </c>
      <c r="G26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61F40-2253-034A-AAA1-44D1A6BF9E61}">
  <dimension ref="A1:J264"/>
  <sheetViews>
    <sheetView topLeftCell="A29" workbookViewId="0">
      <selection activeCell="H4" sqref="H4"/>
    </sheetView>
  </sheetViews>
  <sheetFormatPr baseColWidth="10" defaultRowHeight="19" x14ac:dyDescent="0.25"/>
  <cols>
    <col min="1" max="1" width="13" bestFit="1" customWidth="1"/>
    <col min="2" max="2" width="11.33203125" style="5" bestFit="1" customWidth="1"/>
    <col min="3" max="3" width="11.1640625" style="19" bestFit="1" customWidth="1"/>
    <col min="4" max="4" width="11.1640625" style="5" bestFit="1" customWidth="1"/>
    <col min="5" max="5" width="14.6640625" style="5" bestFit="1" customWidth="1"/>
    <col min="6" max="6" width="12.1640625" bestFit="1" customWidth="1"/>
    <col min="7" max="7" width="13.1640625" bestFit="1" customWidth="1"/>
  </cols>
  <sheetData>
    <row r="1" spans="1:7" ht="18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7" x14ac:dyDescent="0.25">
      <c r="A2" s="11">
        <v>45852</v>
      </c>
      <c r="B2" s="4">
        <v>49.24</v>
      </c>
      <c r="C2" s="4">
        <v>50.66</v>
      </c>
      <c r="D2" s="4">
        <v>48.78</v>
      </c>
      <c r="E2" s="4">
        <v>49.73</v>
      </c>
      <c r="F2" s="6">
        <f t="shared" ref="F2:F6" si="0">(E3-D2)/E3</f>
        <v>9.3419983753046474E-3</v>
      </c>
      <c r="G2" s="7"/>
    </row>
    <row r="3" spans="1:7" x14ac:dyDescent="0.25">
      <c r="A3" s="11">
        <v>45849</v>
      </c>
      <c r="B3" s="4">
        <v>49.76</v>
      </c>
      <c r="C3" s="4">
        <v>50.26</v>
      </c>
      <c r="D3" s="4">
        <v>49.08</v>
      </c>
      <c r="E3" s="4">
        <v>49.24</v>
      </c>
      <c r="F3" s="6">
        <f t="shared" si="0"/>
        <v>2.5416997617156496E-2</v>
      </c>
      <c r="G3" s="7"/>
    </row>
    <row r="4" spans="1:7" x14ac:dyDescent="0.25">
      <c r="A4" s="11">
        <v>45848</v>
      </c>
      <c r="B4" s="4">
        <v>50.8</v>
      </c>
      <c r="C4" s="4">
        <v>51.7</v>
      </c>
      <c r="D4" s="4">
        <v>49.68</v>
      </c>
      <c r="E4" s="4">
        <v>50.36</v>
      </c>
      <c r="F4" s="6">
        <f t="shared" si="0"/>
        <v>6.7972810875650417E-3</v>
      </c>
      <c r="G4" s="7"/>
    </row>
    <row r="5" spans="1:7" x14ac:dyDescent="0.25">
      <c r="A5" s="11">
        <v>45847</v>
      </c>
      <c r="B5" s="4">
        <v>48.75</v>
      </c>
      <c r="C5" s="4">
        <v>50.2</v>
      </c>
      <c r="D5" s="4">
        <v>48.37</v>
      </c>
      <c r="E5" s="4">
        <v>50.02</v>
      </c>
      <c r="F5" s="6">
        <f t="shared" si="0"/>
        <v>1.5068214212991284E-2</v>
      </c>
      <c r="G5" s="7"/>
    </row>
    <row r="6" spans="1:7" x14ac:dyDescent="0.25">
      <c r="A6" s="11">
        <v>45846</v>
      </c>
      <c r="B6" s="4">
        <v>47.44</v>
      </c>
      <c r="C6" s="4">
        <v>49.26</v>
      </c>
      <c r="D6" s="4">
        <v>47.36</v>
      </c>
      <c r="E6" s="4">
        <v>49.11</v>
      </c>
      <c r="F6" s="6">
        <f t="shared" si="0"/>
        <v>-5.3067289322861391E-3</v>
      </c>
      <c r="G6" s="7"/>
    </row>
    <row r="7" spans="1:7" x14ac:dyDescent="0.25">
      <c r="A7" s="11">
        <v>45845</v>
      </c>
      <c r="B7" s="4">
        <v>48.2</v>
      </c>
      <c r="C7" s="4">
        <v>48.33</v>
      </c>
      <c r="D7" s="4">
        <v>46.22</v>
      </c>
      <c r="E7" s="4">
        <v>47.11</v>
      </c>
      <c r="F7" s="6">
        <f t="shared" ref="F7:F9" si="1">(E8-D7)/E8</f>
        <v>4.8187808896210944E-2</v>
      </c>
      <c r="G7" s="13"/>
    </row>
    <row r="8" spans="1:7" x14ac:dyDescent="0.25">
      <c r="A8" s="11">
        <v>45841</v>
      </c>
      <c r="B8" s="4">
        <v>49.23</v>
      </c>
      <c r="C8" s="4">
        <v>49.63</v>
      </c>
      <c r="D8" s="4">
        <v>48.42</v>
      </c>
      <c r="E8" s="4">
        <v>48.56</v>
      </c>
      <c r="F8" s="6">
        <f t="shared" si="1"/>
        <v>6.5654493229380445E-3</v>
      </c>
      <c r="G8" s="13"/>
    </row>
    <row r="9" spans="1:7" x14ac:dyDescent="0.25">
      <c r="A9" s="11">
        <v>45840</v>
      </c>
      <c r="B9" s="4">
        <v>47.19</v>
      </c>
      <c r="C9" s="4">
        <v>48.88</v>
      </c>
      <c r="D9" s="4">
        <v>47.07</v>
      </c>
      <c r="E9" s="4">
        <v>48.74</v>
      </c>
      <c r="F9" s="6">
        <f t="shared" si="1"/>
        <v>2.7542372881356474E-3</v>
      </c>
    </row>
    <row r="10" spans="1:7" x14ac:dyDescent="0.25">
      <c r="A10" s="11">
        <v>45839</v>
      </c>
      <c r="B10" s="4">
        <v>48.19</v>
      </c>
      <c r="C10" s="4">
        <v>48.67</v>
      </c>
      <c r="D10" s="4">
        <v>46.37</v>
      </c>
      <c r="E10" s="4">
        <v>47.2</v>
      </c>
      <c r="F10" s="6">
        <f t="shared" ref="F10:F12" si="2">(E11-D10)/E11</f>
        <v>5.3866557845337698E-2</v>
      </c>
      <c r="G10" s="7"/>
    </row>
    <row r="11" spans="1:7" x14ac:dyDescent="0.25">
      <c r="A11" s="11">
        <v>45838</v>
      </c>
      <c r="B11" s="4">
        <v>48.7</v>
      </c>
      <c r="C11" s="4">
        <v>50.55</v>
      </c>
      <c r="D11" s="4">
        <v>48.23</v>
      </c>
      <c r="E11" s="4">
        <v>49.01</v>
      </c>
      <c r="F11" s="6">
        <f t="shared" si="2"/>
        <v>-1.366120218579232E-2</v>
      </c>
      <c r="G11" s="7"/>
    </row>
    <row r="12" spans="1:7" x14ac:dyDescent="0.25">
      <c r="A12" s="11">
        <v>45835</v>
      </c>
      <c r="B12" s="4">
        <v>49.48</v>
      </c>
      <c r="C12" s="4">
        <v>49.97</v>
      </c>
      <c r="D12" s="4">
        <v>46.86</v>
      </c>
      <c r="E12" s="4">
        <v>47.58</v>
      </c>
      <c r="F12" s="6">
        <f t="shared" si="2"/>
        <v>4.8914146539476427E-2</v>
      </c>
      <c r="G12" s="7"/>
    </row>
    <row r="13" spans="1:7" x14ac:dyDescent="0.25">
      <c r="A13" s="11">
        <v>45834</v>
      </c>
      <c r="B13" s="4">
        <v>47.06</v>
      </c>
      <c r="C13" s="4">
        <v>49.45</v>
      </c>
      <c r="D13" s="4">
        <v>46.07</v>
      </c>
      <c r="E13" s="4">
        <v>49.27</v>
      </c>
      <c r="F13" s="6">
        <f t="shared" ref="F13:F76" si="3">(E14-D13)/E14</f>
        <v>1.1585496674533343E-2</v>
      </c>
    </row>
    <row r="14" spans="1:7" x14ac:dyDescent="0.25">
      <c r="A14" s="11">
        <v>45833</v>
      </c>
      <c r="B14" s="4">
        <v>43.34</v>
      </c>
      <c r="C14" s="4">
        <v>46.93</v>
      </c>
      <c r="D14" s="4">
        <v>43.12</v>
      </c>
      <c r="E14" s="4">
        <v>46.61</v>
      </c>
      <c r="F14" s="6">
        <f t="shared" si="3"/>
        <v>-6.5359477124181612E-3</v>
      </c>
    </row>
    <row r="15" spans="1:7" x14ac:dyDescent="0.25">
      <c r="A15" s="11">
        <v>45832</v>
      </c>
      <c r="B15" s="4">
        <v>41.39</v>
      </c>
      <c r="C15" s="4">
        <v>43.15</v>
      </c>
      <c r="D15" s="4">
        <v>41.06</v>
      </c>
      <c r="E15" s="4">
        <v>42.84</v>
      </c>
      <c r="F15" s="6">
        <f t="shared" si="3"/>
        <v>-4.1574957202250356E-3</v>
      </c>
    </row>
    <row r="16" spans="1:7" x14ac:dyDescent="0.25">
      <c r="A16" s="11">
        <v>45831</v>
      </c>
      <c r="B16" s="4">
        <v>43.47</v>
      </c>
      <c r="C16" s="4">
        <v>43.6</v>
      </c>
      <c r="D16" s="4">
        <v>40.78</v>
      </c>
      <c r="E16" s="4">
        <v>40.89</v>
      </c>
      <c r="F16" s="6">
        <f t="shared" si="3"/>
        <v>0.10017652250661957</v>
      </c>
    </row>
    <row r="17" spans="1:6" x14ac:dyDescent="0.25">
      <c r="A17" s="11">
        <v>45828</v>
      </c>
      <c r="B17" s="4">
        <v>45.7</v>
      </c>
      <c r="C17" s="4">
        <v>46.18</v>
      </c>
      <c r="D17" s="4">
        <v>44.14</v>
      </c>
      <c r="E17" s="4">
        <v>45.32</v>
      </c>
      <c r="F17" s="6">
        <f t="shared" si="3"/>
        <v>7.420733078479836E-3</v>
      </c>
    </row>
    <row r="18" spans="1:6" x14ac:dyDescent="0.25">
      <c r="A18" s="11">
        <v>45826</v>
      </c>
      <c r="B18" s="4">
        <v>43.07</v>
      </c>
      <c r="C18" s="4">
        <v>45.67</v>
      </c>
      <c r="D18" s="4">
        <v>42.79</v>
      </c>
      <c r="E18" s="4">
        <v>44.47</v>
      </c>
      <c r="F18" s="6">
        <f t="shared" si="3"/>
        <v>7.4228717234980351E-3</v>
      </c>
    </row>
    <row r="19" spans="1:6" x14ac:dyDescent="0.25">
      <c r="A19" s="11">
        <v>45825</v>
      </c>
      <c r="B19" s="4">
        <v>43.24</v>
      </c>
      <c r="C19" s="4">
        <v>44.22</v>
      </c>
      <c r="D19" s="4">
        <v>42.91</v>
      </c>
      <c r="E19" s="4">
        <v>43.11</v>
      </c>
      <c r="F19" s="6">
        <f t="shared" si="3"/>
        <v>1.785305561913484E-2</v>
      </c>
    </row>
    <row r="20" spans="1:6" x14ac:dyDescent="0.25">
      <c r="A20" s="11">
        <v>45824</v>
      </c>
      <c r="B20" s="4">
        <v>42.28</v>
      </c>
      <c r="C20" s="4">
        <v>44.42</v>
      </c>
      <c r="D20" s="4">
        <v>42.07</v>
      </c>
      <c r="E20" s="4">
        <v>43.69</v>
      </c>
      <c r="F20" s="6">
        <f t="shared" si="3"/>
        <v>-1.2271414821944129E-2</v>
      </c>
    </row>
    <row r="21" spans="1:6" x14ac:dyDescent="0.25">
      <c r="A21" s="11">
        <v>45821</v>
      </c>
      <c r="B21" s="4">
        <v>42.03</v>
      </c>
      <c r="C21" s="4">
        <v>42.47</v>
      </c>
      <c r="D21" s="4">
        <v>40.74</v>
      </c>
      <c r="E21" s="4">
        <v>41.56</v>
      </c>
      <c r="F21" s="6">
        <f t="shared" si="3"/>
        <v>6.042435424354238E-2</v>
      </c>
    </row>
    <row r="22" spans="1:6" x14ac:dyDescent="0.25">
      <c r="A22" s="11">
        <v>45820</v>
      </c>
      <c r="B22" s="4">
        <v>42.65</v>
      </c>
      <c r="C22" s="4">
        <v>44.08</v>
      </c>
      <c r="D22" s="4">
        <v>42.32</v>
      </c>
      <c r="E22" s="4">
        <v>43.36</v>
      </c>
      <c r="F22" s="6">
        <f t="shared" si="3"/>
        <v>2.0597084008331417E-2</v>
      </c>
    </row>
    <row r="23" spans="1:6" x14ac:dyDescent="0.25">
      <c r="A23" s="11">
        <v>45819</v>
      </c>
      <c r="B23" s="4">
        <v>43.65</v>
      </c>
      <c r="C23" s="4">
        <v>44.55</v>
      </c>
      <c r="D23" s="4">
        <v>42.78</v>
      </c>
      <c r="E23" s="4">
        <v>43.21</v>
      </c>
      <c r="F23" s="6">
        <f t="shared" si="3"/>
        <v>3.0295968305755175E-3</v>
      </c>
    </row>
    <row r="24" spans="1:6" x14ac:dyDescent="0.25">
      <c r="A24" s="11">
        <v>45818</v>
      </c>
      <c r="B24" s="4">
        <v>43.19</v>
      </c>
      <c r="C24" s="4">
        <v>43.65</v>
      </c>
      <c r="D24" s="4">
        <v>42.34</v>
      </c>
      <c r="E24" s="4">
        <v>42.91</v>
      </c>
      <c r="F24" s="6">
        <f t="shared" si="3"/>
        <v>1.8089053803339382E-2</v>
      </c>
    </row>
    <row r="25" spans="1:6" x14ac:dyDescent="0.25">
      <c r="A25" s="11">
        <v>45817</v>
      </c>
      <c r="B25" s="4">
        <v>42.24</v>
      </c>
      <c r="C25" s="4">
        <v>43.37</v>
      </c>
      <c r="D25" s="4">
        <v>41.88</v>
      </c>
      <c r="E25" s="4">
        <v>43.12</v>
      </c>
      <c r="F25" s="6">
        <f t="shared" si="3"/>
        <v>-7.9422382671481447E-3</v>
      </c>
    </row>
    <row r="26" spans="1:6" x14ac:dyDescent="0.25">
      <c r="A26" s="11">
        <v>45814</v>
      </c>
      <c r="B26" s="4">
        <v>42.04</v>
      </c>
      <c r="C26" s="4">
        <v>42.42</v>
      </c>
      <c r="D26" s="4">
        <v>41.39</v>
      </c>
      <c r="E26" s="4">
        <v>41.55</v>
      </c>
      <c r="F26" s="6">
        <f t="shared" si="3"/>
        <v>-1.520726024037276E-2</v>
      </c>
    </row>
    <row r="27" spans="1:6" x14ac:dyDescent="0.25">
      <c r="A27" s="11">
        <v>45813</v>
      </c>
      <c r="B27" s="4">
        <v>43.59</v>
      </c>
      <c r="C27" s="4">
        <v>44.18</v>
      </c>
      <c r="D27" s="4">
        <v>40.340000000000003</v>
      </c>
      <c r="E27" s="4">
        <v>40.770000000000003</v>
      </c>
      <c r="F27" s="6">
        <f t="shared" si="3"/>
        <v>8.5882619533197341E-2</v>
      </c>
    </row>
    <row r="28" spans="1:6" x14ac:dyDescent="0.25">
      <c r="A28" s="11">
        <v>45812</v>
      </c>
      <c r="B28" s="4">
        <v>43.93</v>
      </c>
      <c r="C28" s="4">
        <v>44.72</v>
      </c>
      <c r="D28" s="4">
        <v>42.88</v>
      </c>
      <c r="E28" s="4">
        <v>44.13</v>
      </c>
      <c r="F28" s="6">
        <f t="shared" si="3"/>
        <v>7.1775874044916694E-3</v>
      </c>
    </row>
    <row r="29" spans="1:6" x14ac:dyDescent="0.25">
      <c r="A29" s="11">
        <v>45811</v>
      </c>
      <c r="B29" s="4">
        <v>41.33</v>
      </c>
      <c r="C29" s="4">
        <v>43.9</v>
      </c>
      <c r="D29" s="4">
        <v>41.13</v>
      </c>
      <c r="E29" s="4">
        <v>43.19</v>
      </c>
      <c r="F29" s="6">
        <f t="shared" si="3"/>
        <v>1.6990291262135989E-3</v>
      </c>
    </row>
    <row r="30" spans="1:6" x14ac:dyDescent="0.25">
      <c r="A30" s="11">
        <v>45810</v>
      </c>
      <c r="B30" s="4">
        <v>39.65</v>
      </c>
      <c r="C30" s="4">
        <v>41.24</v>
      </c>
      <c r="D30" s="4">
        <v>39.51</v>
      </c>
      <c r="E30" s="4">
        <v>41.2</v>
      </c>
      <c r="F30" s="6">
        <f t="shared" si="3"/>
        <v>1.2743628185907173E-2</v>
      </c>
    </row>
    <row r="31" spans="1:6" x14ac:dyDescent="0.25">
      <c r="A31" s="11">
        <v>45807</v>
      </c>
      <c r="B31" s="4">
        <v>40.71</v>
      </c>
      <c r="C31" s="4">
        <v>40.93</v>
      </c>
      <c r="D31" s="4">
        <v>39.049999999999997</v>
      </c>
      <c r="E31" s="4">
        <v>40.020000000000003</v>
      </c>
      <c r="F31" s="6">
        <f t="shared" si="3"/>
        <v>5.1032806804374276E-2</v>
      </c>
    </row>
    <row r="32" spans="1:6" x14ac:dyDescent="0.25">
      <c r="A32" s="11">
        <v>45806</v>
      </c>
      <c r="B32" s="4">
        <v>43.17</v>
      </c>
      <c r="C32" s="4">
        <v>43.97</v>
      </c>
      <c r="D32" s="4">
        <v>41.04</v>
      </c>
      <c r="E32" s="4">
        <v>41.15</v>
      </c>
      <c r="F32" s="6">
        <f t="shared" si="3"/>
        <v>2.1925643469971442E-2</v>
      </c>
    </row>
    <row r="33" spans="1:6" x14ac:dyDescent="0.25">
      <c r="A33" s="11">
        <v>45805</v>
      </c>
      <c r="B33" s="4">
        <v>41.93</v>
      </c>
      <c r="C33" s="4">
        <v>42.94</v>
      </c>
      <c r="D33" s="4">
        <v>40.950000000000003</v>
      </c>
      <c r="E33" s="4">
        <v>41.96</v>
      </c>
      <c r="F33" s="6">
        <f t="shared" si="3"/>
        <v>1.4914601876353078E-2</v>
      </c>
    </row>
    <row r="34" spans="1:6" x14ac:dyDescent="0.25">
      <c r="A34" s="11">
        <v>45804</v>
      </c>
      <c r="B34" s="4">
        <v>41.41</v>
      </c>
      <c r="C34" s="4">
        <v>43.09</v>
      </c>
      <c r="D34" s="4">
        <v>40.81</v>
      </c>
      <c r="E34" s="4">
        <v>41.57</v>
      </c>
      <c r="F34" s="6">
        <f t="shared" si="3"/>
        <v>-1.7959590920429005E-2</v>
      </c>
    </row>
    <row r="35" spans="1:6" x14ac:dyDescent="0.25">
      <c r="A35" s="11">
        <v>45800</v>
      </c>
      <c r="B35" s="4">
        <v>39.770000000000003</v>
      </c>
      <c r="C35" s="4">
        <v>40.479999999999997</v>
      </c>
      <c r="D35" s="4">
        <v>39.11</v>
      </c>
      <c r="E35" s="4">
        <v>40.090000000000003</v>
      </c>
      <c r="F35" s="6">
        <f t="shared" si="3"/>
        <v>5.3484995159728967E-2</v>
      </c>
    </row>
    <row r="36" spans="1:6" x14ac:dyDescent="0.25">
      <c r="A36" s="11">
        <v>45799</v>
      </c>
      <c r="B36" s="4">
        <v>41.69</v>
      </c>
      <c r="C36" s="4">
        <v>42.44</v>
      </c>
      <c r="D36" s="4">
        <v>41.18</v>
      </c>
      <c r="E36" s="4">
        <v>41.32</v>
      </c>
      <c r="F36" s="6">
        <f t="shared" si="3"/>
        <v>1.1284513805522181E-2</v>
      </c>
    </row>
    <row r="37" spans="1:6" x14ac:dyDescent="0.25">
      <c r="A37" s="11">
        <v>45798</v>
      </c>
      <c r="B37" s="4">
        <v>43.53</v>
      </c>
      <c r="C37" s="4">
        <v>44.33</v>
      </c>
      <c r="D37" s="4">
        <v>41.23</v>
      </c>
      <c r="E37" s="4">
        <v>41.65</v>
      </c>
      <c r="F37" s="6">
        <f t="shared" si="3"/>
        <v>3.6006546644844664E-2</v>
      </c>
    </row>
    <row r="38" spans="1:6" x14ac:dyDescent="0.25">
      <c r="A38" s="11">
        <v>45797</v>
      </c>
      <c r="B38" s="4">
        <v>44.79</v>
      </c>
      <c r="C38" s="4">
        <v>44.83</v>
      </c>
      <c r="D38" s="4">
        <v>42.4</v>
      </c>
      <c r="E38" s="4">
        <v>42.77</v>
      </c>
      <c r="F38" s="6">
        <f t="shared" si="3"/>
        <v>5.3360125027908031E-2</v>
      </c>
    </row>
    <row r="39" spans="1:6" x14ac:dyDescent="0.25">
      <c r="A39" s="11">
        <v>45796</v>
      </c>
      <c r="B39" s="4">
        <v>44.23</v>
      </c>
      <c r="C39" s="4">
        <v>46.41</v>
      </c>
      <c r="D39" s="4">
        <v>44.14</v>
      </c>
      <c r="E39" s="4">
        <v>44.79</v>
      </c>
      <c r="F39" s="6">
        <f t="shared" si="3"/>
        <v>4.3553629469122383E-2</v>
      </c>
    </row>
    <row r="40" spans="1:6" x14ac:dyDescent="0.25">
      <c r="A40" s="11">
        <v>45793</v>
      </c>
      <c r="B40" s="4">
        <v>45.5</v>
      </c>
      <c r="C40" s="4">
        <v>47.8</v>
      </c>
      <c r="D40" s="4">
        <v>45.03</v>
      </c>
      <c r="E40" s="4">
        <v>46.15</v>
      </c>
      <c r="F40" s="6">
        <f t="shared" si="3"/>
        <v>-2.4340309372156511E-2</v>
      </c>
    </row>
    <row r="41" spans="1:6" x14ac:dyDescent="0.25">
      <c r="A41" s="11">
        <v>45792</v>
      </c>
      <c r="B41" s="4">
        <v>44.05</v>
      </c>
      <c r="C41" s="4">
        <v>45.38</v>
      </c>
      <c r="D41" s="4">
        <v>41.41</v>
      </c>
      <c r="E41" s="4">
        <v>43.96</v>
      </c>
      <c r="F41" s="6">
        <f t="shared" si="3"/>
        <v>7.977777777777785E-2</v>
      </c>
    </row>
    <row r="42" spans="1:6" x14ac:dyDescent="0.25">
      <c r="A42" s="11">
        <v>45791</v>
      </c>
      <c r="B42" s="4">
        <v>45.93</v>
      </c>
      <c r="C42" s="4">
        <v>46.57</v>
      </c>
      <c r="D42" s="4">
        <v>43.08</v>
      </c>
      <c r="E42" s="4">
        <v>45</v>
      </c>
      <c r="F42" s="6">
        <f t="shared" si="3"/>
        <v>-0.10773977886346098</v>
      </c>
    </row>
    <row r="43" spans="1:6" x14ac:dyDescent="0.25">
      <c r="A43" s="11">
        <v>45790</v>
      </c>
      <c r="B43" s="4">
        <v>34.46</v>
      </c>
      <c r="C43" s="4">
        <v>39.1</v>
      </c>
      <c r="D43" s="4">
        <v>34.18</v>
      </c>
      <c r="E43" s="4">
        <v>38.89</v>
      </c>
      <c r="F43" s="6">
        <f t="shared" si="3"/>
        <v>-1.968973747016696E-2</v>
      </c>
    </row>
    <row r="44" spans="1:6" x14ac:dyDescent="0.25">
      <c r="A44" s="11">
        <v>45789</v>
      </c>
      <c r="B44" s="4">
        <v>33.89</v>
      </c>
      <c r="C44" s="4">
        <v>35.07</v>
      </c>
      <c r="D44" s="4">
        <v>32.950000000000003</v>
      </c>
      <c r="E44" s="4">
        <v>33.520000000000003</v>
      </c>
      <c r="F44" s="6">
        <f t="shared" si="3"/>
        <v>-3.0009377930603452E-2</v>
      </c>
    </row>
    <row r="45" spans="1:6" x14ac:dyDescent="0.25">
      <c r="A45" s="11">
        <v>45786</v>
      </c>
      <c r="B45" s="4">
        <v>32.130000000000003</v>
      </c>
      <c r="C45" s="4">
        <v>32.840000000000003</v>
      </c>
      <c r="D45" s="4">
        <v>31.2</v>
      </c>
      <c r="E45" s="4">
        <v>31.99</v>
      </c>
      <c r="F45" s="6">
        <f t="shared" si="3"/>
        <v>2.8340080971659923E-2</v>
      </c>
    </row>
    <row r="46" spans="1:6" x14ac:dyDescent="0.25">
      <c r="A46" s="11">
        <v>45785</v>
      </c>
      <c r="B46" s="4">
        <v>32.93</v>
      </c>
      <c r="C46" s="4">
        <v>33.19</v>
      </c>
      <c r="D46" s="4">
        <v>31.95</v>
      </c>
      <c r="E46" s="4">
        <v>32.11</v>
      </c>
      <c r="F46" s="6">
        <f t="shared" si="3"/>
        <v>1.6317733990147711E-2</v>
      </c>
    </row>
    <row r="47" spans="1:6" x14ac:dyDescent="0.25">
      <c r="A47" s="11">
        <v>45784</v>
      </c>
      <c r="B47" s="4">
        <v>31.1</v>
      </c>
      <c r="C47" s="4">
        <v>32.97</v>
      </c>
      <c r="D47" s="4">
        <v>30.54</v>
      </c>
      <c r="E47" s="4">
        <v>32.479999999999997</v>
      </c>
      <c r="F47" s="6">
        <f t="shared" si="3"/>
        <v>7.2859744990892497E-2</v>
      </c>
    </row>
    <row r="48" spans="1:6" x14ac:dyDescent="0.25">
      <c r="A48" s="11">
        <v>45783</v>
      </c>
      <c r="B48" s="4">
        <v>31.72</v>
      </c>
      <c r="C48" s="4">
        <v>33.340000000000003</v>
      </c>
      <c r="D48" s="4">
        <v>31.52</v>
      </c>
      <c r="E48" s="4">
        <v>32.94</v>
      </c>
      <c r="F48" s="6">
        <f t="shared" si="3"/>
        <v>2.0205160087037679E-2</v>
      </c>
    </row>
    <row r="49" spans="1:6" x14ac:dyDescent="0.25">
      <c r="A49" s="11">
        <v>45782</v>
      </c>
      <c r="B49" s="4">
        <v>33.1</v>
      </c>
      <c r="C49" s="4">
        <v>33.49</v>
      </c>
      <c r="D49" s="4">
        <v>32.119999999999997</v>
      </c>
      <c r="E49" s="4">
        <v>32.17</v>
      </c>
      <c r="F49" s="6">
        <f t="shared" si="3"/>
        <v>4.7167012755858898E-2</v>
      </c>
    </row>
    <row r="50" spans="1:6" x14ac:dyDescent="0.25">
      <c r="A50" s="11">
        <v>45779</v>
      </c>
      <c r="B50" s="4">
        <v>32.94</v>
      </c>
      <c r="C50" s="4">
        <v>34.130000000000003</v>
      </c>
      <c r="D50" s="4">
        <v>32.69</v>
      </c>
      <c r="E50" s="4">
        <v>33.71</v>
      </c>
      <c r="F50" s="6">
        <f t="shared" si="3"/>
        <v>1.2221203788572916E-3</v>
      </c>
    </row>
    <row r="51" spans="1:6" x14ac:dyDescent="0.25">
      <c r="A51" s="11">
        <v>45778</v>
      </c>
      <c r="B51" s="4">
        <v>32.15</v>
      </c>
      <c r="C51" s="4">
        <v>33.78</v>
      </c>
      <c r="D51" s="4">
        <v>31.15</v>
      </c>
      <c r="E51" s="4">
        <v>32.729999999999997</v>
      </c>
      <c r="F51" s="6">
        <f t="shared" si="3"/>
        <v>2.2284996861268076E-2</v>
      </c>
    </row>
    <row r="52" spans="1:6" x14ac:dyDescent="0.25">
      <c r="A52" s="11">
        <v>45777</v>
      </c>
      <c r="B52" s="4">
        <v>29.12</v>
      </c>
      <c r="C52" s="4">
        <v>32</v>
      </c>
      <c r="D52" s="4">
        <v>28.78</v>
      </c>
      <c r="E52" s="4">
        <v>31.86</v>
      </c>
      <c r="F52" s="6">
        <f t="shared" si="3"/>
        <v>0.20055555555555551</v>
      </c>
    </row>
    <row r="53" spans="1:6" x14ac:dyDescent="0.25">
      <c r="A53" s="11">
        <v>45776</v>
      </c>
      <c r="B53" s="4">
        <v>36.92</v>
      </c>
      <c r="C53" s="4">
        <v>37.29</v>
      </c>
      <c r="D53" s="4">
        <v>35.94</v>
      </c>
      <c r="E53" s="4">
        <v>36</v>
      </c>
      <c r="F53" s="6">
        <f t="shared" si="3"/>
        <v>3.5685537966192789E-2</v>
      </c>
    </row>
    <row r="54" spans="1:6" x14ac:dyDescent="0.25">
      <c r="A54" s="11">
        <v>45775</v>
      </c>
      <c r="B54" s="4">
        <v>36.54</v>
      </c>
      <c r="C54" s="4">
        <v>37.82</v>
      </c>
      <c r="D54" s="4">
        <v>36.06</v>
      </c>
      <c r="E54" s="4">
        <v>37.270000000000003</v>
      </c>
      <c r="F54" s="6">
        <f t="shared" si="3"/>
        <v>1.1242116808335525E-2</v>
      </c>
    </row>
    <row r="55" spans="1:6" x14ac:dyDescent="0.25">
      <c r="A55" s="11">
        <v>45772</v>
      </c>
      <c r="B55" s="4">
        <v>35.909999999999997</v>
      </c>
      <c r="C55" s="4">
        <v>36.74</v>
      </c>
      <c r="D55" s="4">
        <v>35.299999999999997</v>
      </c>
      <c r="E55" s="4">
        <v>36.47</v>
      </c>
      <c r="F55" s="6">
        <f t="shared" si="3"/>
        <v>1.4241831890533513E-2</v>
      </c>
    </row>
    <row r="56" spans="1:6" x14ac:dyDescent="0.25">
      <c r="A56" s="11">
        <v>45771</v>
      </c>
      <c r="B56" s="4">
        <v>33.65</v>
      </c>
      <c r="C56" s="4">
        <v>36.479999999999997</v>
      </c>
      <c r="D56" s="4">
        <v>33.51</v>
      </c>
      <c r="E56" s="4">
        <v>35.81</v>
      </c>
      <c r="F56" s="6">
        <f t="shared" si="3"/>
        <v>-1.8541033434650439E-2</v>
      </c>
    </row>
    <row r="57" spans="1:6" x14ac:dyDescent="0.25">
      <c r="A57" s="11">
        <v>45770</v>
      </c>
      <c r="B57" s="4">
        <v>33.020000000000003</v>
      </c>
      <c r="C57" s="4">
        <v>34.99</v>
      </c>
      <c r="D57" s="4">
        <v>32.630000000000003</v>
      </c>
      <c r="E57" s="4">
        <v>32.9</v>
      </c>
      <c r="F57" s="6">
        <f t="shared" si="3"/>
        <v>-6.7037279267495239E-2</v>
      </c>
    </row>
    <row r="58" spans="1:6" x14ac:dyDescent="0.25">
      <c r="A58" s="11">
        <v>45769</v>
      </c>
      <c r="B58" s="4">
        <v>30.08</v>
      </c>
      <c r="C58" s="4">
        <v>31.05</v>
      </c>
      <c r="D58" s="4">
        <v>29.57</v>
      </c>
      <c r="E58" s="4">
        <v>30.58</v>
      </c>
      <c r="F58" s="6">
        <f t="shared" si="3"/>
        <v>-2.033209081667188E-3</v>
      </c>
    </row>
    <row r="59" spans="1:6" x14ac:dyDescent="0.25">
      <c r="A59" s="11">
        <v>45768</v>
      </c>
      <c r="B59" s="4">
        <v>30.75</v>
      </c>
      <c r="C59" s="4">
        <v>30.91</v>
      </c>
      <c r="D59" s="4">
        <v>28.9</v>
      </c>
      <c r="E59" s="4">
        <v>29.51</v>
      </c>
      <c r="F59" s="6">
        <f t="shared" si="3"/>
        <v>8.2830847350047698E-2</v>
      </c>
    </row>
    <row r="60" spans="1:6" x14ac:dyDescent="0.25">
      <c r="A60" s="11">
        <v>45764</v>
      </c>
      <c r="B60" s="4">
        <v>32.08</v>
      </c>
      <c r="C60" s="4">
        <v>32.25</v>
      </c>
      <c r="D60" s="4">
        <v>30.44</v>
      </c>
      <c r="E60" s="4">
        <v>31.51</v>
      </c>
      <c r="F60" s="6">
        <f t="shared" si="3"/>
        <v>4.5468798996550618E-2</v>
      </c>
    </row>
    <row r="61" spans="1:6" x14ac:dyDescent="0.25">
      <c r="A61" s="11">
        <v>45763</v>
      </c>
      <c r="B61" s="4">
        <v>31.86</v>
      </c>
      <c r="C61" s="4">
        <v>33.65</v>
      </c>
      <c r="D61" s="4">
        <v>30.92</v>
      </c>
      <c r="E61" s="4">
        <v>31.89</v>
      </c>
      <c r="F61" s="6">
        <f t="shared" si="3"/>
        <v>7.6463560334527933E-2</v>
      </c>
    </row>
    <row r="62" spans="1:6" x14ac:dyDescent="0.25">
      <c r="A62" s="11">
        <v>45762</v>
      </c>
      <c r="B62" s="4">
        <v>33.22</v>
      </c>
      <c r="C62" s="4">
        <v>34.590000000000003</v>
      </c>
      <c r="D62" s="4">
        <v>33.07</v>
      </c>
      <c r="E62" s="4">
        <v>33.479999999999997</v>
      </c>
      <c r="F62" s="6">
        <f t="shared" si="3"/>
        <v>1.5096618357487066E-3</v>
      </c>
    </row>
    <row r="63" spans="1:6" x14ac:dyDescent="0.25">
      <c r="A63" s="11">
        <v>45761</v>
      </c>
      <c r="B63" s="4">
        <v>35.03</v>
      </c>
      <c r="C63" s="4">
        <v>35.119999999999997</v>
      </c>
      <c r="D63" s="4">
        <v>32.97</v>
      </c>
      <c r="E63" s="4">
        <v>33.119999999999997</v>
      </c>
      <c r="F63" s="6">
        <f t="shared" si="3"/>
        <v>5.4298642533936571E-3</v>
      </c>
    </row>
    <row r="64" spans="1:6" x14ac:dyDescent="0.25">
      <c r="A64" s="11">
        <v>45758</v>
      </c>
      <c r="B64" s="4">
        <v>34.08</v>
      </c>
      <c r="C64" s="4">
        <v>34.33</v>
      </c>
      <c r="D64" s="4">
        <v>32.57</v>
      </c>
      <c r="E64" s="4">
        <v>33.15</v>
      </c>
      <c r="F64" s="6">
        <f t="shared" si="3"/>
        <v>3.2957244655581933E-2</v>
      </c>
    </row>
    <row r="65" spans="1:6" x14ac:dyDescent="0.25">
      <c r="A65" s="11">
        <v>45757</v>
      </c>
      <c r="B65" s="4">
        <v>35.090000000000003</v>
      </c>
      <c r="C65" s="4">
        <v>35.479999999999997</v>
      </c>
      <c r="D65" s="4">
        <v>32.5</v>
      </c>
      <c r="E65" s="4">
        <v>33.68</v>
      </c>
      <c r="F65" s="6">
        <f t="shared" si="3"/>
        <v>0.11468264777989651</v>
      </c>
    </row>
    <row r="66" spans="1:6" x14ac:dyDescent="0.25">
      <c r="A66" s="11">
        <v>45756</v>
      </c>
      <c r="B66" s="4">
        <v>32</v>
      </c>
      <c r="C66" s="4">
        <v>37.39</v>
      </c>
      <c r="D66" s="4">
        <v>31.41</v>
      </c>
      <c r="E66" s="4">
        <v>36.71</v>
      </c>
      <c r="F66" s="6">
        <f t="shared" si="3"/>
        <v>9.4607379375591522E-3</v>
      </c>
    </row>
    <row r="67" spans="1:6" x14ac:dyDescent="0.25">
      <c r="A67" s="11">
        <v>45755</v>
      </c>
      <c r="B67" s="4">
        <v>35.14</v>
      </c>
      <c r="C67" s="4">
        <v>35.49</v>
      </c>
      <c r="D67" s="4">
        <v>30.92</v>
      </c>
      <c r="E67" s="4">
        <v>31.71</v>
      </c>
      <c r="F67" s="6">
        <f t="shared" si="3"/>
        <v>6.3030303030302978E-2</v>
      </c>
    </row>
    <row r="68" spans="1:6" x14ac:dyDescent="0.25">
      <c r="A68" s="11">
        <v>45754</v>
      </c>
      <c r="B68" s="4">
        <v>27.91</v>
      </c>
      <c r="C68" s="4">
        <v>34.15</v>
      </c>
      <c r="D68" s="4">
        <v>27.6</v>
      </c>
      <c r="E68" s="4">
        <v>33</v>
      </c>
      <c r="F68" s="6">
        <f t="shared" si="3"/>
        <v>7.4446680080482858E-2</v>
      </c>
    </row>
    <row r="69" spans="1:6" x14ac:dyDescent="0.25">
      <c r="A69" s="11">
        <v>45751</v>
      </c>
      <c r="B69" s="4">
        <v>30.7</v>
      </c>
      <c r="C69" s="4">
        <v>31.19</v>
      </c>
      <c r="D69" s="4">
        <v>27.65</v>
      </c>
      <c r="E69" s="4">
        <v>29.82</v>
      </c>
      <c r="F69" s="6">
        <f t="shared" si="3"/>
        <v>0.14449257425742579</v>
      </c>
    </row>
    <row r="70" spans="1:6" x14ac:dyDescent="0.25">
      <c r="A70" s="11">
        <v>45750</v>
      </c>
      <c r="B70" s="4">
        <v>32.03</v>
      </c>
      <c r="C70" s="4">
        <v>33.159999999999997</v>
      </c>
      <c r="D70" s="4">
        <v>31.55</v>
      </c>
      <c r="E70" s="4">
        <v>32.32</v>
      </c>
      <c r="F70" s="6">
        <f t="shared" si="3"/>
        <v>0.10088344257623261</v>
      </c>
    </row>
    <row r="71" spans="1:6" x14ac:dyDescent="0.25">
      <c r="A71" s="11">
        <v>45749</v>
      </c>
      <c r="B71" s="4">
        <v>34.020000000000003</v>
      </c>
      <c r="C71" s="4">
        <v>36.049999999999997</v>
      </c>
      <c r="D71" s="4">
        <v>33.770000000000003</v>
      </c>
      <c r="E71" s="4">
        <v>35.090000000000003</v>
      </c>
      <c r="F71" s="6">
        <f t="shared" si="3"/>
        <v>3.6519258202567594E-2</v>
      </c>
    </row>
    <row r="72" spans="1:6" x14ac:dyDescent="0.25">
      <c r="A72" s="11">
        <v>45748</v>
      </c>
      <c r="B72" s="4">
        <v>34.25</v>
      </c>
      <c r="C72" s="4">
        <v>35.9</v>
      </c>
      <c r="D72" s="4">
        <v>33.9</v>
      </c>
      <c r="E72" s="4">
        <v>35.049999999999997</v>
      </c>
      <c r="F72" s="6">
        <f t="shared" si="3"/>
        <v>9.929906542056173E-3</v>
      </c>
    </row>
    <row r="73" spans="1:6" x14ac:dyDescent="0.25">
      <c r="A73" s="11">
        <v>45747</v>
      </c>
      <c r="B73" s="4">
        <v>32.75</v>
      </c>
      <c r="C73" s="4">
        <v>34.57</v>
      </c>
      <c r="D73" s="4">
        <v>32.14</v>
      </c>
      <c r="E73" s="4">
        <v>34.24</v>
      </c>
      <c r="F73" s="6">
        <f t="shared" si="3"/>
        <v>6.1879743140688781E-2</v>
      </c>
    </row>
    <row r="74" spans="1:6" x14ac:dyDescent="0.25">
      <c r="A74" s="11">
        <v>45744</v>
      </c>
      <c r="B74" s="4">
        <v>34.76</v>
      </c>
      <c r="C74" s="4">
        <v>36.090000000000003</v>
      </c>
      <c r="D74" s="4">
        <v>33.89</v>
      </c>
      <c r="E74" s="4">
        <v>34.26</v>
      </c>
      <c r="F74" s="6">
        <f t="shared" si="3"/>
        <v>2.3905529953917003E-2</v>
      </c>
    </row>
    <row r="75" spans="1:6" x14ac:dyDescent="0.25">
      <c r="A75" s="11">
        <v>45743</v>
      </c>
      <c r="B75" s="4">
        <v>36.39</v>
      </c>
      <c r="C75" s="4">
        <v>36.78</v>
      </c>
      <c r="D75" s="4">
        <v>34.659999999999997</v>
      </c>
      <c r="E75" s="4">
        <v>34.72</v>
      </c>
      <c r="F75" s="6">
        <f t="shared" si="3"/>
        <v>6.4254859611231174E-2</v>
      </c>
    </row>
    <row r="76" spans="1:6" x14ac:dyDescent="0.25">
      <c r="A76" s="11">
        <v>45742</v>
      </c>
      <c r="B76" s="4">
        <v>40.299999999999997</v>
      </c>
      <c r="C76" s="4">
        <v>40.840000000000003</v>
      </c>
      <c r="D76" s="4">
        <v>36.619999999999997</v>
      </c>
      <c r="E76" s="4">
        <v>37.04</v>
      </c>
      <c r="F76" s="6">
        <f t="shared" si="3"/>
        <v>9.8917322834645743E-2</v>
      </c>
    </row>
    <row r="77" spans="1:6" x14ac:dyDescent="0.25">
      <c r="A77" s="11">
        <v>45741</v>
      </c>
      <c r="B77" s="4">
        <v>41.58</v>
      </c>
      <c r="C77" s="4">
        <v>43.39</v>
      </c>
      <c r="D77" s="4">
        <v>40.090000000000003</v>
      </c>
      <c r="E77" s="4">
        <v>40.64</v>
      </c>
      <c r="F77" s="6">
        <f t="shared" ref="F77:F140" si="4">(E78-D77)/E78</f>
        <v>3.9069990412272181E-2</v>
      </c>
    </row>
    <row r="78" spans="1:6" x14ac:dyDescent="0.25">
      <c r="A78" s="11">
        <v>45740</v>
      </c>
      <c r="B78" s="4">
        <v>40.81</v>
      </c>
      <c r="C78" s="4">
        <v>42.7</v>
      </c>
      <c r="D78" s="4">
        <v>39.72</v>
      </c>
      <c r="E78" s="4">
        <v>41.72</v>
      </c>
      <c r="F78" s="6">
        <f t="shared" si="4"/>
        <v>5.7651245551601421E-2</v>
      </c>
    </row>
    <row r="79" spans="1:6" x14ac:dyDescent="0.25">
      <c r="A79" s="11">
        <v>45737</v>
      </c>
      <c r="B79" s="4">
        <v>39.26</v>
      </c>
      <c r="C79" s="4">
        <v>42.63</v>
      </c>
      <c r="D79" s="4">
        <v>38.909999999999997</v>
      </c>
      <c r="E79" s="4">
        <v>42.15</v>
      </c>
      <c r="F79" s="6">
        <f t="shared" si="4"/>
        <v>4.8593350383632945E-3</v>
      </c>
    </row>
    <row r="80" spans="1:6" x14ac:dyDescent="0.25">
      <c r="A80" s="11">
        <v>45736</v>
      </c>
      <c r="B80" s="4">
        <v>39.81</v>
      </c>
      <c r="C80" s="4">
        <v>40.700000000000003</v>
      </c>
      <c r="D80" s="4">
        <v>38.549999999999997</v>
      </c>
      <c r="E80" s="4">
        <v>39.1</v>
      </c>
      <c r="F80" s="6">
        <f t="shared" si="4"/>
        <v>3.8653366583541252E-2</v>
      </c>
    </row>
    <row r="81" spans="1:6" x14ac:dyDescent="0.25">
      <c r="A81" s="11">
        <v>45735</v>
      </c>
      <c r="B81" s="4">
        <v>38.79</v>
      </c>
      <c r="C81" s="4">
        <v>41.31</v>
      </c>
      <c r="D81" s="4">
        <v>38.15</v>
      </c>
      <c r="E81" s="4">
        <v>40.1</v>
      </c>
      <c r="F81" s="6">
        <f t="shared" si="4"/>
        <v>-6.5963060686015833E-3</v>
      </c>
    </row>
    <row r="82" spans="1:6" x14ac:dyDescent="0.25">
      <c r="A82" s="11">
        <v>45734</v>
      </c>
      <c r="B82" s="4">
        <v>41.07</v>
      </c>
      <c r="C82" s="4">
        <v>41.23</v>
      </c>
      <c r="D82" s="4">
        <v>37.85</v>
      </c>
      <c r="E82" s="4">
        <v>37.9</v>
      </c>
      <c r="F82" s="6">
        <f t="shared" si="4"/>
        <v>9.7520267048163967E-2</v>
      </c>
    </row>
    <row r="83" spans="1:6" x14ac:dyDescent="0.25">
      <c r="A83" s="11">
        <v>45733</v>
      </c>
      <c r="B83" s="4">
        <v>42.68</v>
      </c>
      <c r="C83" s="4">
        <v>43.17</v>
      </c>
      <c r="D83" s="4">
        <v>40.9</v>
      </c>
      <c r="E83" s="4">
        <v>41.94</v>
      </c>
      <c r="F83" s="6">
        <f t="shared" si="4"/>
        <v>3.0116196348114847E-2</v>
      </c>
    </row>
    <row r="84" spans="1:6" x14ac:dyDescent="0.25">
      <c r="A84" s="11">
        <v>45730</v>
      </c>
      <c r="B84" s="4">
        <v>40.479999999999997</v>
      </c>
      <c r="C84" s="4">
        <v>42.26</v>
      </c>
      <c r="D84" s="4">
        <v>40.25</v>
      </c>
      <c r="E84" s="4">
        <v>42.17</v>
      </c>
      <c r="F84" s="6">
        <f t="shared" si="4"/>
        <v>-2.9938587512794313E-2</v>
      </c>
    </row>
    <row r="85" spans="1:6" x14ac:dyDescent="0.25">
      <c r="A85" s="11">
        <v>45729</v>
      </c>
      <c r="B85" s="4">
        <v>42.13</v>
      </c>
      <c r="C85" s="4">
        <v>42.97</v>
      </c>
      <c r="D85" s="4">
        <v>38.9</v>
      </c>
      <c r="E85" s="4">
        <v>39.08</v>
      </c>
      <c r="F85" s="6">
        <f t="shared" si="4"/>
        <v>8.4059336001883686E-2</v>
      </c>
    </row>
    <row r="86" spans="1:6" x14ac:dyDescent="0.25">
      <c r="A86" s="11">
        <v>45728</v>
      </c>
      <c r="B86" s="4">
        <v>43.96</v>
      </c>
      <c r="C86" s="4">
        <v>44.99</v>
      </c>
      <c r="D86" s="4">
        <v>41.85</v>
      </c>
      <c r="E86" s="4">
        <v>42.47</v>
      </c>
      <c r="F86" s="6">
        <f t="shared" si="4"/>
        <v>-2.4730656219392702E-2</v>
      </c>
    </row>
    <row r="87" spans="1:6" x14ac:dyDescent="0.25">
      <c r="A87" s="11">
        <v>45727</v>
      </c>
      <c r="B87" s="4">
        <v>36.81</v>
      </c>
      <c r="C87" s="4">
        <v>41.47</v>
      </c>
      <c r="D87" s="4">
        <v>36.61</v>
      </c>
      <c r="E87" s="4">
        <v>40.840000000000003</v>
      </c>
      <c r="F87" s="6">
        <f t="shared" si="4"/>
        <v>7.8590785907858857E-3</v>
      </c>
    </row>
    <row r="88" spans="1:6" x14ac:dyDescent="0.25">
      <c r="A88" s="11">
        <v>45726</v>
      </c>
      <c r="B88" s="4">
        <v>37.799999999999997</v>
      </c>
      <c r="C88" s="4">
        <v>39.450000000000003</v>
      </c>
      <c r="D88" s="4">
        <v>35.99</v>
      </c>
      <c r="E88" s="4">
        <v>36.9</v>
      </c>
      <c r="F88" s="6">
        <f t="shared" si="4"/>
        <v>5.8838912133891211E-2</v>
      </c>
    </row>
    <row r="89" spans="1:6" x14ac:dyDescent="0.25">
      <c r="A89" s="11">
        <v>45723</v>
      </c>
      <c r="B89" s="4">
        <v>36.369999999999997</v>
      </c>
      <c r="C89" s="4">
        <v>38.49</v>
      </c>
      <c r="D89" s="4">
        <v>35.36</v>
      </c>
      <c r="E89" s="4">
        <v>38.24</v>
      </c>
      <c r="F89" s="6">
        <f t="shared" si="4"/>
        <v>4.5614035087719239E-2</v>
      </c>
    </row>
    <row r="90" spans="1:6" x14ac:dyDescent="0.25">
      <c r="A90" s="11">
        <v>45722</v>
      </c>
      <c r="B90" s="4">
        <v>37.5</v>
      </c>
      <c r="C90" s="4">
        <v>39.659999999999997</v>
      </c>
      <c r="D90" s="4">
        <v>35.659999999999997</v>
      </c>
      <c r="E90" s="4">
        <v>37.049999999999997</v>
      </c>
      <c r="F90" s="6">
        <f t="shared" si="4"/>
        <v>8.3290488431876655E-2</v>
      </c>
    </row>
    <row r="91" spans="1:6" x14ac:dyDescent="0.25">
      <c r="A91" s="11">
        <v>45721</v>
      </c>
      <c r="B91" s="4">
        <v>39.35</v>
      </c>
      <c r="C91" s="4">
        <v>40.9</v>
      </c>
      <c r="D91" s="4">
        <v>38.229999999999997</v>
      </c>
      <c r="E91" s="4">
        <v>38.9</v>
      </c>
      <c r="F91" s="6">
        <f t="shared" si="4"/>
        <v>2.3249872253449252E-2</v>
      </c>
    </row>
    <row r="92" spans="1:6" x14ac:dyDescent="0.25">
      <c r="A92" s="11">
        <v>45720</v>
      </c>
      <c r="B92" s="4">
        <v>35</v>
      </c>
      <c r="C92" s="4">
        <v>40.61</v>
      </c>
      <c r="D92" s="4">
        <v>34.51</v>
      </c>
      <c r="E92" s="4">
        <v>39.14</v>
      </c>
      <c r="F92" s="6">
        <f t="shared" si="4"/>
        <v>4.3249237593568128E-2</v>
      </c>
    </row>
    <row r="93" spans="1:6" x14ac:dyDescent="0.25">
      <c r="A93" s="11">
        <v>45719</v>
      </c>
      <c r="B93" s="4">
        <v>42.28</v>
      </c>
      <c r="C93" s="4">
        <v>42.38</v>
      </c>
      <c r="D93" s="4">
        <v>35.61</v>
      </c>
      <c r="E93" s="4">
        <v>36.07</v>
      </c>
      <c r="F93" s="6">
        <f t="shared" si="4"/>
        <v>0.14109985528219973</v>
      </c>
    </row>
    <row r="94" spans="1:6" x14ac:dyDescent="0.25">
      <c r="A94" s="11">
        <v>45716</v>
      </c>
      <c r="B94" s="4">
        <v>40.229999999999997</v>
      </c>
      <c r="C94" s="4">
        <v>43.49</v>
      </c>
      <c r="D94" s="4">
        <v>38.880000000000003</v>
      </c>
      <c r="E94" s="4">
        <v>41.46</v>
      </c>
      <c r="F94" s="6">
        <f t="shared" si="4"/>
        <v>9.4761350407450526E-2</v>
      </c>
    </row>
    <row r="95" spans="1:6" x14ac:dyDescent="0.25">
      <c r="A95" s="11">
        <v>45715</v>
      </c>
      <c r="B95" s="4">
        <v>49.07</v>
      </c>
      <c r="C95" s="4">
        <v>50</v>
      </c>
      <c r="D95" s="4">
        <v>42.55</v>
      </c>
      <c r="E95" s="4">
        <v>42.95</v>
      </c>
      <c r="F95" s="6">
        <f t="shared" si="4"/>
        <v>0.16748190178047354</v>
      </c>
    </row>
    <row r="96" spans="1:6" x14ac:dyDescent="0.25">
      <c r="A96" s="11">
        <v>45714</v>
      </c>
      <c r="B96" s="4">
        <v>55.02</v>
      </c>
      <c r="C96" s="4">
        <v>56.19</v>
      </c>
      <c r="D96" s="4">
        <v>50.05</v>
      </c>
      <c r="E96" s="4">
        <v>51.11</v>
      </c>
      <c r="F96" s="6">
        <f t="shared" si="4"/>
        <v>-9.9033816425120727E-2</v>
      </c>
    </row>
    <row r="97" spans="1:6" x14ac:dyDescent="0.25">
      <c r="A97" s="11">
        <v>45713</v>
      </c>
      <c r="B97" s="4">
        <v>50.12</v>
      </c>
      <c r="C97" s="4">
        <v>50.67</v>
      </c>
      <c r="D97" s="4">
        <v>44</v>
      </c>
      <c r="E97" s="4">
        <v>45.54</v>
      </c>
      <c r="F97" s="6">
        <f t="shared" si="4"/>
        <v>0.14745204417748498</v>
      </c>
    </row>
    <row r="98" spans="1:6" x14ac:dyDescent="0.25">
      <c r="A98" s="11">
        <v>45712</v>
      </c>
      <c r="B98" s="4">
        <v>53.88</v>
      </c>
      <c r="C98" s="4">
        <v>56.25</v>
      </c>
      <c r="D98" s="4">
        <v>50.26</v>
      </c>
      <c r="E98" s="4">
        <v>51.61</v>
      </c>
      <c r="F98" s="6">
        <f t="shared" si="4"/>
        <v>0.10362047440699131</v>
      </c>
    </row>
    <row r="99" spans="1:6" x14ac:dyDescent="0.25">
      <c r="A99" s="11">
        <v>45709</v>
      </c>
      <c r="B99" s="4">
        <v>61</v>
      </c>
      <c r="C99" s="4">
        <v>62.43</v>
      </c>
      <c r="D99" s="4">
        <v>55.07</v>
      </c>
      <c r="E99" s="4">
        <v>56.07</v>
      </c>
      <c r="F99" s="6">
        <f t="shared" si="4"/>
        <v>7.0862156234182599E-2</v>
      </c>
    </row>
    <row r="100" spans="1:6" x14ac:dyDescent="0.25">
      <c r="A100" s="11">
        <v>45708</v>
      </c>
      <c r="B100" s="4">
        <v>57.21</v>
      </c>
      <c r="C100" s="4">
        <v>62.47</v>
      </c>
      <c r="D100" s="4">
        <v>54.3</v>
      </c>
      <c r="E100" s="4">
        <v>59.27</v>
      </c>
      <c r="F100" s="6">
        <f t="shared" si="4"/>
        <v>9.8755186721991753E-2</v>
      </c>
    </row>
    <row r="101" spans="1:6" x14ac:dyDescent="0.25">
      <c r="A101" s="11">
        <v>45707</v>
      </c>
      <c r="B101" s="4">
        <v>59.04</v>
      </c>
      <c r="C101" s="4">
        <v>66.44</v>
      </c>
      <c r="D101" s="4">
        <v>55.61</v>
      </c>
      <c r="E101" s="4">
        <v>60.25</v>
      </c>
      <c r="F101" s="6">
        <f t="shared" si="4"/>
        <v>3.4050179211469129E-3</v>
      </c>
    </row>
    <row r="102" spans="1:6" x14ac:dyDescent="0.25">
      <c r="A102" s="11">
        <v>45706</v>
      </c>
      <c r="B102" s="4">
        <v>51</v>
      </c>
      <c r="C102" s="4">
        <v>56.23</v>
      </c>
      <c r="D102" s="4">
        <v>50.99</v>
      </c>
      <c r="E102" s="4">
        <v>55.8</v>
      </c>
      <c r="F102" s="6">
        <f t="shared" si="4"/>
        <v>-6.4287205176372486E-2</v>
      </c>
    </row>
    <row r="103" spans="1:6" x14ac:dyDescent="0.25">
      <c r="A103" s="11">
        <v>45702</v>
      </c>
      <c r="B103" s="4">
        <v>42.94</v>
      </c>
      <c r="C103" s="4">
        <v>48.18</v>
      </c>
      <c r="D103" s="4">
        <v>42.85</v>
      </c>
      <c r="E103" s="4">
        <v>47.91</v>
      </c>
      <c r="F103" s="6">
        <f t="shared" si="4"/>
        <v>-1.3481551561021767E-2</v>
      </c>
    </row>
    <row r="104" spans="1:6" x14ac:dyDescent="0.25">
      <c r="A104" s="11">
        <v>45701</v>
      </c>
      <c r="B104" s="4">
        <v>39.01</v>
      </c>
      <c r="C104" s="4">
        <v>43.29</v>
      </c>
      <c r="D104" s="4">
        <v>37.5</v>
      </c>
      <c r="E104" s="4">
        <v>42.28</v>
      </c>
      <c r="F104" s="6">
        <f t="shared" si="4"/>
        <v>5.4939516129032251E-2</v>
      </c>
    </row>
    <row r="105" spans="1:6" x14ac:dyDescent="0.25">
      <c r="A105" s="11">
        <v>45700</v>
      </c>
      <c r="B105" s="4">
        <v>42.3</v>
      </c>
      <c r="C105" s="4">
        <v>43.89</v>
      </c>
      <c r="D105" s="4">
        <v>38.86</v>
      </c>
      <c r="E105" s="4">
        <v>39.68</v>
      </c>
      <c r="F105" s="6">
        <f t="shared" si="4"/>
        <v>-6.4750064750064753E-3</v>
      </c>
    </row>
    <row r="106" spans="1:6" x14ac:dyDescent="0.25">
      <c r="A106" s="11">
        <v>45699</v>
      </c>
      <c r="B106" s="4">
        <v>40.590000000000003</v>
      </c>
      <c r="C106" s="4">
        <v>42.39</v>
      </c>
      <c r="D106" s="4">
        <v>38.42</v>
      </c>
      <c r="E106" s="4">
        <v>38.61</v>
      </c>
      <c r="F106" s="6">
        <f t="shared" si="4"/>
        <v>9.9179366940210956E-2</v>
      </c>
    </row>
    <row r="107" spans="1:6" x14ac:dyDescent="0.25">
      <c r="A107" s="11">
        <v>45698</v>
      </c>
      <c r="B107" s="4">
        <v>38</v>
      </c>
      <c r="C107" s="4">
        <v>42.88</v>
      </c>
      <c r="D107" s="4">
        <v>37.36</v>
      </c>
      <c r="E107" s="4">
        <v>42.65</v>
      </c>
      <c r="F107" s="6">
        <f t="shared" si="4"/>
        <v>-2.9768467475192895E-2</v>
      </c>
    </row>
    <row r="108" spans="1:6" x14ac:dyDescent="0.25">
      <c r="A108" s="11">
        <v>45695</v>
      </c>
      <c r="B108" s="4">
        <v>34.549999999999997</v>
      </c>
      <c r="C108" s="4">
        <v>36.96</v>
      </c>
      <c r="D108" s="4">
        <v>34.33</v>
      </c>
      <c r="E108" s="4">
        <v>36.28</v>
      </c>
      <c r="F108" s="6">
        <f t="shared" si="4"/>
        <v>-1.4479905437352093E-2</v>
      </c>
    </row>
    <row r="109" spans="1:6" x14ac:dyDescent="0.25">
      <c r="A109" s="11">
        <v>45694</v>
      </c>
      <c r="B109" s="4">
        <v>31.97</v>
      </c>
      <c r="C109" s="4">
        <v>34.450000000000003</v>
      </c>
      <c r="D109" s="4">
        <v>31.85</v>
      </c>
      <c r="E109" s="4">
        <v>33.840000000000003</v>
      </c>
      <c r="F109" s="6">
        <f t="shared" si="4"/>
        <v>-1.1432200698634582E-2</v>
      </c>
    </row>
    <row r="110" spans="1:6" x14ac:dyDescent="0.25">
      <c r="A110" s="11">
        <v>45693</v>
      </c>
      <c r="B110" s="4">
        <v>31.03</v>
      </c>
      <c r="C110" s="4">
        <v>33.130000000000003</v>
      </c>
      <c r="D110" s="4">
        <v>29.75</v>
      </c>
      <c r="E110" s="4">
        <v>31.49</v>
      </c>
      <c r="F110" s="6">
        <f t="shared" si="4"/>
        <v>-2.0233196159122079E-2</v>
      </c>
    </row>
    <row r="111" spans="1:6" x14ac:dyDescent="0.25">
      <c r="A111" s="11">
        <v>45692</v>
      </c>
      <c r="B111" s="4">
        <v>27.82</v>
      </c>
      <c r="C111" s="4">
        <v>29.45</v>
      </c>
      <c r="D111" s="4">
        <v>27.35</v>
      </c>
      <c r="E111" s="4">
        <v>29.16</v>
      </c>
      <c r="F111" s="6">
        <f t="shared" si="4"/>
        <v>-1.8621973929236497E-2</v>
      </c>
    </row>
    <row r="112" spans="1:6" x14ac:dyDescent="0.25">
      <c r="A112" s="11">
        <v>45691</v>
      </c>
      <c r="B112" s="4">
        <v>27.2</v>
      </c>
      <c r="C112" s="4">
        <v>27.61</v>
      </c>
      <c r="D112" s="4">
        <v>25.71</v>
      </c>
      <c r="E112" s="4">
        <v>26.85</v>
      </c>
      <c r="F112" s="6">
        <f t="shared" si="4"/>
        <v>9.8527349228611463E-2</v>
      </c>
    </row>
    <row r="113" spans="1:6" x14ac:dyDescent="0.25">
      <c r="A113" s="11">
        <v>45688</v>
      </c>
      <c r="B113" s="4">
        <v>28.7</v>
      </c>
      <c r="C113" s="4">
        <v>30.76</v>
      </c>
      <c r="D113" s="4">
        <v>28.34</v>
      </c>
      <c r="E113" s="4">
        <v>28.52</v>
      </c>
      <c r="F113" s="6">
        <f t="shared" si="4"/>
        <v>1.0474860335195556E-2</v>
      </c>
    </row>
    <row r="114" spans="1:6" x14ac:dyDescent="0.25">
      <c r="A114" s="11">
        <v>45687</v>
      </c>
      <c r="B114" s="4">
        <v>28.58</v>
      </c>
      <c r="C114" s="4">
        <v>28.81</v>
      </c>
      <c r="D114" s="4">
        <v>27.81</v>
      </c>
      <c r="E114" s="4">
        <v>28.64</v>
      </c>
      <c r="F114" s="6">
        <f t="shared" si="4"/>
        <v>-3.5971223021575579E-4</v>
      </c>
    </row>
    <row r="115" spans="1:6" x14ac:dyDescent="0.25">
      <c r="A115" s="11">
        <v>45686</v>
      </c>
      <c r="B115" s="4">
        <v>28.32</v>
      </c>
      <c r="C115" s="4">
        <v>28.51</v>
      </c>
      <c r="D115" s="4">
        <v>27.61</v>
      </c>
      <c r="E115" s="4">
        <v>27.8</v>
      </c>
      <c r="F115" s="6">
        <f t="shared" si="4"/>
        <v>2.0227111426543657E-2</v>
      </c>
    </row>
    <row r="116" spans="1:6" x14ac:dyDescent="0.25">
      <c r="A116" s="11">
        <v>45685</v>
      </c>
      <c r="B116" s="4">
        <v>29.44</v>
      </c>
      <c r="C116" s="4">
        <v>29.7</v>
      </c>
      <c r="D116" s="4">
        <v>27.22</v>
      </c>
      <c r="E116" s="4">
        <v>28.18</v>
      </c>
      <c r="F116" s="6">
        <f t="shared" si="4"/>
        <v>6.3639490884072974E-2</v>
      </c>
    </row>
    <row r="117" spans="1:6" x14ac:dyDescent="0.25">
      <c r="A117" s="11">
        <v>45684</v>
      </c>
      <c r="B117" s="4">
        <v>30.31</v>
      </c>
      <c r="C117" s="4">
        <v>31.95</v>
      </c>
      <c r="D117" s="4">
        <v>28.42</v>
      </c>
      <c r="E117" s="4">
        <v>29.07</v>
      </c>
      <c r="F117" s="6">
        <f t="shared" si="4"/>
        <v>0.14577697625488431</v>
      </c>
    </row>
    <row r="118" spans="1:6" x14ac:dyDescent="0.25">
      <c r="A118" s="11">
        <v>45681</v>
      </c>
      <c r="B118" s="4">
        <v>34</v>
      </c>
      <c r="C118" s="4">
        <v>34.700000000000003</v>
      </c>
      <c r="D118" s="4">
        <v>33.06</v>
      </c>
      <c r="E118" s="4">
        <v>33.270000000000003</v>
      </c>
      <c r="F118" s="6">
        <f t="shared" si="4"/>
        <v>1.047590541753949E-2</v>
      </c>
    </row>
    <row r="119" spans="1:6" x14ac:dyDescent="0.25">
      <c r="A119" s="11">
        <v>45680</v>
      </c>
      <c r="B119" s="4">
        <v>33.25</v>
      </c>
      <c r="C119" s="4">
        <v>33.85</v>
      </c>
      <c r="D119" s="4">
        <v>32.79</v>
      </c>
      <c r="E119" s="4">
        <v>33.409999999999997</v>
      </c>
      <c r="F119" s="6">
        <f t="shared" si="4"/>
        <v>3.1600708800945079E-2</v>
      </c>
    </row>
    <row r="120" spans="1:6" x14ac:dyDescent="0.25">
      <c r="A120" s="11">
        <v>45679</v>
      </c>
      <c r="B120" s="4">
        <v>33.979999999999997</v>
      </c>
      <c r="C120" s="4">
        <v>34.979999999999997</v>
      </c>
      <c r="D120" s="4">
        <v>32.700000000000003</v>
      </c>
      <c r="E120" s="4">
        <v>33.86</v>
      </c>
      <c r="F120" s="6">
        <f t="shared" si="4"/>
        <v>-7.7041602465331271E-3</v>
      </c>
    </row>
    <row r="121" spans="1:6" x14ac:dyDescent="0.25">
      <c r="A121" s="11">
        <v>45678</v>
      </c>
      <c r="B121" s="4">
        <v>31.38</v>
      </c>
      <c r="C121" s="4">
        <v>33.49</v>
      </c>
      <c r="D121" s="4">
        <v>31.11</v>
      </c>
      <c r="E121" s="4">
        <v>32.450000000000003</v>
      </c>
      <c r="F121" s="6">
        <f t="shared" si="4"/>
        <v>-9.4094743672939376E-3</v>
      </c>
    </row>
    <row r="122" spans="1:6" x14ac:dyDescent="0.25">
      <c r="A122" s="11">
        <v>45674</v>
      </c>
      <c r="B122" s="4">
        <v>31.75</v>
      </c>
      <c r="C122" s="4">
        <v>31.83</v>
      </c>
      <c r="D122" s="4">
        <v>30.76</v>
      </c>
      <c r="E122" s="4">
        <v>30.82</v>
      </c>
      <c r="F122" s="6">
        <f t="shared" si="4"/>
        <v>1.1568123393316176E-2</v>
      </c>
    </row>
    <row r="123" spans="1:6" x14ac:dyDescent="0.25">
      <c r="A123" s="11">
        <v>45673</v>
      </c>
      <c r="B123" s="4">
        <v>31.9</v>
      </c>
      <c r="C123" s="4">
        <v>32.82</v>
      </c>
      <c r="D123" s="4">
        <v>30.89</v>
      </c>
      <c r="E123" s="4">
        <v>31.12</v>
      </c>
      <c r="F123" s="6">
        <f t="shared" si="4"/>
        <v>3.2268473701193246E-3</v>
      </c>
    </row>
    <row r="124" spans="1:6" x14ac:dyDescent="0.25">
      <c r="A124" s="11">
        <v>45672</v>
      </c>
      <c r="B124" s="4">
        <v>31.38</v>
      </c>
      <c r="C124" s="4">
        <v>31.71</v>
      </c>
      <c r="D124" s="4">
        <v>30.48</v>
      </c>
      <c r="E124" s="4">
        <v>30.99</v>
      </c>
      <c r="F124" s="6">
        <f t="shared" si="4"/>
        <v>1.6377333770062467E-3</v>
      </c>
    </row>
    <row r="125" spans="1:6" x14ac:dyDescent="0.25">
      <c r="A125" s="11">
        <v>45671</v>
      </c>
      <c r="B125" s="4">
        <v>31.95</v>
      </c>
      <c r="C125" s="4">
        <v>32.39</v>
      </c>
      <c r="D125" s="4">
        <v>30.4</v>
      </c>
      <c r="E125" s="4">
        <v>30.53</v>
      </c>
      <c r="F125" s="6">
        <f t="shared" si="4"/>
        <v>2.1879021879021871E-2</v>
      </c>
    </row>
    <row r="126" spans="1:6" x14ac:dyDescent="0.25">
      <c r="A126" s="11">
        <v>45670</v>
      </c>
      <c r="B126" s="4">
        <v>30.84</v>
      </c>
      <c r="C126" s="4">
        <v>31.24</v>
      </c>
      <c r="D126" s="4">
        <v>29.01</v>
      </c>
      <c r="E126" s="4">
        <v>31.08</v>
      </c>
      <c r="F126" s="6">
        <f t="shared" si="4"/>
        <v>0.11012269938650306</v>
      </c>
    </row>
    <row r="127" spans="1:6" x14ac:dyDescent="0.25">
      <c r="A127" s="11">
        <v>45667</v>
      </c>
      <c r="B127" s="4">
        <v>32.299999999999997</v>
      </c>
      <c r="C127" s="4">
        <v>34.08</v>
      </c>
      <c r="D127" s="4">
        <v>31.71</v>
      </c>
      <c r="E127" s="4">
        <v>32.6</v>
      </c>
      <c r="F127" s="6">
        <f t="shared" si="4"/>
        <v>2.7598896044158192E-2</v>
      </c>
    </row>
    <row r="128" spans="1:6" x14ac:dyDescent="0.25">
      <c r="A128" s="11">
        <v>45665</v>
      </c>
      <c r="B128" s="4">
        <v>33.97</v>
      </c>
      <c r="C128" s="4">
        <v>33.97</v>
      </c>
      <c r="D128" s="4">
        <v>31.72</v>
      </c>
      <c r="E128" s="4">
        <v>32.61</v>
      </c>
      <c r="F128" s="6">
        <f t="shared" si="4"/>
        <v>7.7370564281559154E-2</v>
      </c>
    </row>
    <row r="129" spans="1:6" x14ac:dyDescent="0.25">
      <c r="A129" s="11">
        <v>45664</v>
      </c>
      <c r="B129" s="4">
        <v>36.340000000000003</v>
      </c>
      <c r="C129" s="4">
        <v>36.549999999999997</v>
      </c>
      <c r="D129" s="4">
        <v>34.06</v>
      </c>
      <c r="E129" s="4">
        <v>34.380000000000003</v>
      </c>
      <c r="F129" s="6">
        <f t="shared" si="4"/>
        <v>6.5569272976680401E-2</v>
      </c>
    </row>
    <row r="130" spans="1:6" x14ac:dyDescent="0.25">
      <c r="A130" s="11">
        <v>45663</v>
      </c>
      <c r="B130" s="4">
        <v>34.950000000000003</v>
      </c>
      <c r="C130" s="4">
        <v>38.5</v>
      </c>
      <c r="D130" s="4">
        <v>34.92</v>
      </c>
      <c r="E130" s="4">
        <v>36.450000000000003</v>
      </c>
      <c r="F130" s="6">
        <f t="shared" si="4"/>
        <v>-4.7704770477047811E-2</v>
      </c>
    </row>
    <row r="131" spans="1:6" x14ac:dyDescent="0.25">
      <c r="A131" s="11">
        <v>45660</v>
      </c>
      <c r="B131" s="4">
        <v>30.41</v>
      </c>
      <c r="C131" s="4">
        <v>33.450000000000003</v>
      </c>
      <c r="D131" s="4">
        <v>30.13</v>
      </c>
      <c r="E131" s="4">
        <v>33.33</v>
      </c>
      <c r="F131" s="6">
        <f t="shared" si="4"/>
        <v>-2.6622296173044358E-3</v>
      </c>
    </row>
    <row r="132" spans="1:6" x14ac:dyDescent="0.25">
      <c r="A132" s="11">
        <v>45659</v>
      </c>
      <c r="B132" s="4">
        <v>30.97</v>
      </c>
      <c r="C132" s="4">
        <v>31.39</v>
      </c>
      <c r="D132" s="4">
        <v>29.9</v>
      </c>
      <c r="E132" s="4">
        <v>30.05</v>
      </c>
      <c r="F132" s="6">
        <f t="shared" si="4"/>
        <v>1.9028871391076174E-2</v>
      </c>
    </row>
    <row r="133" spans="1:6" x14ac:dyDescent="0.25">
      <c r="A133" s="11">
        <v>45657</v>
      </c>
      <c r="B133" s="4">
        <v>30.87</v>
      </c>
      <c r="C133" s="4">
        <v>31.39</v>
      </c>
      <c r="D133" s="4">
        <v>29.95</v>
      </c>
      <c r="E133" s="4">
        <v>30.48</v>
      </c>
      <c r="F133" s="6">
        <f t="shared" si="4"/>
        <v>2.3794002607561943E-2</v>
      </c>
    </row>
    <row r="134" spans="1:6" x14ac:dyDescent="0.25">
      <c r="A134" s="11">
        <v>45656</v>
      </c>
      <c r="B134" s="4">
        <v>31.28</v>
      </c>
      <c r="C134" s="4">
        <v>31.49</v>
      </c>
      <c r="D134" s="4">
        <v>30.12</v>
      </c>
      <c r="E134" s="4">
        <v>30.68</v>
      </c>
      <c r="F134" s="6">
        <f t="shared" si="4"/>
        <v>5.8161350844277655E-2</v>
      </c>
    </row>
    <row r="135" spans="1:6" x14ac:dyDescent="0.25">
      <c r="A135" s="11">
        <v>45653</v>
      </c>
      <c r="B135" s="4">
        <v>33.25</v>
      </c>
      <c r="C135" s="4">
        <v>33.56</v>
      </c>
      <c r="D135" s="4">
        <v>31.64</v>
      </c>
      <c r="E135" s="4">
        <v>31.98</v>
      </c>
      <c r="F135" s="6">
        <f t="shared" si="4"/>
        <v>6.2240663900414973E-2</v>
      </c>
    </row>
    <row r="136" spans="1:6" x14ac:dyDescent="0.25">
      <c r="A136" s="11">
        <v>45652</v>
      </c>
      <c r="B136" s="4">
        <v>35.090000000000003</v>
      </c>
      <c r="C136" s="4">
        <v>35.409999999999997</v>
      </c>
      <c r="D136" s="4">
        <v>33</v>
      </c>
      <c r="E136" s="4">
        <v>33.74</v>
      </c>
      <c r="F136" s="6">
        <f t="shared" si="4"/>
        <v>3.8741625400524275E-2</v>
      </c>
    </row>
    <row r="137" spans="1:6" x14ac:dyDescent="0.25">
      <c r="A137" s="11">
        <v>45650</v>
      </c>
      <c r="B137" s="4">
        <v>32.299999999999997</v>
      </c>
      <c r="C137" s="4">
        <v>35.5</v>
      </c>
      <c r="D137" s="4">
        <v>32.19</v>
      </c>
      <c r="E137" s="4">
        <v>34.33</v>
      </c>
      <c r="F137" s="6">
        <f t="shared" si="4"/>
        <v>6.4814814814815082E-3</v>
      </c>
    </row>
    <row r="138" spans="1:6" x14ac:dyDescent="0.25">
      <c r="A138" s="11">
        <v>45649</v>
      </c>
      <c r="B138" s="4">
        <v>31.82</v>
      </c>
      <c r="C138" s="4">
        <v>32.590000000000003</v>
      </c>
      <c r="D138" s="4">
        <v>31.58</v>
      </c>
      <c r="E138" s="4">
        <v>32.4</v>
      </c>
      <c r="F138" s="6">
        <f t="shared" si="4"/>
        <v>3.1655587211147716E-4</v>
      </c>
    </row>
    <row r="139" spans="1:6" x14ac:dyDescent="0.25">
      <c r="A139" s="11">
        <v>45646</v>
      </c>
      <c r="B139" s="4">
        <v>30.95</v>
      </c>
      <c r="C139" s="4">
        <v>33.47</v>
      </c>
      <c r="D139" s="4">
        <v>30.51</v>
      </c>
      <c r="E139" s="4">
        <v>31.59</v>
      </c>
      <c r="F139" s="6">
        <f t="shared" si="4"/>
        <v>2.3367477592829606E-2</v>
      </c>
    </row>
    <row r="140" spans="1:6" x14ac:dyDescent="0.25">
      <c r="A140" s="11">
        <v>45645</v>
      </c>
      <c r="B140" s="4">
        <v>32.92</v>
      </c>
      <c r="C140" s="4">
        <v>33.47</v>
      </c>
      <c r="D140" s="4">
        <v>30.82</v>
      </c>
      <c r="E140" s="4">
        <v>31.24</v>
      </c>
      <c r="F140" s="6">
        <f t="shared" si="4"/>
        <v>4.3748060812907129E-2</v>
      </c>
    </row>
    <row r="141" spans="1:6" x14ac:dyDescent="0.25">
      <c r="A141" s="11">
        <v>45644</v>
      </c>
      <c r="B141" s="4">
        <v>33.799999999999997</v>
      </c>
      <c r="C141" s="4">
        <v>34.72</v>
      </c>
      <c r="D141" s="4">
        <v>32.01</v>
      </c>
      <c r="E141" s="4">
        <v>32.229999999999997</v>
      </c>
      <c r="F141" s="6">
        <f t="shared" ref="F141:F204" si="5">(E142-D141)/E142</f>
        <v>5.2958579881656781E-2</v>
      </c>
    </row>
    <row r="142" spans="1:6" x14ac:dyDescent="0.25">
      <c r="A142" s="11">
        <v>45643</v>
      </c>
      <c r="B142" s="4">
        <v>33.64</v>
      </c>
      <c r="C142" s="4">
        <v>35.369999999999997</v>
      </c>
      <c r="D142" s="4">
        <v>33.340000000000003</v>
      </c>
      <c r="E142" s="4">
        <v>33.799999999999997</v>
      </c>
      <c r="F142" s="6">
        <f t="shared" si="5"/>
        <v>2.9904306220093998E-3</v>
      </c>
    </row>
    <row r="143" spans="1:6" x14ac:dyDescent="0.25">
      <c r="A143" s="11">
        <v>45642</v>
      </c>
      <c r="B143" s="4">
        <v>31.51</v>
      </c>
      <c r="C143" s="4">
        <v>35.380000000000003</v>
      </c>
      <c r="D143" s="4">
        <v>31.2</v>
      </c>
      <c r="E143" s="4">
        <v>33.44</v>
      </c>
      <c r="F143" s="6">
        <f t="shared" si="5"/>
        <v>0.14403292181069968</v>
      </c>
    </row>
    <row r="144" spans="1:6" x14ac:dyDescent="0.25">
      <c r="A144" s="11">
        <v>45639</v>
      </c>
      <c r="B144" s="4">
        <v>37</v>
      </c>
      <c r="C144" s="4">
        <v>37.549999999999997</v>
      </c>
      <c r="D144" s="4">
        <v>35.549999999999997</v>
      </c>
      <c r="E144" s="4">
        <v>36.450000000000003</v>
      </c>
      <c r="F144" s="6">
        <f t="shared" si="5"/>
        <v>6.2747165831795487E-2</v>
      </c>
    </row>
    <row r="145" spans="1:6" x14ac:dyDescent="0.25">
      <c r="A145" s="11">
        <v>45638</v>
      </c>
      <c r="B145" s="4">
        <v>37.81</v>
      </c>
      <c r="C145" s="4">
        <v>39.799999999999997</v>
      </c>
      <c r="D145" s="4">
        <v>37.5</v>
      </c>
      <c r="E145" s="4">
        <v>37.93</v>
      </c>
      <c r="F145" s="6">
        <f t="shared" si="5"/>
        <v>2.0632018803865216E-2</v>
      </c>
    </row>
    <row r="146" spans="1:6" x14ac:dyDescent="0.25">
      <c r="A146" s="11">
        <v>45637</v>
      </c>
      <c r="B146" s="4">
        <v>38.19</v>
      </c>
      <c r="C146" s="4">
        <v>38.799999999999997</v>
      </c>
      <c r="D146" s="4">
        <v>36.07</v>
      </c>
      <c r="E146" s="4">
        <v>38.29</v>
      </c>
      <c r="F146" s="6">
        <f t="shared" si="5"/>
        <v>0.11026147015293535</v>
      </c>
    </row>
    <row r="147" spans="1:6" x14ac:dyDescent="0.25">
      <c r="A147" s="11">
        <v>45636</v>
      </c>
      <c r="B147" s="4">
        <v>43.39</v>
      </c>
      <c r="C147" s="4">
        <v>43.41</v>
      </c>
      <c r="D147" s="4">
        <v>39.770000000000003</v>
      </c>
      <c r="E147" s="4">
        <v>40.54</v>
      </c>
      <c r="F147" s="6">
        <f t="shared" si="5"/>
        <v>9.941123188405783E-2</v>
      </c>
    </row>
    <row r="148" spans="1:6" x14ac:dyDescent="0.25">
      <c r="A148" s="11">
        <v>45635</v>
      </c>
      <c r="B148" s="4">
        <v>47.93</v>
      </c>
      <c r="C148" s="4">
        <v>48</v>
      </c>
      <c r="D148" s="4">
        <v>44.09</v>
      </c>
      <c r="E148" s="4">
        <v>44.16</v>
      </c>
      <c r="F148" s="6">
        <f t="shared" si="5"/>
        <v>-3.6421579786024062E-3</v>
      </c>
    </row>
    <row r="149" spans="1:6" x14ac:dyDescent="0.25">
      <c r="A149" s="11">
        <v>45632</v>
      </c>
      <c r="B149" s="4">
        <v>42.03</v>
      </c>
      <c r="C149" s="4">
        <v>44.97</v>
      </c>
      <c r="D149" s="4">
        <v>41.34</v>
      </c>
      <c r="E149" s="4">
        <v>43.93</v>
      </c>
      <c r="F149" s="6">
        <f t="shared" si="5"/>
        <v>-4.8614487117161608E-3</v>
      </c>
    </row>
    <row r="150" spans="1:6" x14ac:dyDescent="0.25">
      <c r="A150" s="11">
        <v>45631</v>
      </c>
      <c r="B150" s="4">
        <v>42.42</v>
      </c>
      <c r="C150" s="4">
        <v>42.83</v>
      </c>
      <c r="D150" s="4">
        <v>40.92</v>
      </c>
      <c r="E150" s="4">
        <v>41.14</v>
      </c>
      <c r="F150" s="6">
        <f t="shared" si="5"/>
        <v>2.1286773499162893E-2</v>
      </c>
    </row>
    <row r="151" spans="1:6" x14ac:dyDescent="0.25">
      <c r="A151" s="11">
        <v>45630</v>
      </c>
      <c r="B151" s="4">
        <v>40.15</v>
      </c>
      <c r="C151" s="4">
        <v>42.5</v>
      </c>
      <c r="D151" s="4">
        <v>39.520000000000003</v>
      </c>
      <c r="E151" s="4">
        <v>41.81</v>
      </c>
      <c r="F151" s="6">
        <f t="shared" si="5"/>
        <v>1.7159910470032274E-2</v>
      </c>
    </row>
    <row r="152" spans="1:6" x14ac:dyDescent="0.25">
      <c r="A152" s="11">
        <v>45629</v>
      </c>
      <c r="B152" s="4">
        <v>44.42</v>
      </c>
      <c r="C152" s="4">
        <v>45.99</v>
      </c>
      <c r="D152" s="4">
        <v>38.82</v>
      </c>
      <c r="E152" s="4">
        <v>40.21</v>
      </c>
      <c r="F152" s="6">
        <f t="shared" si="5"/>
        <v>7.5714285714285706E-2</v>
      </c>
    </row>
    <row r="153" spans="1:6" x14ac:dyDescent="0.25">
      <c r="A153" s="11">
        <v>45628</v>
      </c>
      <c r="B153" s="4">
        <v>37.78</v>
      </c>
      <c r="C153" s="4">
        <v>44.15</v>
      </c>
      <c r="D153" s="4">
        <v>35.32</v>
      </c>
      <c r="E153" s="4">
        <v>42</v>
      </c>
      <c r="F153" s="6">
        <f t="shared" si="5"/>
        <v>-8.2107843137254888E-2</v>
      </c>
    </row>
    <row r="154" spans="1:6" x14ac:dyDescent="0.25">
      <c r="A154" s="11">
        <v>45625</v>
      </c>
      <c r="B154" s="4">
        <v>32.97</v>
      </c>
      <c r="C154" s="4">
        <v>33.49</v>
      </c>
      <c r="D154" s="4">
        <v>31.11</v>
      </c>
      <c r="E154" s="4">
        <v>32.64</v>
      </c>
      <c r="F154" s="6">
        <f t="shared" si="5"/>
        <v>0.11291702309666383</v>
      </c>
    </row>
    <row r="155" spans="1:6" x14ac:dyDescent="0.25">
      <c r="A155" s="11">
        <v>45623</v>
      </c>
      <c r="B155" s="4">
        <v>35.26</v>
      </c>
      <c r="C155" s="4">
        <v>37.14</v>
      </c>
      <c r="D155" s="4">
        <v>34.43</v>
      </c>
      <c r="E155" s="4">
        <v>35.07</v>
      </c>
      <c r="F155" s="6">
        <f t="shared" si="5"/>
        <v>0</v>
      </c>
    </row>
    <row r="156" spans="1:6" x14ac:dyDescent="0.25">
      <c r="A156" s="11">
        <v>45622</v>
      </c>
      <c r="B156" s="4">
        <v>37.590000000000003</v>
      </c>
      <c r="C156" s="4">
        <v>37.67</v>
      </c>
      <c r="D156" s="4">
        <v>34.03</v>
      </c>
      <c r="E156" s="4">
        <v>34.43</v>
      </c>
      <c r="F156" s="6">
        <f t="shared" si="5"/>
        <v>0.11403280395730268</v>
      </c>
    </row>
    <row r="157" spans="1:6" x14ac:dyDescent="0.25">
      <c r="A157" s="11">
        <v>45621</v>
      </c>
      <c r="B157" s="4">
        <v>36.03</v>
      </c>
      <c r="C157" s="4">
        <v>39.229999999999997</v>
      </c>
      <c r="D157" s="4">
        <v>35.549999999999997</v>
      </c>
      <c r="E157" s="4">
        <v>38.409999999999997</v>
      </c>
      <c r="F157" s="6">
        <f t="shared" si="5"/>
        <v>-7.2398190045248834E-2</v>
      </c>
    </row>
    <row r="158" spans="1:6" x14ac:dyDescent="0.25">
      <c r="A158" s="11">
        <v>45618</v>
      </c>
      <c r="B158" s="4">
        <v>30.84</v>
      </c>
      <c r="C158" s="4">
        <v>34.369999999999997</v>
      </c>
      <c r="D158" s="4">
        <v>30.5</v>
      </c>
      <c r="E158" s="4">
        <v>33.15</v>
      </c>
      <c r="F158" s="6">
        <f t="shared" si="5"/>
        <v>-2.6936026936026959E-2</v>
      </c>
    </row>
    <row r="159" spans="1:6" x14ac:dyDescent="0.25">
      <c r="A159" s="11">
        <v>45617</v>
      </c>
      <c r="B159" s="4">
        <v>27.68</v>
      </c>
      <c r="C159" s="4">
        <v>30.5</v>
      </c>
      <c r="D159" s="4">
        <v>26.51</v>
      </c>
      <c r="E159" s="4">
        <v>29.7</v>
      </c>
      <c r="F159" s="6">
        <f t="shared" si="5"/>
        <v>-2.7519379844961271E-2</v>
      </c>
    </row>
    <row r="160" spans="1:6" x14ac:dyDescent="0.25">
      <c r="A160" s="11">
        <v>45616</v>
      </c>
      <c r="B160" s="4">
        <v>27.29</v>
      </c>
      <c r="C160" s="4">
        <v>27.71</v>
      </c>
      <c r="D160" s="4">
        <v>24.82</v>
      </c>
      <c r="E160" s="4">
        <v>25.8</v>
      </c>
      <c r="F160" s="6">
        <f t="shared" si="5"/>
        <v>0.12203749557835158</v>
      </c>
    </row>
    <row r="161" spans="1:6" x14ac:dyDescent="0.25">
      <c r="A161" s="11">
        <v>45615</v>
      </c>
      <c r="B161" s="4">
        <v>27.11</v>
      </c>
      <c r="C161" s="4">
        <v>29.5</v>
      </c>
      <c r="D161" s="4">
        <v>25.61</v>
      </c>
      <c r="E161" s="4">
        <v>28.27</v>
      </c>
      <c r="F161" s="6">
        <f t="shared" si="5"/>
        <v>-0.18895078922934078</v>
      </c>
    </row>
    <row r="162" spans="1:6" x14ac:dyDescent="0.25">
      <c r="A162" s="11">
        <v>45614</v>
      </c>
      <c r="B162" s="4">
        <v>20.03</v>
      </c>
      <c r="C162" s="4">
        <v>23.88</v>
      </c>
      <c r="D162" s="4">
        <v>20</v>
      </c>
      <c r="E162" s="4">
        <v>21.54</v>
      </c>
      <c r="F162" s="6">
        <f t="shared" si="5"/>
        <v>-7.6426264800861246E-2</v>
      </c>
    </row>
    <row r="163" spans="1:6" x14ac:dyDescent="0.25">
      <c r="A163" s="11">
        <v>45611</v>
      </c>
      <c r="B163" s="4">
        <v>17.8</v>
      </c>
      <c r="C163" s="4">
        <v>18.79</v>
      </c>
      <c r="D163" s="4">
        <v>17.25</v>
      </c>
      <c r="E163" s="4">
        <v>18.579999999999998</v>
      </c>
      <c r="F163" s="6">
        <f t="shared" si="5"/>
        <v>4.2198778456413184E-2</v>
      </c>
    </row>
    <row r="164" spans="1:6" x14ac:dyDescent="0.25">
      <c r="A164" s="11">
        <v>45610</v>
      </c>
      <c r="B164" s="4">
        <v>17.989999999999998</v>
      </c>
      <c r="C164" s="4">
        <v>19.239999999999998</v>
      </c>
      <c r="D164" s="4">
        <v>17.36</v>
      </c>
      <c r="E164" s="4">
        <v>18.010000000000002</v>
      </c>
      <c r="F164" s="6">
        <f t="shared" si="5"/>
        <v>0.14608952287260202</v>
      </c>
    </row>
    <row r="165" spans="1:6" x14ac:dyDescent="0.25">
      <c r="A165" s="11">
        <v>45609</v>
      </c>
      <c r="B165" s="4">
        <v>21.01</v>
      </c>
      <c r="C165" s="4">
        <v>21.8</v>
      </c>
      <c r="D165" s="4">
        <v>20.27</v>
      </c>
      <c r="E165" s="4">
        <v>20.329999999999998</v>
      </c>
      <c r="F165" s="6">
        <f t="shared" si="5"/>
        <v>6.5898617511520721E-2</v>
      </c>
    </row>
    <row r="166" spans="1:6" x14ac:dyDescent="0.25">
      <c r="A166" s="11">
        <v>45608</v>
      </c>
      <c r="B166" s="4">
        <v>22.11</v>
      </c>
      <c r="C166" s="4">
        <v>23.06</v>
      </c>
      <c r="D166" s="4">
        <v>21.58</v>
      </c>
      <c r="E166" s="4">
        <v>21.7</v>
      </c>
      <c r="F166" s="6">
        <f t="shared" si="5"/>
        <v>7.1028842014636343E-2</v>
      </c>
    </row>
    <row r="167" spans="1:6" x14ac:dyDescent="0.25">
      <c r="A167" s="11">
        <v>45607</v>
      </c>
      <c r="B167" s="4">
        <v>22.35</v>
      </c>
      <c r="C167" s="4">
        <v>23.66</v>
      </c>
      <c r="D167" s="4">
        <v>21.3</v>
      </c>
      <c r="E167" s="4">
        <v>23.23</v>
      </c>
      <c r="F167" s="6">
        <f t="shared" si="5"/>
        <v>0.13132137030995103</v>
      </c>
    </row>
    <row r="168" spans="1:6" x14ac:dyDescent="0.25">
      <c r="A168" s="11">
        <v>45604</v>
      </c>
      <c r="B168" s="4">
        <v>25.69</v>
      </c>
      <c r="C168" s="4">
        <v>26.25</v>
      </c>
      <c r="D168" s="4">
        <v>23.76</v>
      </c>
      <c r="E168" s="4">
        <v>24.52</v>
      </c>
      <c r="F168" s="6">
        <f t="shared" si="5"/>
        <v>6.7503924646781746E-2</v>
      </c>
    </row>
    <row r="169" spans="1:6" x14ac:dyDescent="0.25">
      <c r="A169" s="11">
        <v>45603</v>
      </c>
      <c r="B169" s="4">
        <v>22.48</v>
      </c>
      <c r="C169" s="4">
        <v>25.78</v>
      </c>
      <c r="D169" s="4">
        <v>22.11</v>
      </c>
      <c r="E169" s="4">
        <v>25.48</v>
      </c>
      <c r="F169" s="6">
        <f t="shared" si="5"/>
        <v>2.599118942731277E-2</v>
      </c>
    </row>
    <row r="170" spans="1:6" x14ac:dyDescent="0.25">
      <c r="A170" s="11">
        <v>45602</v>
      </c>
      <c r="B170" s="4">
        <v>20.87</v>
      </c>
      <c r="C170" s="4">
        <v>23</v>
      </c>
      <c r="D170" s="4">
        <v>20.2</v>
      </c>
      <c r="E170" s="4">
        <v>22.7</v>
      </c>
      <c r="F170" s="6">
        <f t="shared" si="5"/>
        <v>0.27075812274368233</v>
      </c>
    </row>
    <row r="171" spans="1:6" x14ac:dyDescent="0.25">
      <c r="A171" s="11">
        <v>45601</v>
      </c>
      <c r="B171" s="4">
        <v>25.98</v>
      </c>
      <c r="C171" s="4">
        <v>28</v>
      </c>
      <c r="D171" s="4">
        <v>25.1</v>
      </c>
      <c r="E171" s="4">
        <v>27.7</v>
      </c>
      <c r="F171" s="6">
        <f t="shared" si="5"/>
        <v>3.5728006146753734E-2</v>
      </c>
    </row>
    <row r="172" spans="1:6" x14ac:dyDescent="0.25">
      <c r="A172" s="11">
        <v>45600</v>
      </c>
      <c r="B172" s="4">
        <v>24.89</v>
      </c>
      <c r="C172" s="4">
        <v>27.97</v>
      </c>
      <c r="D172" s="4">
        <v>23.9</v>
      </c>
      <c r="E172" s="4">
        <v>26.03</v>
      </c>
      <c r="F172" s="6">
        <f t="shared" si="5"/>
        <v>8.2533589251439624E-2</v>
      </c>
    </row>
    <row r="173" spans="1:6" x14ac:dyDescent="0.25">
      <c r="A173" s="11">
        <v>45597</v>
      </c>
      <c r="B173" s="4">
        <v>27.6</v>
      </c>
      <c r="C173" s="4">
        <v>28.75</v>
      </c>
      <c r="D173" s="4">
        <v>25.71</v>
      </c>
      <c r="E173" s="4">
        <v>26.05</v>
      </c>
      <c r="F173" s="6">
        <f t="shared" si="5"/>
        <v>0.11679835108210232</v>
      </c>
    </row>
    <row r="174" spans="1:6" x14ac:dyDescent="0.25">
      <c r="A174" s="11">
        <v>45596</v>
      </c>
      <c r="B174" s="4">
        <v>30.06</v>
      </c>
      <c r="C174" s="4">
        <v>30.89</v>
      </c>
      <c r="D174" s="4">
        <v>27.22</v>
      </c>
      <c r="E174" s="4">
        <v>29.11</v>
      </c>
      <c r="F174" s="6">
        <f t="shared" si="5"/>
        <v>0.1768974901723617</v>
      </c>
    </row>
    <row r="175" spans="1:6" x14ac:dyDescent="0.25">
      <c r="A175" s="11">
        <v>45595</v>
      </c>
      <c r="B175" s="4">
        <v>34.85</v>
      </c>
      <c r="C175" s="4">
        <v>38</v>
      </c>
      <c r="D175" s="4">
        <v>32.200000000000003</v>
      </c>
      <c r="E175" s="4">
        <v>33.07</v>
      </c>
      <c r="F175" s="6">
        <f t="shared" si="5"/>
        <v>0.34446254071661231</v>
      </c>
    </row>
    <row r="176" spans="1:6" x14ac:dyDescent="0.25">
      <c r="A176" s="11">
        <v>45594</v>
      </c>
      <c r="B176" s="4">
        <v>47.67</v>
      </c>
      <c r="C176" s="4">
        <v>49.7</v>
      </c>
      <c r="D176" s="4">
        <v>46.75</v>
      </c>
      <c r="E176" s="4">
        <v>49.12</v>
      </c>
      <c r="F176" s="6">
        <f t="shared" si="5"/>
        <v>2.0326906957250604E-2</v>
      </c>
    </row>
    <row r="177" spans="1:6" x14ac:dyDescent="0.25">
      <c r="A177" s="11">
        <v>45593</v>
      </c>
      <c r="B177" s="4">
        <v>47.8</v>
      </c>
      <c r="C177" s="4">
        <v>48.72</v>
      </c>
      <c r="D177" s="4">
        <v>47.28</v>
      </c>
      <c r="E177" s="4">
        <v>47.72</v>
      </c>
      <c r="F177" s="6">
        <f t="shared" si="5"/>
        <v>-2.1155066638455701E-4</v>
      </c>
    </row>
    <row r="178" spans="1:6" x14ac:dyDescent="0.25">
      <c r="A178" s="11">
        <v>45590</v>
      </c>
      <c r="B178" s="4">
        <v>46.68</v>
      </c>
      <c r="C178" s="4">
        <v>48.4</v>
      </c>
      <c r="D178" s="4">
        <v>46.46</v>
      </c>
      <c r="E178" s="4">
        <v>47.27</v>
      </c>
      <c r="F178" s="6">
        <f t="shared" si="5"/>
        <v>-4.9751243781095394E-3</v>
      </c>
    </row>
    <row r="179" spans="1:6" x14ac:dyDescent="0.25">
      <c r="A179" s="11">
        <v>45589</v>
      </c>
      <c r="B179" s="4">
        <v>45.67</v>
      </c>
      <c r="C179" s="4">
        <v>47.24</v>
      </c>
      <c r="D179" s="4">
        <v>45.63</v>
      </c>
      <c r="E179" s="4">
        <v>46.23</v>
      </c>
      <c r="F179" s="6">
        <f t="shared" si="5"/>
        <v>-5.9523809523810214E-3</v>
      </c>
    </row>
    <row r="180" spans="1:6" x14ac:dyDescent="0.25">
      <c r="A180" s="11">
        <v>45588</v>
      </c>
      <c r="B180" s="4">
        <v>45.44</v>
      </c>
      <c r="C180" s="4">
        <v>46.14</v>
      </c>
      <c r="D180" s="4">
        <v>44.61</v>
      </c>
      <c r="E180" s="4">
        <v>45.36</v>
      </c>
      <c r="F180" s="6">
        <f t="shared" si="5"/>
        <v>2.9584511638024787E-2</v>
      </c>
    </row>
    <row r="181" spans="1:6" x14ac:dyDescent="0.25">
      <c r="A181" s="11">
        <v>45587</v>
      </c>
      <c r="B181" s="4">
        <v>47.79</v>
      </c>
      <c r="C181" s="4">
        <v>48.18</v>
      </c>
      <c r="D181" s="4">
        <v>44.81</v>
      </c>
      <c r="E181" s="4">
        <v>45.97</v>
      </c>
      <c r="F181" s="6">
        <f t="shared" si="5"/>
        <v>6.2552301255230022E-2</v>
      </c>
    </row>
    <row r="182" spans="1:6" x14ac:dyDescent="0.25">
      <c r="A182" s="11">
        <v>45586</v>
      </c>
      <c r="B182" s="4">
        <v>47.39</v>
      </c>
      <c r="C182" s="4">
        <v>48.88</v>
      </c>
      <c r="D182" s="4">
        <v>46.93</v>
      </c>
      <c r="E182" s="4">
        <v>47.8</v>
      </c>
      <c r="F182" s="6">
        <f t="shared" si="5"/>
        <v>6.9826491747777891E-3</v>
      </c>
    </row>
    <row r="183" spans="1:6" x14ac:dyDescent="0.25">
      <c r="A183" s="11">
        <v>45583</v>
      </c>
      <c r="B183" s="4">
        <v>48.08</v>
      </c>
      <c r="C183" s="4">
        <v>48.98</v>
      </c>
      <c r="D183" s="4">
        <v>47.01</v>
      </c>
      <c r="E183" s="4">
        <v>47.26</v>
      </c>
      <c r="F183" s="6">
        <f t="shared" si="5"/>
        <v>1.2187434334944429E-2</v>
      </c>
    </row>
    <row r="184" spans="1:6" x14ac:dyDescent="0.25">
      <c r="A184" s="11">
        <v>45582</v>
      </c>
      <c r="B184" s="4">
        <v>50.4</v>
      </c>
      <c r="C184" s="4">
        <v>50.61</v>
      </c>
      <c r="D184" s="4">
        <v>47.15</v>
      </c>
      <c r="E184" s="4">
        <v>47.59</v>
      </c>
      <c r="F184" s="6">
        <f t="shared" si="5"/>
        <v>3.2820512820512848E-2</v>
      </c>
    </row>
    <row r="185" spans="1:6" x14ac:dyDescent="0.25">
      <c r="A185" s="11">
        <v>45581</v>
      </c>
      <c r="B185" s="4">
        <v>48.3</v>
      </c>
      <c r="C185" s="4">
        <v>50.35</v>
      </c>
      <c r="D185" s="4">
        <v>47.26</v>
      </c>
      <c r="E185" s="4">
        <v>48.75</v>
      </c>
      <c r="F185" s="6">
        <f t="shared" si="5"/>
        <v>1.0469011725293133E-2</v>
      </c>
    </row>
    <row r="186" spans="1:6" x14ac:dyDescent="0.25">
      <c r="A186" s="11">
        <v>45580</v>
      </c>
      <c r="B186" s="4">
        <v>47.35</v>
      </c>
      <c r="C186" s="4">
        <v>48.61</v>
      </c>
      <c r="D186" s="4">
        <v>45.73</v>
      </c>
      <c r="E186" s="4">
        <v>47.76</v>
      </c>
      <c r="F186" s="6">
        <f t="shared" si="5"/>
        <v>3.5028487022578679E-2</v>
      </c>
    </row>
    <row r="187" spans="1:6" x14ac:dyDescent="0.25">
      <c r="A187" s="11">
        <v>45579</v>
      </c>
      <c r="B187" s="4">
        <v>48.18</v>
      </c>
      <c r="C187" s="4">
        <v>49.46</v>
      </c>
      <c r="D187" s="4">
        <v>46.44</v>
      </c>
      <c r="E187" s="4">
        <v>47.39</v>
      </c>
      <c r="F187" s="6">
        <f t="shared" si="5"/>
        <v>2.8451882845188275E-2</v>
      </c>
    </row>
    <row r="188" spans="1:6" x14ac:dyDescent="0.25">
      <c r="A188" s="11">
        <v>45576</v>
      </c>
      <c r="B188" s="4">
        <v>45.83</v>
      </c>
      <c r="C188" s="4">
        <v>48.15</v>
      </c>
      <c r="D188" s="4">
        <v>45.75</v>
      </c>
      <c r="E188" s="4">
        <v>47.8</v>
      </c>
      <c r="F188" s="6">
        <f t="shared" si="5"/>
        <v>1.5493867010974799E-2</v>
      </c>
    </row>
    <row r="189" spans="1:6" x14ac:dyDescent="0.25">
      <c r="A189" s="11">
        <v>45575</v>
      </c>
      <c r="B189" s="4">
        <v>45.8</v>
      </c>
      <c r="C189" s="4">
        <v>47</v>
      </c>
      <c r="D189" s="4">
        <v>44.4</v>
      </c>
      <c r="E189" s="4">
        <v>46.47</v>
      </c>
      <c r="F189" s="6">
        <f t="shared" si="5"/>
        <v>6.1112285895538181E-2</v>
      </c>
    </row>
    <row r="190" spans="1:6" x14ac:dyDescent="0.25">
      <c r="A190" s="11">
        <v>45574</v>
      </c>
      <c r="B190" s="4">
        <v>45.85</v>
      </c>
      <c r="C190" s="4">
        <v>49.35</v>
      </c>
      <c r="D190" s="4">
        <v>45.53</v>
      </c>
      <c r="E190" s="4">
        <v>47.29</v>
      </c>
      <c r="F190" s="6">
        <f t="shared" si="5"/>
        <v>-3.9691289966923863E-3</v>
      </c>
    </row>
    <row r="191" spans="1:6" x14ac:dyDescent="0.25">
      <c r="A191" s="11">
        <v>45573</v>
      </c>
      <c r="B191" s="4">
        <v>50.09</v>
      </c>
      <c r="C191" s="4">
        <v>50.1</v>
      </c>
      <c r="D191" s="4">
        <v>44.06</v>
      </c>
      <c r="E191" s="4">
        <v>45.35</v>
      </c>
      <c r="F191" s="6">
        <f t="shared" si="5"/>
        <v>7.7084206116464174E-2</v>
      </c>
    </row>
    <row r="192" spans="1:6" x14ac:dyDescent="0.25">
      <c r="A192" s="11">
        <v>45572</v>
      </c>
      <c r="B192" s="4">
        <v>41.53</v>
      </c>
      <c r="C192" s="4">
        <v>48.5</v>
      </c>
      <c r="D192" s="4">
        <v>41.51</v>
      </c>
      <c r="E192" s="4">
        <v>47.74</v>
      </c>
      <c r="F192" s="6">
        <f t="shared" si="5"/>
        <v>-6.7911714770798239E-3</v>
      </c>
    </row>
    <row r="193" spans="1:6" x14ac:dyDescent="0.25">
      <c r="A193" s="11">
        <v>45569</v>
      </c>
      <c r="B193" s="4">
        <v>42.3</v>
      </c>
      <c r="C193" s="4">
        <v>42.92</v>
      </c>
      <c r="D193" s="4">
        <v>40.520000000000003</v>
      </c>
      <c r="E193" s="4">
        <v>41.23</v>
      </c>
      <c r="F193" s="6">
        <f t="shared" si="5"/>
        <v>2.4789410348976994E-2</v>
      </c>
    </row>
    <row r="194" spans="1:6" x14ac:dyDescent="0.25">
      <c r="A194" s="11">
        <v>45568</v>
      </c>
      <c r="B194" s="4">
        <v>41.8</v>
      </c>
      <c r="C194" s="4">
        <v>44.23</v>
      </c>
      <c r="D194" s="4">
        <v>41.26</v>
      </c>
      <c r="E194" s="4">
        <v>41.55</v>
      </c>
      <c r="F194" s="6">
        <f t="shared" si="5"/>
        <v>1.7619047619047666E-2</v>
      </c>
    </row>
    <row r="195" spans="1:6" x14ac:dyDescent="0.25">
      <c r="A195" s="11">
        <v>45567</v>
      </c>
      <c r="B195" s="4">
        <v>40.01</v>
      </c>
      <c r="C195" s="4">
        <v>42.06</v>
      </c>
      <c r="D195" s="4">
        <v>39.840000000000003</v>
      </c>
      <c r="E195" s="4">
        <v>42</v>
      </c>
      <c r="F195" s="6">
        <f t="shared" si="5"/>
        <v>1.7509247842170006E-2</v>
      </c>
    </row>
    <row r="196" spans="1:6" x14ac:dyDescent="0.25">
      <c r="A196" s="11">
        <v>45566</v>
      </c>
      <c r="B196" s="4">
        <v>41.75</v>
      </c>
      <c r="C196" s="4">
        <v>42.74</v>
      </c>
      <c r="D196" s="4">
        <v>40</v>
      </c>
      <c r="E196" s="4">
        <v>40.549999999999997</v>
      </c>
      <c r="F196" s="6">
        <f t="shared" si="5"/>
        <v>3.9385206532180611E-2</v>
      </c>
    </row>
    <row r="197" spans="1:6" x14ac:dyDescent="0.25">
      <c r="A197" s="11">
        <v>45565</v>
      </c>
      <c r="B197" s="4">
        <v>41.35</v>
      </c>
      <c r="C197" s="4">
        <v>43.8</v>
      </c>
      <c r="D197" s="4">
        <v>41.25</v>
      </c>
      <c r="E197" s="4">
        <v>41.64</v>
      </c>
      <c r="F197" s="6">
        <f t="shared" si="5"/>
        <v>1.7155110793423849E-2</v>
      </c>
    </row>
    <row r="198" spans="1:6" x14ac:dyDescent="0.25">
      <c r="A198" s="11">
        <v>45562</v>
      </c>
      <c r="B198" s="4">
        <v>40</v>
      </c>
      <c r="C198" s="4">
        <v>42.4</v>
      </c>
      <c r="D198" s="4">
        <v>40</v>
      </c>
      <c r="E198" s="4">
        <v>41.97</v>
      </c>
      <c r="F198" s="6">
        <f t="shared" si="5"/>
        <v>5.9642147117296715E-3</v>
      </c>
    </row>
    <row r="199" spans="1:6" x14ac:dyDescent="0.25">
      <c r="A199" s="11">
        <v>45561</v>
      </c>
      <c r="B199" s="4">
        <v>47.16</v>
      </c>
      <c r="C199" s="4">
        <v>48.44</v>
      </c>
      <c r="D199" s="4">
        <v>37.299999999999997</v>
      </c>
      <c r="E199" s="4">
        <v>40.24</v>
      </c>
      <c r="F199" s="6">
        <f t="shared" si="5"/>
        <v>0.18576729971621928</v>
      </c>
    </row>
    <row r="200" spans="1:6" x14ac:dyDescent="0.25">
      <c r="A200" s="11">
        <v>45560</v>
      </c>
      <c r="B200" s="4">
        <v>46.5</v>
      </c>
      <c r="C200" s="4">
        <v>47.67</v>
      </c>
      <c r="D200" s="4">
        <v>45.79</v>
      </c>
      <c r="E200" s="4">
        <v>45.81</v>
      </c>
      <c r="F200" s="6">
        <f t="shared" si="5"/>
        <v>1.2295081967213121E-2</v>
      </c>
    </row>
    <row r="201" spans="1:6" x14ac:dyDescent="0.25">
      <c r="A201" s="11">
        <v>45559</v>
      </c>
      <c r="B201" s="4">
        <v>46.51</v>
      </c>
      <c r="C201" s="4">
        <v>47.36</v>
      </c>
      <c r="D201" s="4">
        <v>45.23</v>
      </c>
      <c r="E201" s="4">
        <v>46.36</v>
      </c>
      <c r="F201" s="6">
        <f t="shared" si="5"/>
        <v>2.919081347928754E-2</v>
      </c>
    </row>
    <row r="202" spans="1:6" x14ac:dyDescent="0.25">
      <c r="A202" s="11">
        <v>45558</v>
      </c>
      <c r="B202" s="4">
        <v>45.06</v>
      </c>
      <c r="C202" s="4">
        <v>48.35</v>
      </c>
      <c r="D202" s="4">
        <v>44.89</v>
      </c>
      <c r="E202" s="4">
        <v>46.59</v>
      </c>
      <c r="F202" s="6">
        <f t="shared" si="5"/>
        <v>1.8368685764268453E-2</v>
      </c>
    </row>
    <row r="203" spans="1:6" x14ac:dyDescent="0.25">
      <c r="A203" s="11">
        <v>45555</v>
      </c>
      <c r="B203" s="4">
        <v>43.92</v>
      </c>
      <c r="C203" s="4">
        <v>45.82</v>
      </c>
      <c r="D203" s="4">
        <v>43.62</v>
      </c>
      <c r="E203" s="4">
        <v>45.73</v>
      </c>
      <c r="F203" s="6">
        <f t="shared" si="5"/>
        <v>2.2872827081427591E-3</v>
      </c>
    </row>
    <row r="204" spans="1:6" x14ac:dyDescent="0.25">
      <c r="A204" s="11">
        <v>45554</v>
      </c>
      <c r="B204" s="4">
        <v>45.51</v>
      </c>
      <c r="C204" s="4">
        <v>45.76</v>
      </c>
      <c r="D204" s="4">
        <v>43.56</v>
      </c>
      <c r="E204" s="4">
        <v>43.72</v>
      </c>
      <c r="F204" s="6">
        <f t="shared" si="5"/>
        <v>2.9755092698556984E-3</v>
      </c>
    </row>
    <row r="205" spans="1:6" x14ac:dyDescent="0.25">
      <c r="A205" s="11">
        <v>45553</v>
      </c>
      <c r="B205" s="4">
        <v>44.37</v>
      </c>
      <c r="C205" s="4">
        <v>46.1</v>
      </c>
      <c r="D205" s="4">
        <v>43.62</v>
      </c>
      <c r="E205" s="4">
        <v>43.69</v>
      </c>
      <c r="F205" s="6">
        <f t="shared" ref="F205:F261" si="6">(E206-D205)/E206</f>
        <v>7.2826581702321418E-3</v>
      </c>
    </row>
    <row r="206" spans="1:6" x14ac:dyDescent="0.25">
      <c r="A206" s="11">
        <v>45552</v>
      </c>
      <c r="B206" s="4">
        <v>45.28</v>
      </c>
      <c r="C206" s="4">
        <v>45.79</v>
      </c>
      <c r="D206" s="4">
        <v>43.53</v>
      </c>
      <c r="E206" s="4">
        <v>43.94</v>
      </c>
      <c r="F206" s="6">
        <f t="shared" si="6"/>
        <v>3.0728122912491551E-2</v>
      </c>
    </row>
    <row r="207" spans="1:6" x14ac:dyDescent="0.25">
      <c r="A207" s="11">
        <v>45551</v>
      </c>
      <c r="B207" s="4">
        <v>44.72</v>
      </c>
      <c r="C207" s="4">
        <v>45.72</v>
      </c>
      <c r="D207" s="4">
        <v>43.35</v>
      </c>
      <c r="E207" s="4">
        <v>44.91</v>
      </c>
      <c r="F207" s="6">
        <f t="shared" si="6"/>
        <v>5.1837270341207296E-2</v>
      </c>
    </row>
    <row r="208" spans="1:6" x14ac:dyDescent="0.25">
      <c r="A208" s="11">
        <v>45548</v>
      </c>
      <c r="B208" s="4">
        <v>44.29</v>
      </c>
      <c r="C208" s="4">
        <v>46.95</v>
      </c>
      <c r="D208" s="4">
        <v>43.9</v>
      </c>
      <c r="E208" s="4">
        <v>45.72</v>
      </c>
      <c r="F208" s="6">
        <f t="shared" si="6"/>
        <v>7.0119882379552651E-3</v>
      </c>
    </row>
    <row r="209" spans="1:6" x14ac:dyDescent="0.25">
      <c r="A209" s="11">
        <v>45547</v>
      </c>
      <c r="B209" s="4">
        <v>44.13</v>
      </c>
      <c r="C209" s="4">
        <v>44.95</v>
      </c>
      <c r="D209" s="4">
        <v>43.17</v>
      </c>
      <c r="E209" s="4">
        <v>44.21</v>
      </c>
      <c r="F209" s="6">
        <f t="shared" si="6"/>
        <v>3.0758868432869273E-2</v>
      </c>
    </row>
    <row r="210" spans="1:6" x14ac:dyDescent="0.25">
      <c r="A210" s="11">
        <v>45546</v>
      </c>
      <c r="B210" s="4">
        <v>41.6</v>
      </c>
      <c r="C210" s="4">
        <v>44.6</v>
      </c>
      <c r="D210" s="4">
        <v>41.12</v>
      </c>
      <c r="E210" s="4">
        <v>44.54</v>
      </c>
      <c r="F210" s="6">
        <f t="shared" si="6"/>
        <v>3.6346014053793476E-3</v>
      </c>
    </row>
    <row r="211" spans="1:6" x14ac:dyDescent="0.25">
      <c r="A211" s="11">
        <v>45545</v>
      </c>
      <c r="B211" s="4">
        <v>41.06</v>
      </c>
      <c r="C211" s="4">
        <v>41.89</v>
      </c>
      <c r="D211" s="4">
        <v>40.07</v>
      </c>
      <c r="E211" s="4">
        <v>41.27</v>
      </c>
      <c r="F211" s="6">
        <f t="shared" si="6"/>
        <v>2.2444498658209359E-2</v>
      </c>
    </row>
    <row r="212" spans="1:6" x14ac:dyDescent="0.25">
      <c r="A212" s="11">
        <v>45544</v>
      </c>
      <c r="B212" s="4">
        <v>39.270000000000003</v>
      </c>
      <c r="C212" s="4">
        <v>41.78</v>
      </c>
      <c r="D212" s="4">
        <v>38.75</v>
      </c>
      <c r="E212" s="4">
        <v>40.99</v>
      </c>
      <c r="F212" s="6">
        <f t="shared" si="6"/>
        <v>-2.5873221216041768E-3</v>
      </c>
    </row>
    <row r="213" spans="1:6" x14ac:dyDescent="0.25">
      <c r="A213" s="11">
        <v>45541</v>
      </c>
      <c r="B213" s="4">
        <v>40.200000000000003</v>
      </c>
      <c r="C213" s="4">
        <v>40.67</v>
      </c>
      <c r="D213" s="4">
        <v>38.28</v>
      </c>
      <c r="E213" s="4">
        <v>38.65</v>
      </c>
      <c r="F213" s="6">
        <f t="shared" si="6"/>
        <v>7.6700434153400859E-2</v>
      </c>
    </row>
    <row r="214" spans="1:6" x14ac:dyDescent="0.25">
      <c r="A214" s="11">
        <v>45540</v>
      </c>
      <c r="B214" s="4">
        <v>41.13</v>
      </c>
      <c r="C214" s="4">
        <v>42.19</v>
      </c>
      <c r="D214" s="4">
        <v>40.68</v>
      </c>
      <c r="E214" s="4">
        <v>41.46</v>
      </c>
      <c r="F214" s="6">
        <f t="shared" si="6"/>
        <v>3.9433293978748563E-2</v>
      </c>
    </row>
    <row r="215" spans="1:6" x14ac:dyDescent="0.25">
      <c r="A215" s="11">
        <v>45539</v>
      </c>
      <c r="B215" s="4">
        <v>42.01</v>
      </c>
      <c r="C215" s="4">
        <v>43.54</v>
      </c>
      <c r="D215" s="4">
        <v>40.840000000000003</v>
      </c>
      <c r="E215" s="4">
        <v>42.35</v>
      </c>
      <c r="F215" s="6">
        <f t="shared" si="6"/>
        <v>7.5599818922589324E-2</v>
      </c>
    </row>
    <row r="216" spans="1:6" x14ac:dyDescent="0.25">
      <c r="A216" s="11">
        <v>45538</v>
      </c>
      <c r="B216" s="4">
        <v>43.01</v>
      </c>
      <c r="C216" s="4">
        <v>46.44</v>
      </c>
      <c r="D216" s="4">
        <v>42.87</v>
      </c>
      <c r="E216" s="4">
        <v>44.18</v>
      </c>
      <c r="F216" s="6">
        <f t="shared" si="6"/>
        <v>2.0562028786840429E-2</v>
      </c>
    </row>
    <row r="217" spans="1:6" x14ac:dyDescent="0.25">
      <c r="A217" s="11">
        <v>45534</v>
      </c>
      <c r="B217" s="4">
        <v>45.8</v>
      </c>
      <c r="C217" s="4">
        <v>45.93</v>
      </c>
      <c r="D217" s="4">
        <v>41.96</v>
      </c>
      <c r="E217" s="4">
        <v>43.77</v>
      </c>
      <c r="F217" s="6">
        <f t="shared" si="6"/>
        <v>6.5062388591800385E-2</v>
      </c>
    </row>
    <row r="218" spans="1:6" x14ac:dyDescent="0.25">
      <c r="A218" s="11">
        <v>45533</v>
      </c>
      <c r="B218" s="4">
        <v>43.59</v>
      </c>
      <c r="C218" s="4">
        <v>47.53</v>
      </c>
      <c r="D218" s="4">
        <v>43.54</v>
      </c>
      <c r="E218" s="4">
        <v>44.88</v>
      </c>
      <c r="F218" s="6">
        <f t="shared" si="6"/>
        <v>1.8263810597519779E-2</v>
      </c>
    </row>
    <row r="219" spans="1:6" x14ac:dyDescent="0.25">
      <c r="A219" s="11">
        <v>45532</v>
      </c>
      <c r="B219" s="4">
        <v>48.59</v>
      </c>
      <c r="C219" s="4">
        <v>48.75</v>
      </c>
      <c r="D219" s="4">
        <v>39.520000000000003</v>
      </c>
      <c r="E219" s="4">
        <v>44.35</v>
      </c>
      <c r="F219" s="6">
        <f t="shared" si="6"/>
        <v>0.27830533235938631</v>
      </c>
    </row>
    <row r="220" spans="1:6" x14ac:dyDescent="0.25">
      <c r="A220" s="11">
        <v>45531</v>
      </c>
      <c r="B220" s="4">
        <v>51.89</v>
      </c>
      <c r="C220" s="4">
        <v>55.7</v>
      </c>
      <c r="D220" s="4">
        <v>51.35</v>
      </c>
      <c r="E220" s="4">
        <v>54.76</v>
      </c>
      <c r="F220" s="6">
        <f t="shared" si="6"/>
        <v>8.7111111111111084E-2</v>
      </c>
    </row>
    <row r="221" spans="1:6" x14ac:dyDescent="0.25">
      <c r="A221" s="11">
        <v>45530</v>
      </c>
      <c r="B221" s="4">
        <v>61</v>
      </c>
      <c r="C221" s="4">
        <v>61.82</v>
      </c>
      <c r="D221" s="4">
        <v>55.52</v>
      </c>
      <c r="E221" s="4">
        <v>56.25</v>
      </c>
      <c r="F221" s="6">
        <f t="shared" si="6"/>
        <v>9.458577951728632E-2</v>
      </c>
    </row>
    <row r="222" spans="1:6" x14ac:dyDescent="0.25">
      <c r="A222" s="11">
        <v>45527</v>
      </c>
      <c r="B222" s="4">
        <v>61.12</v>
      </c>
      <c r="C222" s="4">
        <v>62.7</v>
      </c>
      <c r="D222" s="4">
        <v>60.39</v>
      </c>
      <c r="E222" s="4">
        <v>61.32</v>
      </c>
      <c r="F222" s="6">
        <f t="shared" si="6"/>
        <v>1.4880952380951771E-3</v>
      </c>
    </row>
    <row r="223" spans="1:6" x14ac:dyDescent="0.25">
      <c r="A223" s="11">
        <v>45526</v>
      </c>
      <c r="B223" s="4">
        <v>62.94</v>
      </c>
      <c r="C223" s="4">
        <v>63.08</v>
      </c>
      <c r="D223" s="4">
        <v>60.22</v>
      </c>
      <c r="E223" s="4">
        <v>60.48</v>
      </c>
      <c r="F223" s="6">
        <f t="shared" si="6"/>
        <v>3.4626482847066424E-2</v>
      </c>
    </row>
    <row r="224" spans="1:6" x14ac:dyDescent="0.25">
      <c r="A224" s="11">
        <v>45525</v>
      </c>
      <c r="B224" s="4">
        <v>61.29</v>
      </c>
      <c r="C224" s="4">
        <v>62.88</v>
      </c>
      <c r="D224" s="4">
        <v>60.18</v>
      </c>
      <c r="E224" s="4">
        <v>62.38</v>
      </c>
      <c r="F224" s="6">
        <f t="shared" si="6"/>
        <v>1.4896055000818524E-2</v>
      </c>
    </row>
    <row r="225" spans="1:6" x14ac:dyDescent="0.25">
      <c r="A225" s="11">
        <v>45524</v>
      </c>
      <c r="B225" s="4">
        <v>61.67</v>
      </c>
      <c r="C225" s="4">
        <v>63.05</v>
      </c>
      <c r="D225" s="4">
        <v>59.84</v>
      </c>
      <c r="E225" s="4">
        <v>61.09</v>
      </c>
      <c r="F225" s="6">
        <f t="shared" si="6"/>
        <v>4.0410519563822897E-2</v>
      </c>
    </row>
    <row r="226" spans="1:6" x14ac:dyDescent="0.25">
      <c r="A226" s="11">
        <v>45523</v>
      </c>
      <c r="B226" s="4">
        <v>62.2</v>
      </c>
      <c r="C226" s="4">
        <v>62.98</v>
      </c>
      <c r="D226" s="4">
        <v>59.53</v>
      </c>
      <c r="E226" s="4">
        <v>62.36</v>
      </c>
      <c r="F226" s="6">
        <f t="shared" si="6"/>
        <v>5.3276081424936408E-2</v>
      </c>
    </row>
    <row r="227" spans="1:6" x14ac:dyDescent="0.25">
      <c r="A227" s="11">
        <v>45520</v>
      </c>
      <c r="B227" s="4">
        <v>62.4</v>
      </c>
      <c r="C227" s="4">
        <v>63.97</v>
      </c>
      <c r="D227" s="4">
        <v>61.21</v>
      </c>
      <c r="E227" s="4">
        <v>62.88</v>
      </c>
      <c r="F227" s="6">
        <f t="shared" si="6"/>
        <v>2.3296633157810769E-2</v>
      </c>
    </row>
    <row r="228" spans="1:6" x14ac:dyDescent="0.25">
      <c r="A228" s="11">
        <v>45519</v>
      </c>
      <c r="B228" s="4">
        <v>58.45</v>
      </c>
      <c r="C228" s="4">
        <v>63.67</v>
      </c>
      <c r="D228" s="4">
        <v>57.32</v>
      </c>
      <c r="E228" s="4">
        <v>62.67</v>
      </c>
      <c r="F228" s="6">
        <f t="shared" si="6"/>
        <v>6.7579275688788871E-3</v>
      </c>
    </row>
    <row r="229" spans="1:6" x14ac:dyDescent="0.25">
      <c r="A229" s="11">
        <v>45518</v>
      </c>
      <c r="B229" s="4">
        <v>58.41</v>
      </c>
      <c r="C229" s="4">
        <v>58.53</v>
      </c>
      <c r="D229" s="4">
        <v>54.64</v>
      </c>
      <c r="E229" s="4">
        <v>57.71</v>
      </c>
      <c r="F229" s="6">
        <f t="shared" si="6"/>
        <v>3.7010927035601007E-2</v>
      </c>
    </row>
    <row r="230" spans="1:6" x14ac:dyDescent="0.25">
      <c r="A230" s="11">
        <v>45517</v>
      </c>
      <c r="B230" s="4">
        <v>56.38</v>
      </c>
      <c r="C230" s="4">
        <v>58.39</v>
      </c>
      <c r="D230" s="4">
        <v>54.86</v>
      </c>
      <c r="E230" s="4">
        <v>56.74</v>
      </c>
      <c r="F230" s="6">
        <f t="shared" si="6"/>
        <v>-1.4048059149722698E-2</v>
      </c>
    </row>
    <row r="231" spans="1:6" x14ac:dyDescent="0.25">
      <c r="A231" s="11">
        <v>45516</v>
      </c>
      <c r="B231" s="4">
        <v>51.11</v>
      </c>
      <c r="C231" s="4">
        <v>56.4</v>
      </c>
      <c r="D231" s="4">
        <v>51.05</v>
      </c>
      <c r="E231" s="4">
        <v>54.1</v>
      </c>
      <c r="F231" s="6">
        <f t="shared" si="6"/>
        <v>-3.341194968553353E-3</v>
      </c>
    </row>
    <row r="232" spans="1:6" x14ac:dyDescent="0.25">
      <c r="A232" s="11">
        <v>45513</v>
      </c>
      <c r="B232" s="4">
        <v>51.04</v>
      </c>
      <c r="C232" s="4">
        <v>51.5</v>
      </c>
      <c r="D232" s="4">
        <v>49.2</v>
      </c>
      <c r="E232" s="4">
        <v>50.88</v>
      </c>
      <c r="F232" s="6">
        <f t="shared" si="6"/>
        <v>3.5104922533830143E-2</v>
      </c>
    </row>
    <row r="233" spans="1:6" x14ac:dyDescent="0.25">
      <c r="A233" s="11">
        <v>45512</v>
      </c>
      <c r="B233" s="4">
        <v>49.7</v>
      </c>
      <c r="C233" s="4">
        <v>52.86</v>
      </c>
      <c r="D233" s="4">
        <v>47.86</v>
      </c>
      <c r="E233" s="4">
        <v>50.99</v>
      </c>
      <c r="F233" s="6">
        <f t="shared" si="6"/>
        <v>2.8617820174548479E-2</v>
      </c>
    </row>
    <row r="234" spans="1:6" x14ac:dyDescent="0.25">
      <c r="A234" s="11">
        <v>45511</v>
      </c>
      <c r="B234" s="4">
        <v>53.25</v>
      </c>
      <c r="C234" s="4">
        <v>54.7</v>
      </c>
      <c r="D234" s="4">
        <v>48.89</v>
      </c>
      <c r="E234" s="4">
        <v>49.27</v>
      </c>
      <c r="F234" s="6">
        <f t="shared" si="6"/>
        <v>0.20748905819419675</v>
      </c>
    </row>
    <row r="235" spans="1:6" x14ac:dyDescent="0.25">
      <c r="A235" s="11">
        <v>45510</v>
      </c>
      <c r="B235" s="4">
        <v>61.6</v>
      </c>
      <c r="C235" s="4">
        <v>62.88</v>
      </c>
      <c r="D235" s="4">
        <v>58.88</v>
      </c>
      <c r="E235" s="4">
        <v>61.69</v>
      </c>
      <c r="F235" s="6">
        <f t="shared" si="6"/>
        <v>3.2851511169513799E-2</v>
      </c>
    </row>
    <row r="236" spans="1:6" x14ac:dyDescent="0.25">
      <c r="A236" s="11">
        <v>45509</v>
      </c>
      <c r="B236" s="4">
        <v>53.56</v>
      </c>
      <c r="C236" s="4">
        <v>62.67</v>
      </c>
      <c r="D236" s="4">
        <v>52.95</v>
      </c>
      <c r="E236" s="4">
        <v>60.88</v>
      </c>
      <c r="F236" s="6">
        <f t="shared" si="6"/>
        <v>0.1523931487113814</v>
      </c>
    </row>
    <row r="237" spans="1:6" x14ac:dyDescent="0.25">
      <c r="A237" s="11">
        <v>45506</v>
      </c>
      <c r="B237" s="4">
        <v>63</v>
      </c>
      <c r="C237" s="4">
        <v>63.7</v>
      </c>
      <c r="D237" s="4">
        <v>58.25</v>
      </c>
      <c r="E237" s="4">
        <v>62.47</v>
      </c>
      <c r="F237" s="6">
        <f t="shared" si="6"/>
        <v>0.13344242784885449</v>
      </c>
    </row>
    <row r="238" spans="1:6" x14ac:dyDescent="0.25">
      <c r="A238" s="11">
        <v>45505</v>
      </c>
      <c r="B238" s="4">
        <v>70.459999999999994</v>
      </c>
      <c r="C238" s="4">
        <v>72.44</v>
      </c>
      <c r="D238" s="4">
        <v>65.86</v>
      </c>
      <c r="E238" s="4">
        <v>67.22</v>
      </c>
      <c r="F238" s="6">
        <f t="shared" si="6"/>
        <v>6.1422260225167481E-2</v>
      </c>
    </row>
    <row r="239" spans="1:6" x14ac:dyDescent="0.25">
      <c r="A239" s="11">
        <v>45504</v>
      </c>
      <c r="B239" s="4">
        <v>71</v>
      </c>
      <c r="C239" s="4">
        <v>72.06</v>
      </c>
      <c r="D239" s="4">
        <v>69.180000000000007</v>
      </c>
      <c r="E239" s="4">
        <v>70.17</v>
      </c>
      <c r="F239" s="6">
        <f t="shared" si="6"/>
        <v>-3.8271049076992518E-2</v>
      </c>
    </row>
    <row r="240" spans="1:6" x14ac:dyDescent="0.25">
      <c r="A240" s="11">
        <v>45503</v>
      </c>
      <c r="B240" s="4">
        <v>70.5</v>
      </c>
      <c r="C240" s="4">
        <v>70.7</v>
      </c>
      <c r="D240" s="4">
        <v>65.63</v>
      </c>
      <c r="E240" s="4">
        <v>66.63</v>
      </c>
      <c r="F240" s="6">
        <f t="shared" si="6"/>
        <v>5.9337824279776422E-2</v>
      </c>
    </row>
    <row r="241" spans="1:6" x14ac:dyDescent="0.25">
      <c r="A241" s="11">
        <v>45502</v>
      </c>
      <c r="B241" s="4">
        <v>72.069999999999993</v>
      </c>
      <c r="C241" s="4">
        <v>73</v>
      </c>
      <c r="D241" s="4">
        <v>69.23</v>
      </c>
      <c r="E241" s="4">
        <v>69.77</v>
      </c>
      <c r="F241" s="6">
        <f t="shared" si="6"/>
        <v>2.794158944116814E-2</v>
      </c>
    </row>
    <row r="242" spans="1:6" x14ac:dyDescent="0.25">
      <c r="A242" s="11">
        <v>45499</v>
      </c>
      <c r="B242" s="4">
        <v>71.06</v>
      </c>
      <c r="C242" s="4">
        <v>72.430000000000007</v>
      </c>
      <c r="D242" s="4">
        <v>69.75</v>
      </c>
      <c r="E242" s="4">
        <v>71.22</v>
      </c>
      <c r="F242" s="6">
        <f t="shared" si="6"/>
        <v>-2.7314548591144006E-3</v>
      </c>
    </row>
    <row r="243" spans="1:6" x14ac:dyDescent="0.25">
      <c r="A243" s="11">
        <v>45498</v>
      </c>
      <c r="B243" s="4">
        <v>70</v>
      </c>
      <c r="C243" s="4">
        <v>72.05</v>
      </c>
      <c r="D243" s="4">
        <v>66.319999999999993</v>
      </c>
      <c r="E243" s="4">
        <v>69.56</v>
      </c>
      <c r="F243" s="6">
        <f t="shared" si="6"/>
        <v>6.8015739179314277E-2</v>
      </c>
    </row>
    <row r="244" spans="1:6" x14ac:dyDescent="0.25">
      <c r="A244" s="11">
        <v>45497</v>
      </c>
      <c r="B244" s="4">
        <v>76.5</v>
      </c>
      <c r="C244" s="4">
        <v>77.36</v>
      </c>
      <c r="D244" s="4">
        <v>70.510000000000005</v>
      </c>
      <c r="E244" s="4">
        <v>71.16</v>
      </c>
      <c r="F244" s="6">
        <f t="shared" si="6"/>
        <v>9.9719101123595361E-2</v>
      </c>
    </row>
    <row r="245" spans="1:6" x14ac:dyDescent="0.25">
      <c r="A245" s="11">
        <v>45496</v>
      </c>
      <c r="B245" s="4">
        <v>77.849999999999994</v>
      </c>
      <c r="C245" s="4">
        <v>80.55</v>
      </c>
      <c r="D245" s="4">
        <v>76.22</v>
      </c>
      <c r="E245" s="4">
        <v>78.319999999999993</v>
      </c>
      <c r="F245" s="6">
        <f t="shared" si="6"/>
        <v>3.064987918097414E-2</v>
      </c>
    </row>
    <row r="246" spans="1:6" x14ac:dyDescent="0.25">
      <c r="A246" s="11">
        <v>45495</v>
      </c>
      <c r="B246" s="4">
        <v>80.64</v>
      </c>
      <c r="C246" s="4">
        <v>80.88</v>
      </c>
      <c r="D246" s="4">
        <v>76.540000000000006</v>
      </c>
      <c r="E246" s="4">
        <v>78.63</v>
      </c>
      <c r="F246" s="6">
        <f t="shared" si="6"/>
        <v>3.9407630522088358E-2</v>
      </c>
    </row>
    <row r="247" spans="1:6" x14ac:dyDescent="0.25">
      <c r="A247" s="11">
        <v>45492</v>
      </c>
      <c r="B247" s="4">
        <v>78.819999999999993</v>
      </c>
      <c r="C247" s="4">
        <v>82.19</v>
      </c>
      <c r="D247" s="4">
        <v>77.83</v>
      </c>
      <c r="E247" s="4">
        <v>79.680000000000007</v>
      </c>
      <c r="F247" s="6">
        <f t="shared" si="6"/>
        <v>2.906686626746505E-2</v>
      </c>
    </row>
    <row r="248" spans="1:6" x14ac:dyDescent="0.25">
      <c r="A248" s="11">
        <v>45491</v>
      </c>
      <c r="B248" s="4">
        <v>83.11</v>
      </c>
      <c r="C248" s="4">
        <v>83.5</v>
      </c>
      <c r="D248" s="4">
        <v>77.41</v>
      </c>
      <c r="E248" s="4">
        <v>80.16</v>
      </c>
      <c r="F248" s="6">
        <f t="shared" si="6"/>
        <v>5.1696680142104608E-2</v>
      </c>
    </row>
    <row r="249" spans="1:6" x14ac:dyDescent="0.25">
      <c r="A249" s="11">
        <v>45490</v>
      </c>
      <c r="B249" s="4">
        <v>84.55</v>
      </c>
      <c r="C249" s="4">
        <v>84.67</v>
      </c>
      <c r="D249" s="4">
        <v>81.48</v>
      </c>
      <c r="E249" s="4">
        <v>81.63</v>
      </c>
      <c r="F249" s="6">
        <f t="shared" si="6"/>
        <v>7.0923603192702384E-2</v>
      </c>
    </row>
    <row r="250" spans="1:6" x14ac:dyDescent="0.25">
      <c r="A250" s="11">
        <v>45489</v>
      </c>
      <c r="B250" s="4">
        <v>90.13</v>
      </c>
      <c r="C250" s="4">
        <v>90.4</v>
      </c>
      <c r="D250" s="4">
        <v>86.6</v>
      </c>
      <c r="E250" s="4">
        <v>87.7</v>
      </c>
      <c r="F250" s="6">
        <f t="shared" si="6"/>
        <v>3.5312465188815881E-2</v>
      </c>
    </row>
    <row r="251" spans="1:6" x14ac:dyDescent="0.25">
      <c r="A251" s="11">
        <v>45488</v>
      </c>
      <c r="B251" s="4">
        <v>94</v>
      </c>
      <c r="C251" s="4">
        <v>96.33</v>
      </c>
      <c r="D251" s="4">
        <v>88.2</v>
      </c>
      <c r="E251" s="4">
        <v>89.77</v>
      </c>
      <c r="F251" s="6">
        <f t="shared" si="6"/>
        <v>3.076923076923074E-2</v>
      </c>
    </row>
    <row r="252" spans="1:6" x14ac:dyDescent="0.25">
      <c r="A252" s="11">
        <v>45485</v>
      </c>
      <c r="B252" s="4">
        <v>88.96</v>
      </c>
      <c r="C252" s="4">
        <v>92.6</v>
      </c>
      <c r="D252" s="4">
        <v>87.58</v>
      </c>
      <c r="E252" s="4">
        <v>91</v>
      </c>
      <c r="F252" s="6">
        <f t="shared" si="6"/>
        <v>1.5069725596041424E-2</v>
      </c>
    </row>
    <row r="253" spans="1:6" x14ac:dyDescent="0.25">
      <c r="A253" s="11">
        <v>45484</v>
      </c>
      <c r="B253" s="4">
        <v>91.04</v>
      </c>
      <c r="C253" s="4">
        <v>91.51</v>
      </c>
      <c r="D253" s="4">
        <v>86.58</v>
      </c>
      <c r="E253" s="4">
        <v>88.92</v>
      </c>
      <c r="F253" s="6">
        <f t="shared" si="6"/>
        <v>3.800000000000002E-2</v>
      </c>
    </row>
    <row r="254" spans="1:6" x14ac:dyDescent="0.25">
      <c r="A254" s="11">
        <v>45483</v>
      </c>
      <c r="B254" s="4">
        <v>88.87</v>
      </c>
      <c r="C254" s="4">
        <v>91.4</v>
      </c>
      <c r="D254" s="4">
        <v>87.34</v>
      </c>
      <c r="E254" s="4">
        <v>90</v>
      </c>
      <c r="F254" s="6">
        <f t="shared" si="6"/>
        <v>2.4787851719517629E-2</v>
      </c>
    </row>
    <row r="255" spans="1:6" x14ac:dyDescent="0.25">
      <c r="A255" s="11">
        <v>45482</v>
      </c>
      <c r="B255" s="4">
        <v>90.78</v>
      </c>
      <c r="C255" s="4">
        <v>93.46</v>
      </c>
      <c r="D255" s="4">
        <v>88.3</v>
      </c>
      <c r="E255" s="4">
        <v>89.56</v>
      </c>
      <c r="F255" s="6">
        <f t="shared" si="6"/>
        <v>1.8125208495496602E-2</v>
      </c>
    </row>
    <row r="256" spans="1:6" x14ac:dyDescent="0.25">
      <c r="A256" s="11">
        <v>45481</v>
      </c>
      <c r="B256" s="4">
        <v>86.4</v>
      </c>
      <c r="C256" s="4">
        <v>92.69</v>
      </c>
      <c r="D256" s="4">
        <v>86</v>
      </c>
      <c r="E256" s="4">
        <v>89.93</v>
      </c>
      <c r="F256" s="6">
        <f t="shared" si="6"/>
        <v>-1.582801795416966E-2</v>
      </c>
    </row>
    <row r="257" spans="1:10" x14ac:dyDescent="0.25">
      <c r="A257" s="11">
        <v>45478</v>
      </c>
      <c r="B257" s="4">
        <v>84.73</v>
      </c>
      <c r="C257" s="4">
        <v>86.67</v>
      </c>
      <c r="D257" s="4">
        <v>82.82</v>
      </c>
      <c r="E257" s="4">
        <v>84.66</v>
      </c>
      <c r="F257" s="6">
        <f t="shared" si="6"/>
        <v>2.2195985832349583E-2</v>
      </c>
    </row>
    <row r="258" spans="1:10" x14ac:dyDescent="0.25">
      <c r="A258" s="11">
        <v>45476</v>
      </c>
      <c r="B258" s="4">
        <v>83.72</v>
      </c>
      <c r="C258" s="4">
        <v>85.72</v>
      </c>
      <c r="D258" s="4">
        <v>82.1</v>
      </c>
      <c r="E258" s="4">
        <v>84.7</v>
      </c>
      <c r="F258" s="6">
        <f t="shared" si="6"/>
        <v>1.9350215002388971E-2</v>
      </c>
    </row>
    <row r="259" spans="1:10" x14ac:dyDescent="0.25">
      <c r="A259" s="11">
        <v>45475</v>
      </c>
      <c r="B259" s="4">
        <v>79.94</v>
      </c>
      <c r="C259" s="4">
        <v>85.09</v>
      </c>
      <c r="D259" s="4">
        <v>79.63</v>
      </c>
      <c r="E259" s="4">
        <v>83.72</v>
      </c>
      <c r="F259" s="6">
        <f t="shared" si="6"/>
        <v>1.9697156223070399E-2</v>
      </c>
    </row>
    <row r="260" spans="1:10" x14ac:dyDescent="0.25">
      <c r="A260" s="11">
        <v>45474</v>
      </c>
      <c r="B260" s="4">
        <v>83.14</v>
      </c>
      <c r="C260" s="4">
        <v>83.2</v>
      </c>
      <c r="D260" s="4">
        <v>77.38</v>
      </c>
      <c r="E260" s="4">
        <v>81.23</v>
      </c>
      <c r="F260" s="6">
        <f t="shared" si="6"/>
        <v>5.5535212986696093E-2</v>
      </c>
    </row>
    <row r="261" spans="1:10" x14ac:dyDescent="0.25">
      <c r="A261" s="11">
        <v>45471</v>
      </c>
      <c r="B261" s="4">
        <v>89.9</v>
      </c>
      <c r="C261" s="4">
        <v>89.99</v>
      </c>
      <c r="D261" s="4">
        <v>81.52</v>
      </c>
      <c r="E261" s="4">
        <v>81.93</v>
      </c>
      <c r="F261" s="6">
        <f t="shared" si="6"/>
        <v>8.4456424079065701E-2</v>
      </c>
    </row>
    <row r="262" spans="1:10" x14ac:dyDescent="0.25">
      <c r="A262" s="11">
        <v>45470</v>
      </c>
      <c r="B262" s="4">
        <v>83.1</v>
      </c>
      <c r="C262" s="4">
        <v>89.28</v>
      </c>
      <c r="D262" s="4">
        <v>82.56</v>
      </c>
      <c r="E262" s="4">
        <v>89.04</v>
      </c>
      <c r="F262" s="6">
        <f>(E263-D262)/E263</f>
        <v>6.7372473532242814E-3</v>
      </c>
    </row>
    <row r="263" spans="1:10" x14ac:dyDescent="0.25">
      <c r="A263" s="11">
        <v>45469</v>
      </c>
      <c r="B263" s="4">
        <v>84.35</v>
      </c>
      <c r="C263" s="4">
        <v>85.21</v>
      </c>
      <c r="D263" s="4">
        <v>80.83</v>
      </c>
      <c r="E263" s="4">
        <v>83.12</v>
      </c>
      <c r="F263" s="6">
        <f>(84.31-D263)/84.31</f>
        <v>4.127624243861943E-2</v>
      </c>
      <c r="J263" s="16"/>
    </row>
    <row r="264" spans="1:10" x14ac:dyDescent="0.25">
      <c r="B264" s="17"/>
      <c r="C264" s="17"/>
      <c r="D264" s="17"/>
      <c r="E264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11845-18E9-384A-8B1E-1666C1385862}">
  <dimension ref="A1:G260"/>
  <sheetViews>
    <sheetView tabSelected="1" workbookViewId="0">
      <selection activeCell="F6" sqref="F6"/>
    </sheetView>
  </sheetViews>
  <sheetFormatPr baseColWidth="10" defaultRowHeight="19" x14ac:dyDescent="0.25"/>
  <cols>
    <col min="1" max="1" width="12.6640625" bestFit="1" customWidth="1"/>
    <col min="2" max="4" width="11" style="5" bestFit="1" customWidth="1"/>
    <col min="5" max="5" width="12.5" style="5" bestFit="1" customWidth="1"/>
    <col min="6" max="6" width="12.83203125" style="10" bestFit="1" customWidth="1"/>
    <col min="7" max="7" width="14.5" bestFit="1" customWidth="1"/>
  </cols>
  <sheetData>
    <row r="1" spans="1:7" ht="18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/>
    </row>
    <row r="2" spans="1:7" x14ac:dyDescent="0.25">
      <c r="A2" s="11">
        <v>45852</v>
      </c>
      <c r="B2" s="4">
        <v>26.64</v>
      </c>
      <c r="C2" s="4">
        <v>26.77</v>
      </c>
      <c r="D2" s="4">
        <v>25.32</v>
      </c>
      <c r="E2" s="4">
        <v>26.5</v>
      </c>
      <c r="F2" s="6">
        <f t="shared" ref="F2:F6" si="0">(E3-D2)/E3</f>
        <v>7.2187614510809781E-2</v>
      </c>
      <c r="G2" s="13"/>
    </row>
    <row r="3" spans="1:7" x14ac:dyDescent="0.25">
      <c r="A3" s="11">
        <v>45849</v>
      </c>
      <c r="B3" s="4">
        <v>26.85</v>
      </c>
      <c r="C3" s="4">
        <v>27.54</v>
      </c>
      <c r="D3" s="4">
        <v>26.55</v>
      </c>
      <c r="E3" s="4">
        <v>27.29</v>
      </c>
      <c r="F3" s="6">
        <f t="shared" si="0"/>
        <v>2.9959810010960916E-2</v>
      </c>
      <c r="G3" s="13"/>
    </row>
    <row r="4" spans="1:7" x14ac:dyDescent="0.25">
      <c r="A4" s="11">
        <v>45848</v>
      </c>
      <c r="B4" s="4">
        <v>27.39</v>
      </c>
      <c r="C4" s="4">
        <v>27.73</v>
      </c>
      <c r="D4" s="4">
        <v>26.66</v>
      </c>
      <c r="E4" s="4">
        <v>27.37</v>
      </c>
      <c r="F4" s="6">
        <f t="shared" si="0"/>
        <v>-3.7523452157604365E-4</v>
      </c>
      <c r="G4" s="13"/>
    </row>
    <row r="5" spans="1:7" x14ac:dyDescent="0.25">
      <c r="A5" s="11">
        <v>45847</v>
      </c>
      <c r="B5" s="4">
        <v>26.63</v>
      </c>
      <c r="C5" s="4">
        <v>27.41</v>
      </c>
      <c r="D5" s="4">
        <v>25.89</v>
      </c>
      <c r="E5" s="4">
        <v>26.65</v>
      </c>
      <c r="F5" s="6">
        <f t="shared" si="0"/>
        <v>1.8202502844141086E-2</v>
      </c>
      <c r="G5" s="13"/>
    </row>
    <row r="6" spans="1:7" x14ac:dyDescent="0.25">
      <c r="A6" s="11">
        <v>45846</v>
      </c>
      <c r="B6" s="4">
        <v>25.63</v>
      </c>
      <c r="C6" s="4">
        <v>27.03</v>
      </c>
      <c r="D6" s="4">
        <v>25.36</v>
      </c>
      <c r="E6" s="4">
        <v>26.37</v>
      </c>
      <c r="F6" s="6">
        <f t="shared" si="0"/>
        <v>-6.3492063492063553E-3</v>
      </c>
      <c r="G6" s="13"/>
    </row>
    <row r="7" spans="1:7" x14ac:dyDescent="0.25">
      <c r="A7" s="11">
        <v>45845</v>
      </c>
      <c r="B7" s="4">
        <v>25.73</v>
      </c>
      <c r="C7" s="4">
        <v>26.05</v>
      </c>
      <c r="D7" s="4">
        <v>24.98</v>
      </c>
      <c r="E7" s="4">
        <v>25.2</v>
      </c>
      <c r="F7" s="6">
        <f t="shared" ref="F7:F10" si="1">(E8-D7)/E8</f>
        <v>5.4861899356791498E-2</v>
      </c>
      <c r="G7" s="13"/>
    </row>
    <row r="8" spans="1:7" x14ac:dyDescent="0.25">
      <c r="A8" s="11">
        <v>45841</v>
      </c>
      <c r="B8" s="4">
        <v>26.4</v>
      </c>
      <c r="C8" s="4">
        <v>26.72</v>
      </c>
      <c r="D8" s="4">
        <v>26.23</v>
      </c>
      <c r="E8" s="4">
        <v>26.43</v>
      </c>
      <c r="F8" s="6">
        <f t="shared" si="1"/>
        <v>-6.9097888675623692E-3</v>
      </c>
      <c r="G8" s="13"/>
    </row>
    <row r="9" spans="1:7" x14ac:dyDescent="0.25">
      <c r="A9" s="11">
        <v>45840</v>
      </c>
      <c r="B9" s="4">
        <v>24.51</v>
      </c>
      <c r="C9" s="4">
        <v>26.39</v>
      </c>
      <c r="D9" s="4">
        <v>24.45</v>
      </c>
      <c r="E9" s="4">
        <v>26.05</v>
      </c>
      <c r="F9" s="6">
        <f t="shared" si="1"/>
        <v>1.0522055847834947E-2</v>
      </c>
      <c r="G9" s="13"/>
    </row>
    <row r="10" spans="1:7" x14ac:dyDescent="0.25">
      <c r="A10" s="11">
        <v>45839</v>
      </c>
      <c r="B10" s="4">
        <v>24.38</v>
      </c>
      <c r="C10" s="4">
        <v>25.17</v>
      </c>
      <c r="D10" s="4">
        <v>23.58</v>
      </c>
      <c r="E10" s="4">
        <v>24.71</v>
      </c>
      <c r="F10" s="6">
        <f t="shared" si="1"/>
        <v>6.0931899641577109E-2</v>
      </c>
    </row>
    <row r="11" spans="1:7" x14ac:dyDescent="0.25">
      <c r="A11" s="11">
        <v>45838</v>
      </c>
      <c r="B11" s="4">
        <v>25.49</v>
      </c>
      <c r="C11" s="4">
        <v>25.5</v>
      </c>
      <c r="D11" s="4">
        <v>24.68</v>
      </c>
      <c r="E11" s="4">
        <v>25.11</v>
      </c>
      <c r="F11" s="6">
        <f t="shared" ref="F11:F74" si="2">(E12-D11)/E12</f>
        <v>1.7124651533253672E-2</v>
      </c>
      <c r="G11" s="7"/>
    </row>
    <row r="12" spans="1:7" x14ac:dyDescent="0.25">
      <c r="A12" s="11">
        <v>45835</v>
      </c>
      <c r="B12" s="4">
        <v>25.21</v>
      </c>
      <c r="C12" s="4">
        <v>25.84</v>
      </c>
      <c r="D12" s="4">
        <v>24.28</v>
      </c>
      <c r="E12" s="4">
        <v>25.11</v>
      </c>
      <c r="F12" s="6">
        <f t="shared" si="2"/>
        <v>3.6507936507936434E-2</v>
      </c>
      <c r="G12" s="7"/>
    </row>
    <row r="13" spans="1:7" x14ac:dyDescent="0.25">
      <c r="A13" s="11">
        <v>45834</v>
      </c>
      <c r="B13" s="4">
        <v>25.18</v>
      </c>
      <c r="C13" s="4">
        <v>25.36</v>
      </c>
      <c r="D13" s="4">
        <v>24.59</v>
      </c>
      <c r="E13" s="4">
        <v>25.2</v>
      </c>
      <c r="F13" s="6">
        <f t="shared" si="2"/>
        <v>-4.0683482506108885E-4</v>
      </c>
      <c r="G13" s="7"/>
    </row>
    <row r="14" spans="1:7" x14ac:dyDescent="0.25">
      <c r="A14" s="11">
        <v>45833</v>
      </c>
      <c r="B14" s="4">
        <v>24.4</v>
      </c>
      <c r="C14" s="4">
        <v>24.6</v>
      </c>
      <c r="D14" s="4">
        <v>23.87</v>
      </c>
      <c r="E14" s="4">
        <v>24.58</v>
      </c>
      <c r="F14" s="6">
        <f t="shared" si="2"/>
        <v>3.3402922755740418E-3</v>
      </c>
      <c r="G14" s="7"/>
    </row>
    <row r="15" spans="1:7" x14ac:dyDescent="0.25">
      <c r="A15" s="11">
        <v>45832</v>
      </c>
      <c r="B15" s="4">
        <v>22.66</v>
      </c>
      <c r="C15" s="4">
        <v>24.03</v>
      </c>
      <c r="D15" s="4">
        <v>22.63</v>
      </c>
      <c r="E15" s="4">
        <v>23.95</v>
      </c>
      <c r="F15" s="6">
        <f t="shared" si="2"/>
        <v>-5.2068805206880397E-2</v>
      </c>
      <c r="G15" s="7"/>
    </row>
    <row r="16" spans="1:7" x14ac:dyDescent="0.25">
      <c r="A16" s="11">
        <v>45831</v>
      </c>
      <c r="B16" s="4">
        <v>21.18</v>
      </c>
      <c r="C16" s="4">
        <v>21.98</v>
      </c>
      <c r="D16" s="4">
        <v>20.28</v>
      </c>
      <c r="E16" s="4">
        <v>21.51</v>
      </c>
      <c r="F16" s="6">
        <f t="shared" si="2"/>
        <v>4.0681173131504232E-2</v>
      </c>
      <c r="G16" s="7"/>
    </row>
    <row r="17" spans="1:7" x14ac:dyDescent="0.25">
      <c r="A17" s="11">
        <v>45828</v>
      </c>
      <c r="B17" s="4">
        <v>22.14</v>
      </c>
      <c r="C17" s="4">
        <v>22.33</v>
      </c>
      <c r="D17" s="4">
        <v>20.37</v>
      </c>
      <c r="E17" s="4">
        <v>21.14</v>
      </c>
      <c r="F17" s="6">
        <f t="shared" si="2"/>
        <v>5.4317548746518021E-2</v>
      </c>
      <c r="G17" s="7"/>
    </row>
    <row r="18" spans="1:7" x14ac:dyDescent="0.25">
      <c r="A18" s="11">
        <v>45826</v>
      </c>
      <c r="B18" s="4">
        <v>21.72</v>
      </c>
      <c r="C18" s="4">
        <v>22.38</v>
      </c>
      <c r="D18" s="4">
        <v>21.23</v>
      </c>
      <c r="E18" s="4">
        <v>21.54</v>
      </c>
      <c r="F18" s="6">
        <f t="shared" si="2"/>
        <v>5.6206088992974699E-3</v>
      </c>
      <c r="G18" s="7"/>
    </row>
    <row r="19" spans="1:7" x14ac:dyDescent="0.25">
      <c r="A19" s="11">
        <v>45825</v>
      </c>
      <c r="B19" s="4">
        <v>21.61</v>
      </c>
      <c r="C19" s="4">
        <v>22.53</v>
      </c>
      <c r="D19" s="4">
        <v>21.34</v>
      </c>
      <c r="E19" s="4">
        <v>21.35</v>
      </c>
      <c r="F19" s="6">
        <f t="shared" si="2"/>
        <v>2.2446174988547798E-2</v>
      </c>
      <c r="G19" s="7"/>
    </row>
    <row r="20" spans="1:7" x14ac:dyDescent="0.25">
      <c r="A20" s="11">
        <v>45824</v>
      </c>
      <c r="B20" s="4">
        <v>20.83</v>
      </c>
      <c r="C20" s="4">
        <v>22.22</v>
      </c>
      <c r="D20" s="4">
        <v>20.79</v>
      </c>
      <c r="E20" s="4">
        <v>21.83</v>
      </c>
      <c r="F20" s="6">
        <f t="shared" si="2"/>
        <v>-4.0540540540540473E-2</v>
      </c>
      <c r="G20" s="7"/>
    </row>
    <row r="21" spans="1:7" x14ac:dyDescent="0.25">
      <c r="A21" s="11">
        <v>45821</v>
      </c>
      <c r="B21" s="4">
        <v>20.32</v>
      </c>
      <c r="C21" s="4">
        <v>21.06</v>
      </c>
      <c r="D21" s="4">
        <v>19.84</v>
      </c>
      <c r="E21" s="4">
        <v>19.98</v>
      </c>
      <c r="F21" s="6">
        <f t="shared" si="2"/>
        <v>8.2331174838112905E-2</v>
      </c>
      <c r="G21" s="7"/>
    </row>
    <row r="22" spans="1:7" x14ac:dyDescent="0.25">
      <c r="A22" s="11">
        <v>45820</v>
      </c>
      <c r="B22" s="4">
        <v>21.24</v>
      </c>
      <c r="C22" s="4">
        <v>22.07</v>
      </c>
      <c r="D22" s="4">
        <v>21.09</v>
      </c>
      <c r="E22" s="4">
        <v>21.62</v>
      </c>
      <c r="F22" s="6">
        <f t="shared" si="2"/>
        <v>2.2253129346314345E-2</v>
      </c>
      <c r="G22" s="7"/>
    </row>
    <row r="23" spans="1:7" x14ac:dyDescent="0.25">
      <c r="A23" s="11">
        <v>45819</v>
      </c>
      <c r="B23" s="4">
        <v>22.36</v>
      </c>
      <c r="C23" s="4">
        <v>22.6</v>
      </c>
      <c r="D23" s="4">
        <v>20.99</v>
      </c>
      <c r="E23" s="4">
        <v>21.57</v>
      </c>
      <c r="F23" s="6">
        <f t="shared" si="2"/>
        <v>3.8038496791934093E-2</v>
      </c>
      <c r="G23" s="7"/>
    </row>
    <row r="24" spans="1:7" x14ac:dyDescent="0.25">
      <c r="A24" s="11">
        <v>45818</v>
      </c>
      <c r="B24" s="4">
        <v>20.84</v>
      </c>
      <c r="C24" s="4">
        <v>22.1</v>
      </c>
      <c r="D24" s="4">
        <v>20.69</v>
      </c>
      <c r="E24" s="4">
        <v>21.82</v>
      </c>
      <c r="F24" s="6">
        <f t="shared" si="2"/>
        <v>-8.2846003898636306E-3</v>
      </c>
      <c r="G24" s="7"/>
    </row>
    <row r="25" spans="1:7" x14ac:dyDescent="0.25">
      <c r="A25" s="11">
        <v>45817</v>
      </c>
      <c r="B25" s="4">
        <v>19.71</v>
      </c>
      <c r="C25" s="4">
        <v>21.06</v>
      </c>
      <c r="D25" s="4">
        <v>19.68</v>
      </c>
      <c r="E25" s="4">
        <v>20.52</v>
      </c>
      <c r="F25" s="6">
        <f t="shared" si="2"/>
        <v>-2.9288702928870224E-2</v>
      </c>
      <c r="G25" s="7"/>
    </row>
    <row r="26" spans="1:7" x14ac:dyDescent="0.25">
      <c r="A26" s="11">
        <v>45814</v>
      </c>
      <c r="B26" s="4">
        <v>19.399999999999999</v>
      </c>
      <c r="C26" s="4">
        <v>19.95</v>
      </c>
      <c r="D26" s="4">
        <v>19.149999999999999</v>
      </c>
      <c r="E26" s="4">
        <v>19.12</v>
      </c>
      <c r="F26" s="6">
        <f t="shared" si="2"/>
        <v>-2.1333333333333256E-2</v>
      </c>
      <c r="G26" s="7"/>
    </row>
    <row r="27" spans="1:7" x14ac:dyDescent="0.25">
      <c r="A27" s="11">
        <v>45813</v>
      </c>
      <c r="B27" s="4">
        <v>19.489999999999998</v>
      </c>
      <c r="C27" s="4">
        <v>19.989999999999998</v>
      </c>
      <c r="D27" s="4">
        <v>18.420000000000002</v>
      </c>
      <c r="E27" s="4">
        <v>18.75</v>
      </c>
      <c r="F27" s="6">
        <f t="shared" si="2"/>
        <v>3.205465055176035E-2</v>
      </c>
      <c r="G27" s="7"/>
    </row>
    <row r="28" spans="1:7" x14ac:dyDescent="0.25">
      <c r="A28" s="11">
        <v>45812</v>
      </c>
      <c r="B28" s="4">
        <v>18.68</v>
      </c>
      <c r="C28" s="4">
        <v>19.260000000000002</v>
      </c>
      <c r="D28" s="4">
        <v>18.22</v>
      </c>
      <c r="E28" s="4">
        <v>19.03</v>
      </c>
      <c r="F28" s="6">
        <f t="shared" si="2"/>
        <v>1.0964912280701522E-3</v>
      </c>
      <c r="G28" s="7"/>
    </row>
    <row r="29" spans="1:7" x14ac:dyDescent="0.25">
      <c r="A29" s="11">
        <v>45811</v>
      </c>
      <c r="B29" s="4">
        <v>16.93</v>
      </c>
      <c r="C29" s="4">
        <v>18.38</v>
      </c>
      <c r="D29" s="4">
        <v>16.579999999999998</v>
      </c>
      <c r="E29" s="4">
        <v>18.239999999999998</v>
      </c>
      <c r="F29" s="6">
        <f t="shared" si="2"/>
        <v>1.6023738872403746E-2</v>
      </c>
      <c r="G29" s="7"/>
    </row>
    <row r="30" spans="1:7" x14ac:dyDescent="0.25">
      <c r="A30" s="11">
        <v>45810</v>
      </c>
      <c r="B30" s="4">
        <v>16.059999999999999</v>
      </c>
      <c r="C30" s="4">
        <v>17.100000000000001</v>
      </c>
      <c r="D30" s="4">
        <v>16.04</v>
      </c>
      <c r="E30" s="4">
        <v>16.850000000000001</v>
      </c>
      <c r="F30" s="6">
        <f t="shared" si="2"/>
        <v>4.9627791563276579E-3</v>
      </c>
      <c r="G30" s="7"/>
    </row>
    <row r="31" spans="1:7" x14ac:dyDescent="0.25">
      <c r="A31" s="11">
        <v>45807</v>
      </c>
      <c r="B31" s="4">
        <v>16.899999999999999</v>
      </c>
      <c r="C31" s="4">
        <v>16.899999999999999</v>
      </c>
      <c r="D31" s="4">
        <v>15.24</v>
      </c>
      <c r="E31" s="4">
        <v>16.12</v>
      </c>
      <c r="F31" s="6">
        <f t="shared" si="2"/>
        <v>0.11137026239067047</v>
      </c>
      <c r="G31" s="7"/>
    </row>
    <row r="32" spans="1:7" x14ac:dyDescent="0.25">
      <c r="A32" s="11">
        <v>45806</v>
      </c>
      <c r="B32" s="4">
        <v>18.18</v>
      </c>
      <c r="C32" s="4">
        <v>18.21</v>
      </c>
      <c r="D32" s="4">
        <v>16.899999999999999</v>
      </c>
      <c r="E32" s="4">
        <v>17.149999999999999</v>
      </c>
      <c r="F32" s="6">
        <f t="shared" si="2"/>
        <v>5.2972336668628524E-3</v>
      </c>
      <c r="G32" s="7"/>
    </row>
    <row r="33" spans="1:7" x14ac:dyDescent="0.25">
      <c r="A33" s="11">
        <v>45805</v>
      </c>
      <c r="B33" s="4">
        <v>17.43</v>
      </c>
      <c r="C33" s="4">
        <v>17.57</v>
      </c>
      <c r="D33" s="4">
        <v>16.899999999999999</v>
      </c>
      <c r="E33" s="4">
        <v>16.989999999999998</v>
      </c>
      <c r="F33" s="6">
        <f t="shared" si="2"/>
        <v>1.972157772621809E-2</v>
      </c>
      <c r="G33" s="7"/>
    </row>
    <row r="34" spans="1:7" x14ac:dyDescent="0.25">
      <c r="A34" s="11">
        <v>45804</v>
      </c>
      <c r="B34" s="4">
        <v>16.739999999999998</v>
      </c>
      <c r="C34" s="4">
        <v>17.510000000000002</v>
      </c>
      <c r="D34" s="4">
        <v>16.350000000000001</v>
      </c>
      <c r="E34" s="4">
        <v>17.239999999999998</v>
      </c>
      <c r="F34" s="6">
        <f t="shared" si="2"/>
        <v>-4.2729591836734804E-2</v>
      </c>
      <c r="G34" s="7"/>
    </row>
    <row r="35" spans="1:7" x14ac:dyDescent="0.25">
      <c r="A35" s="11">
        <v>45800</v>
      </c>
      <c r="B35" s="4">
        <v>15.21</v>
      </c>
      <c r="C35" s="4">
        <v>16</v>
      </c>
      <c r="D35" s="4">
        <v>15.1</v>
      </c>
      <c r="E35" s="4">
        <v>15.68</v>
      </c>
      <c r="F35" s="6">
        <f t="shared" si="2"/>
        <v>8.2624544349939322E-2</v>
      </c>
      <c r="G35" s="7"/>
    </row>
    <row r="36" spans="1:7" x14ac:dyDescent="0.25">
      <c r="A36" s="11">
        <v>45799</v>
      </c>
      <c r="B36" s="4">
        <v>16.97</v>
      </c>
      <c r="C36" s="4">
        <v>17.43</v>
      </c>
      <c r="D36" s="4">
        <v>16.48</v>
      </c>
      <c r="E36" s="4">
        <v>16.46</v>
      </c>
      <c r="F36" s="6">
        <f t="shared" si="2"/>
        <v>2.7728613569321468E-2</v>
      </c>
      <c r="G36" s="7"/>
    </row>
    <row r="37" spans="1:7" x14ac:dyDescent="0.25">
      <c r="A37" s="11">
        <v>45798</v>
      </c>
      <c r="B37" s="4">
        <v>17.559999999999999</v>
      </c>
      <c r="C37" s="4">
        <v>18.59</v>
      </c>
      <c r="D37" s="4">
        <v>16.649999999999999</v>
      </c>
      <c r="E37" s="4">
        <v>16.95</v>
      </c>
      <c r="F37" s="6">
        <f t="shared" si="2"/>
        <v>7.0351758793969932E-2</v>
      </c>
      <c r="G37" s="7"/>
    </row>
    <row r="38" spans="1:7" x14ac:dyDescent="0.25">
      <c r="A38" s="11">
        <v>45797</v>
      </c>
      <c r="B38" s="4">
        <v>17.62</v>
      </c>
      <c r="C38" s="4">
        <v>18</v>
      </c>
      <c r="D38" s="4">
        <v>17.440000000000001</v>
      </c>
      <c r="E38" s="4">
        <v>17.91</v>
      </c>
      <c r="F38" s="6">
        <f t="shared" si="2"/>
        <v>3.1111111111111041E-2</v>
      </c>
      <c r="G38" s="7"/>
    </row>
    <row r="39" spans="1:7" x14ac:dyDescent="0.25">
      <c r="A39" s="11">
        <v>45796</v>
      </c>
      <c r="B39" s="4">
        <v>17.149999999999999</v>
      </c>
      <c r="C39" s="4">
        <v>18.21</v>
      </c>
      <c r="D39" s="4">
        <v>17.09</v>
      </c>
      <c r="E39" s="4">
        <v>18</v>
      </c>
      <c r="F39" s="6">
        <f t="shared" si="2"/>
        <v>6.7648663393344161E-2</v>
      </c>
      <c r="G39" s="7"/>
    </row>
    <row r="40" spans="1:7" x14ac:dyDescent="0.25">
      <c r="A40" s="11">
        <v>45793</v>
      </c>
      <c r="B40" s="4">
        <v>18.53</v>
      </c>
      <c r="C40" s="4">
        <v>18.600000000000001</v>
      </c>
      <c r="D40" s="4">
        <v>17.760000000000002</v>
      </c>
      <c r="E40" s="4">
        <v>18.329999999999998</v>
      </c>
      <c r="F40" s="6">
        <f t="shared" si="2"/>
        <v>3.530689842476907E-2</v>
      </c>
      <c r="G40" s="7"/>
    </row>
    <row r="41" spans="1:7" x14ac:dyDescent="0.25">
      <c r="A41" s="11">
        <v>45792</v>
      </c>
      <c r="B41" s="4">
        <v>18.32</v>
      </c>
      <c r="C41" s="4">
        <v>18.91</v>
      </c>
      <c r="D41" s="4">
        <v>17.82</v>
      </c>
      <c r="E41" s="4">
        <v>18.41</v>
      </c>
      <c r="F41" s="6">
        <f t="shared" si="2"/>
        <v>5.1118210862619848E-2</v>
      </c>
      <c r="G41" s="7"/>
    </row>
    <row r="42" spans="1:7" x14ac:dyDescent="0.25">
      <c r="A42" s="11">
        <v>45791</v>
      </c>
      <c r="B42" s="4">
        <v>18.97</v>
      </c>
      <c r="C42" s="4">
        <v>19.37</v>
      </c>
      <c r="D42" s="4">
        <v>18.43</v>
      </c>
      <c r="E42" s="4">
        <v>18.78</v>
      </c>
      <c r="F42" s="6">
        <f t="shared" si="2"/>
        <v>5.9331175836029905E-3</v>
      </c>
      <c r="G42" s="7"/>
    </row>
    <row r="43" spans="1:7" x14ac:dyDescent="0.25">
      <c r="A43" s="11">
        <v>45790</v>
      </c>
      <c r="B43" s="4">
        <v>17.36</v>
      </c>
      <c r="C43" s="4">
        <v>18.86</v>
      </c>
      <c r="D43" s="4">
        <v>17.28</v>
      </c>
      <c r="E43" s="4">
        <v>18.54</v>
      </c>
      <c r="F43" s="6">
        <f t="shared" si="2"/>
        <v>-1.1709601873536467E-2</v>
      </c>
      <c r="G43" s="7"/>
    </row>
    <row r="44" spans="1:7" x14ac:dyDescent="0.25">
      <c r="A44" s="11">
        <v>45789</v>
      </c>
      <c r="B44" s="4">
        <v>16.89</v>
      </c>
      <c r="C44" s="4">
        <v>17.47</v>
      </c>
      <c r="D44" s="4">
        <v>16.5</v>
      </c>
      <c r="E44" s="4">
        <v>17.079999999999998</v>
      </c>
      <c r="F44" s="6">
        <f t="shared" si="2"/>
        <v>-0.17270788912579954</v>
      </c>
      <c r="G44" s="7"/>
    </row>
    <row r="45" spans="1:7" x14ac:dyDescent="0.25">
      <c r="A45" s="11">
        <v>45786</v>
      </c>
      <c r="B45" s="4">
        <v>14.21</v>
      </c>
      <c r="C45" s="4">
        <v>14.47</v>
      </c>
      <c r="D45" s="4">
        <v>13.74</v>
      </c>
      <c r="E45" s="4">
        <v>14.07</v>
      </c>
      <c r="F45" s="6">
        <f t="shared" si="2"/>
        <v>-8.8105726872247433E-3</v>
      </c>
      <c r="G45" s="7"/>
    </row>
    <row r="46" spans="1:7" x14ac:dyDescent="0.25">
      <c r="A46" s="11">
        <v>45785</v>
      </c>
      <c r="B46" s="4">
        <v>13.84</v>
      </c>
      <c r="C46" s="4">
        <v>14.34</v>
      </c>
      <c r="D46" s="4">
        <v>13.38</v>
      </c>
      <c r="E46" s="4">
        <v>13.62</v>
      </c>
      <c r="F46" s="6">
        <f t="shared" si="2"/>
        <v>-1.057401812688826E-2</v>
      </c>
      <c r="G46" s="7"/>
    </row>
    <row r="47" spans="1:7" x14ac:dyDescent="0.25">
      <c r="A47" s="11">
        <v>45784</v>
      </c>
      <c r="B47" s="4">
        <v>12.61</v>
      </c>
      <c r="C47" s="4">
        <v>13.4</v>
      </c>
      <c r="D47" s="4">
        <v>12.23</v>
      </c>
      <c r="E47" s="4">
        <v>13.24</v>
      </c>
      <c r="F47" s="6">
        <f t="shared" si="2"/>
        <v>2.9365079365079302E-2</v>
      </c>
      <c r="G47" s="7"/>
    </row>
    <row r="48" spans="1:7" x14ac:dyDescent="0.25">
      <c r="A48" s="11">
        <v>45783</v>
      </c>
      <c r="B48" s="4">
        <v>12.33</v>
      </c>
      <c r="C48" s="4">
        <v>12.95</v>
      </c>
      <c r="D48" s="4">
        <v>12.12</v>
      </c>
      <c r="E48" s="4">
        <v>12.6</v>
      </c>
      <c r="F48" s="6">
        <f t="shared" si="2"/>
        <v>6.8408916218293661E-2</v>
      </c>
      <c r="G48" s="7"/>
    </row>
    <row r="49" spans="1:7" x14ac:dyDescent="0.25">
      <c r="A49" s="11">
        <v>45782</v>
      </c>
      <c r="B49" s="4">
        <v>12.93</v>
      </c>
      <c r="C49" s="4">
        <v>13.41</v>
      </c>
      <c r="D49" s="4">
        <v>12.87</v>
      </c>
      <c r="E49" s="4">
        <v>13.01</v>
      </c>
      <c r="F49" s="6">
        <f t="shared" si="2"/>
        <v>2.8679245283018927E-2</v>
      </c>
      <c r="G49" s="7"/>
    </row>
    <row r="50" spans="1:7" x14ac:dyDescent="0.25">
      <c r="A50" s="11">
        <v>45779</v>
      </c>
      <c r="B50" s="4">
        <v>12.89</v>
      </c>
      <c r="C50" s="4">
        <v>13.69</v>
      </c>
      <c r="D50" s="4">
        <v>12.89</v>
      </c>
      <c r="E50" s="4">
        <v>13.25</v>
      </c>
      <c r="F50" s="6">
        <f t="shared" si="2"/>
        <v>-6.8822553897180769E-2</v>
      </c>
      <c r="G50" s="7"/>
    </row>
    <row r="51" spans="1:7" x14ac:dyDescent="0.25">
      <c r="A51" s="11">
        <v>45778</v>
      </c>
      <c r="B51" s="4">
        <v>12.54</v>
      </c>
      <c r="C51" s="4">
        <v>12.81</v>
      </c>
      <c r="D51" s="4">
        <v>12.05</v>
      </c>
      <c r="E51" s="4">
        <v>12.06</v>
      </c>
      <c r="F51" s="6">
        <f t="shared" si="2"/>
        <v>5.7755775577556529E-3</v>
      </c>
      <c r="G51" s="7"/>
    </row>
    <row r="52" spans="1:7" x14ac:dyDescent="0.25">
      <c r="A52" s="11">
        <v>45777</v>
      </c>
      <c r="B52" s="4">
        <v>10.99</v>
      </c>
      <c r="C52" s="4">
        <v>12.21</v>
      </c>
      <c r="D52" s="4">
        <v>10.75</v>
      </c>
      <c r="E52" s="4">
        <v>12.12</v>
      </c>
      <c r="F52" s="6">
        <f t="shared" si="2"/>
        <v>9.0524534686971261E-2</v>
      </c>
      <c r="G52" s="7"/>
    </row>
    <row r="53" spans="1:7" x14ac:dyDescent="0.25">
      <c r="A53" s="11">
        <v>45776</v>
      </c>
      <c r="B53" s="4">
        <v>11.81</v>
      </c>
      <c r="C53" s="4">
        <v>12.27</v>
      </c>
      <c r="D53" s="4">
        <v>11.62</v>
      </c>
      <c r="E53" s="4">
        <v>11.82</v>
      </c>
      <c r="F53" s="6">
        <f t="shared" si="2"/>
        <v>5.142857142857149E-2</v>
      </c>
      <c r="G53" s="7"/>
    </row>
    <row r="54" spans="1:7" x14ac:dyDescent="0.25">
      <c r="A54" s="11">
        <v>45775</v>
      </c>
      <c r="B54" s="4">
        <v>12.16</v>
      </c>
      <c r="C54" s="4">
        <v>12.53</v>
      </c>
      <c r="D54" s="4">
        <v>11.45</v>
      </c>
      <c r="E54" s="4">
        <v>12.25</v>
      </c>
      <c r="F54" s="6">
        <f t="shared" si="2"/>
        <v>6.9105691056910681E-2</v>
      </c>
      <c r="G54" s="7"/>
    </row>
    <row r="55" spans="1:7" x14ac:dyDescent="0.25">
      <c r="A55" s="11">
        <v>45772</v>
      </c>
      <c r="B55" s="4">
        <v>11.63</v>
      </c>
      <c r="C55" s="4">
        <v>12.59</v>
      </c>
      <c r="D55" s="4">
        <v>11.51</v>
      </c>
      <c r="E55" s="4">
        <v>12.3</v>
      </c>
      <c r="F55" s="6">
        <f t="shared" si="2"/>
        <v>3.7625418060200755E-2</v>
      </c>
      <c r="G55" s="7"/>
    </row>
    <row r="56" spans="1:7" x14ac:dyDescent="0.25">
      <c r="A56" s="11">
        <v>45771</v>
      </c>
      <c r="B56" s="4">
        <v>11.05</v>
      </c>
      <c r="C56" s="4">
        <v>12.09</v>
      </c>
      <c r="D56" s="4">
        <v>10.85</v>
      </c>
      <c r="E56" s="4">
        <v>11.96</v>
      </c>
      <c r="F56" s="6">
        <f t="shared" si="2"/>
        <v>-5.7504873294346968E-2</v>
      </c>
      <c r="G56" s="7"/>
    </row>
    <row r="57" spans="1:7" x14ac:dyDescent="0.25">
      <c r="A57" s="11">
        <v>45770</v>
      </c>
      <c r="B57" s="4">
        <v>10.58</v>
      </c>
      <c r="C57" s="4">
        <v>10.9</v>
      </c>
      <c r="D57" s="4">
        <v>10.1</v>
      </c>
      <c r="E57" s="4">
        <v>10.26</v>
      </c>
      <c r="F57" s="6">
        <f t="shared" si="2"/>
        <v>-0.10382513661202178</v>
      </c>
      <c r="G57" s="7"/>
    </row>
    <row r="58" spans="1:7" x14ac:dyDescent="0.25">
      <c r="A58" s="11">
        <v>45769</v>
      </c>
      <c r="B58" s="4">
        <v>8.9600000000000009</v>
      </c>
      <c r="C58" s="4">
        <v>9.4</v>
      </c>
      <c r="D58" s="4">
        <v>8.85</v>
      </c>
      <c r="E58" s="4">
        <v>9.15</v>
      </c>
      <c r="F58" s="6">
        <f t="shared" si="2"/>
        <v>-1.958525345622119E-2</v>
      </c>
      <c r="G58" s="7"/>
    </row>
    <row r="59" spans="1:7" x14ac:dyDescent="0.25">
      <c r="A59" s="11">
        <v>45768</v>
      </c>
      <c r="B59" s="4">
        <v>8.67</v>
      </c>
      <c r="C59" s="4">
        <v>8.74</v>
      </c>
      <c r="D59" s="4">
        <v>8.15</v>
      </c>
      <c r="E59" s="4">
        <v>8.68</v>
      </c>
      <c r="F59" s="6">
        <f t="shared" si="2"/>
        <v>0.11123227917121042</v>
      </c>
      <c r="G59" s="7"/>
    </row>
    <row r="60" spans="1:7" x14ac:dyDescent="0.25">
      <c r="A60" s="11">
        <v>45764</v>
      </c>
      <c r="B60" s="4">
        <v>9.5500000000000007</v>
      </c>
      <c r="C60" s="4">
        <v>9.5500000000000007</v>
      </c>
      <c r="D60" s="4">
        <v>8.9</v>
      </c>
      <c r="E60" s="4">
        <v>9.17</v>
      </c>
      <c r="F60" s="6">
        <f t="shared" si="2"/>
        <v>4.4038668098818484E-2</v>
      </c>
      <c r="G60" s="7"/>
    </row>
    <row r="61" spans="1:7" x14ac:dyDescent="0.25">
      <c r="A61" s="11">
        <v>45763</v>
      </c>
      <c r="B61" s="4">
        <v>9.1300000000000008</v>
      </c>
      <c r="C61" s="4">
        <v>9.75</v>
      </c>
      <c r="D61" s="4">
        <v>8.33</v>
      </c>
      <c r="E61" s="4">
        <v>9.31</v>
      </c>
      <c r="F61" s="6">
        <f t="shared" si="2"/>
        <v>0.21192052980132453</v>
      </c>
      <c r="G61" s="7"/>
    </row>
    <row r="62" spans="1:7" x14ac:dyDescent="0.25">
      <c r="A62" s="11">
        <v>45762</v>
      </c>
      <c r="B62" s="4">
        <v>10.6</v>
      </c>
      <c r="C62" s="4">
        <v>11.02</v>
      </c>
      <c r="D62" s="4">
        <v>10.41</v>
      </c>
      <c r="E62" s="4">
        <v>10.57</v>
      </c>
      <c r="F62" s="6">
        <f t="shared" si="2"/>
        <v>2.8735632183907434E-3</v>
      </c>
      <c r="G62" s="7"/>
    </row>
    <row r="63" spans="1:7" x14ac:dyDescent="0.25">
      <c r="A63" s="11">
        <v>45761</v>
      </c>
      <c r="B63" s="4">
        <v>11.15</v>
      </c>
      <c r="C63" s="4">
        <v>11.16</v>
      </c>
      <c r="D63" s="4">
        <v>9.9700000000000006</v>
      </c>
      <c r="E63" s="4">
        <v>10.44</v>
      </c>
      <c r="F63" s="6">
        <f t="shared" si="2"/>
        <v>2.2549019607843005E-2</v>
      </c>
      <c r="G63" s="7"/>
    </row>
    <row r="64" spans="1:7" x14ac:dyDescent="0.25">
      <c r="A64" s="11">
        <v>45758</v>
      </c>
      <c r="B64" s="4">
        <v>9.35</v>
      </c>
      <c r="C64" s="4">
        <v>10.39</v>
      </c>
      <c r="D64" s="4">
        <v>8.91</v>
      </c>
      <c r="E64" s="4">
        <v>10.199999999999999</v>
      </c>
      <c r="F64" s="6">
        <f t="shared" si="2"/>
        <v>7.1874999999999953E-2</v>
      </c>
      <c r="G64" s="7"/>
    </row>
    <row r="65" spans="1:7" x14ac:dyDescent="0.25">
      <c r="A65" s="11">
        <v>45757</v>
      </c>
      <c r="B65" s="4">
        <v>10.92</v>
      </c>
      <c r="C65" s="4">
        <v>11.14</v>
      </c>
      <c r="D65" s="4">
        <v>8.35</v>
      </c>
      <c r="E65" s="4">
        <v>9.6</v>
      </c>
      <c r="F65" s="6">
        <f t="shared" si="2"/>
        <v>0.34406912804399065</v>
      </c>
      <c r="G65" s="7"/>
    </row>
    <row r="66" spans="1:7" x14ac:dyDescent="0.25">
      <c r="A66" s="11">
        <v>45756</v>
      </c>
      <c r="B66" s="4">
        <v>8.48</v>
      </c>
      <c r="C66" s="4">
        <v>13.11</v>
      </c>
      <c r="D66" s="4">
        <v>8.24</v>
      </c>
      <c r="E66" s="4">
        <v>12.73</v>
      </c>
      <c r="F66" s="6">
        <f t="shared" si="2"/>
        <v>-2.4330900243308483E-3</v>
      </c>
      <c r="G66" s="7"/>
    </row>
    <row r="67" spans="1:7" x14ac:dyDescent="0.25">
      <c r="A67" s="11">
        <v>45755</v>
      </c>
      <c r="B67" s="4">
        <v>10.41</v>
      </c>
      <c r="C67" s="4">
        <v>10.84</v>
      </c>
      <c r="D67" s="4">
        <v>7.6</v>
      </c>
      <c r="E67" s="4">
        <v>8.2200000000000006</v>
      </c>
      <c r="F67" s="6">
        <f t="shared" si="2"/>
        <v>0.16666666666666663</v>
      </c>
      <c r="G67" s="7"/>
    </row>
    <row r="68" spans="1:7" x14ac:dyDescent="0.25">
      <c r="A68" s="11">
        <v>45754</v>
      </c>
      <c r="B68" s="4">
        <v>7.88</v>
      </c>
      <c r="C68" s="4">
        <v>10.98</v>
      </c>
      <c r="D68" s="4">
        <v>7.23</v>
      </c>
      <c r="E68" s="4">
        <v>9.1199999999999992</v>
      </c>
      <c r="F68" s="6">
        <f t="shared" si="2"/>
        <v>0.1689655172413792</v>
      </c>
      <c r="G68" s="7"/>
    </row>
    <row r="69" spans="1:7" x14ac:dyDescent="0.25">
      <c r="A69" s="11">
        <v>45751</v>
      </c>
      <c r="B69" s="4">
        <v>10.050000000000001</v>
      </c>
      <c r="C69" s="4">
        <v>10.43</v>
      </c>
      <c r="D69" s="4">
        <v>8.18</v>
      </c>
      <c r="E69" s="4">
        <v>8.6999999999999993</v>
      </c>
      <c r="F69" s="6">
        <f t="shared" si="2"/>
        <v>0.28056288478452063</v>
      </c>
      <c r="G69" s="7"/>
    </row>
    <row r="70" spans="1:7" x14ac:dyDescent="0.25">
      <c r="A70" s="11">
        <v>45750</v>
      </c>
      <c r="B70" s="4">
        <v>13.81</v>
      </c>
      <c r="C70" s="4">
        <v>14.12</v>
      </c>
      <c r="D70" s="4">
        <v>11.4</v>
      </c>
      <c r="E70" s="4">
        <v>11.37</v>
      </c>
      <c r="F70" s="6">
        <f t="shared" si="2"/>
        <v>0.29673041332510797</v>
      </c>
      <c r="G70" s="7"/>
    </row>
    <row r="71" spans="1:7" x14ac:dyDescent="0.25">
      <c r="A71" s="11">
        <v>45749</v>
      </c>
      <c r="B71" s="4">
        <v>15.19</v>
      </c>
      <c r="C71" s="4">
        <v>16.89</v>
      </c>
      <c r="D71" s="4">
        <v>15.03</v>
      </c>
      <c r="E71" s="4">
        <v>16.21</v>
      </c>
      <c r="F71" s="6">
        <f t="shared" si="2"/>
        <v>5.4716981132075536E-2</v>
      </c>
      <c r="G71" s="7"/>
    </row>
    <row r="72" spans="1:7" x14ac:dyDescent="0.25">
      <c r="A72" s="11">
        <v>45748</v>
      </c>
      <c r="B72" s="4">
        <v>15.73</v>
      </c>
      <c r="C72" s="4">
        <v>15.99</v>
      </c>
      <c r="D72" s="4">
        <v>14.83</v>
      </c>
      <c r="E72" s="4">
        <v>15.9</v>
      </c>
      <c r="F72" s="6">
        <f t="shared" si="2"/>
        <v>6.7295597484276742E-2</v>
      </c>
      <c r="G72" s="7"/>
    </row>
    <row r="73" spans="1:7" x14ac:dyDescent="0.25">
      <c r="A73" s="11">
        <v>45747</v>
      </c>
      <c r="B73" s="4">
        <v>15.07</v>
      </c>
      <c r="C73" s="4">
        <v>15.98</v>
      </c>
      <c r="D73" s="4">
        <v>14.4</v>
      </c>
      <c r="E73" s="4">
        <v>15.9</v>
      </c>
      <c r="F73" s="6">
        <f t="shared" si="2"/>
        <v>9.8873591989987492E-2</v>
      </c>
      <c r="G73" s="7"/>
    </row>
    <row r="74" spans="1:7" x14ac:dyDescent="0.25">
      <c r="A74" s="11">
        <v>45744</v>
      </c>
      <c r="B74" s="4">
        <v>17.329999999999998</v>
      </c>
      <c r="C74" s="4">
        <v>17.59</v>
      </c>
      <c r="D74" s="4">
        <v>15.74</v>
      </c>
      <c r="E74" s="4">
        <v>15.98</v>
      </c>
      <c r="F74" s="6">
        <f t="shared" si="2"/>
        <v>0.11073446327683611</v>
      </c>
      <c r="G74" s="7"/>
    </row>
    <row r="75" spans="1:7" x14ac:dyDescent="0.25">
      <c r="A75" s="11">
        <v>45743</v>
      </c>
      <c r="B75" s="4">
        <v>18.170000000000002</v>
      </c>
      <c r="C75" s="4">
        <v>18.41</v>
      </c>
      <c r="D75" s="4">
        <v>17.36</v>
      </c>
      <c r="E75" s="4">
        <v>17.7</v>
      </c>
      <c r="F75" s="6">
        <f t="shared" ref="F75:F138" si="3">(E76-D75)/E76</f>
        <v>7.314468766684469E-2</v>
      </c>
      <c r="G75" s="7"/>
    </row>
    <row r="76" spans="1:7" x14ac:dyDescent="0.25">
      <c r="A76" s="11">
        <v>45742</v>
      </c>
      <c r="B76" s="4">
        <v>20.3</v>
      </c>
      <c r="C76" s="4">
        <v>20.51</v>
      </c>
      <c r="D76" s="4">
        <v>18.2</v>
      </c>
      <c r="E76" s="4">
        <v>18.73</v>
      </c>
      <c r="F76" s="6">
        <f t="shared" si="3"/>
        <v>0.11176183504148361</v>
      </c>
      <c r="G76" s="7"/>
    </row>
    <row r="77" spans="1:7" x14ac:dyDescent="0.25">
      <c r="A77" s="11">
        <v>45741</v>
      </c>
      <c r="B77" s="4">
        <v>20.83</v>
      </c>
      <c r="C77" s="4">
        <v>21.02</v>
      </c>
      <c r="D77" s="4">
        <v>20.350000000000001</v>
      </c>
      <c r="E77" s="4">
        <v>20.49</v>
      </c>
      <c r="F77" s="6">
        <f t="shared" si="3"/>
        <v>2.4916147580258723E-2</v>
      </c>
      <c r="G77" s="7"/>
    </row>
    <row r="78" spans="1:7" x14ac:dyDescent="0.25">
      <c r="A78" s="11">
        <v>45740</v>
      </c>
      <c r="B78" s="4">
        <v>20.48</v>
      </c>
      <c r="C78" s="4">
        <v>21.37</v>
      </c>
      <c r="D78" s="4">
        <v>20.37</v>
      </c>
      <c r="E78" s="4">
        <v>20.87</v>
      </c>
      <c r="F78" s="6">
        <f t="shared" si="3"/>
        <v>-6.3152400835073119E-2</v>
      </c>
      <c r="G78" s="7"/>
    </row>
    <row r="79" spans="1:7" x14ac:dyDescent="0.25">
      <c r="A79" s="11">
        <v>45737</v>
      </c>
      <c r="B79" s="4">
        <v>18.82</v>
      </c>
      <c r="C79" s="4">
        <v>19.489999999999998</v>
      </c>
      <c r="D79" s="4">
        <v>18.37</v>
      </c>
      <c r="E79" s="4">
        <v>19.16</v>
      </c>
      <c r="F79" s="6">
        <f t="shared" si="3"/>
        <v>7.2690560323069045E-2</v>
      </c>
      <c r="G79" s="7"/>
    </row>
    <row r="80" spans="1:7" x14ac:dyDescent="0.25">
      <c r="A80" s="11">
        <v>45736</v>
      </c>
      <c r="B80" s="4">
        <v>19.61</v>
      </c>
      <c r="C80" s="4">
        <v>20.57</v>
      </c>
      <c r="D80" s="4">
        <v>19.59</v>
      </c>
      <c r="E80" s="4">
        <v>19.809999999999999</v>
      </c>
      <c r="F80" s="6">
        <f t="shared" si="3"/>
        <v>3.2592592592592597E-2</v>
      </c>
      <c r="G80" s="7"/>
    </row>
    <row r="81" spans="1:7" x14ac:dyDescent="0.25">
      <c r="A81" s="11">
        <v>45735</v>
      </c>
      <c r="B81" s="4">
        <v>19.89</v>
      </c>
      <c r="C81" s="4">
        <v>21.37</v>
      </c>
      <c r="D81" s="4">
        <v>19.46</v>
      </c>
      <c r="E81" s="4">
        <v>20.25</v>
      </c>
      <c r="F81" s="6">
        <f t="shared" si="3"/>
        <v>1.7667844522968091E-2</v>
      </c>
      <c r="G81" s="7"/>
    </row>
    <row r="82" spans="1:7" x14ac:dyDescent="0.25">
      <c r="A82" s="11">
        <v>45734</v>
      </c>
      <c r="B82" s="4">
        <v>20.190000000000001</v>
      </c>
      <c r="C82" s="4">
        <v>20.399999999999999</v>
      </c>
      <c r="D82" s="4">
        <v>19.52</v>
      </c>
      <c r="E82" s="4">
        <v>19.809999999999999</v>
      </c>
      <c r="F82" s="6">
        <f t="shared" si="3"/>
        <v>5.5179090029041651E-2</v>
      </c>
      <c r="G82" s="7"/>
    </row>
    <row r="83" spans="1:7" x14ac:dyDescent="0.25">
      <c r="A83" s="11">
        <v>45733</v>
      </c>
      <c r="B83" s="4">
        <v>19.510000000000002</v>
      </c>
      <c r="C83" s="4">
        <v>21.28</v>
      </c>
      <c r="D83" s="4">
        <v>19.5</v>
      </c>
      <c r="E83" s="4">
        <v>20.66</v>
      </c>
      <c r="F83" s="6">
        <f t="shared" si="3"/>
        <v>9.1463414634146197E-3</v>
      </c>
      <c r="G83" s="7"/>
    </row>
    <row r="84" spans="1:7" x14ac:dyDescent="0.25">
      <c r="A84" s="11">
        <v>45730</v>
      </c>
      <c r="B84" s="4">
        <v>19.059999999999999</v>
      </c>
      <c r="C84" s="4">
        <v>19.93</v>
      </c>
      <c r="D84" s="4">
        <v>18.989999999999998</v>
      </c>
      <c r="E84" s="4">
        <v>19.68</v>
      </c>
      <c r="F84" s="6">
        <f t="shared" si="3"/>
        <v>-5.6173526140155618E-2</v>
      </c>
      <c r="G84" s="7"/>
    </row>
    <row r="85" spans="1:7" x14ac:dyDescent="0.25">
      <c r="A85" s="11">
        <v>45729</v>
      </c>
      <c r="B85" s="4">
        <v>18.38</v>
      </c>
      <c r="C85" s="4">
        <v>19.27</v>
      </c>
      <c r="D85" s="4">
        <v>17.579999999999998</v>
      </c>
      <c r="E85" s="4">
        <v>17.98</v>
      </c>
      <c r="F85" s="6">
        <f t="shared" si="3"/>
        <v>3.3534909290819294E-2</v>
      </c>
      <c r="G85" s="7"/>
    </row>
    <row r="86" spans="1:7" x14ac:dyDescent="0.25">
      <c r="A86" s="11">
        <v>45728</v>
      </c>
      <c r="B86" s="4">
        <v>18.54</v>
      </c>
      <c r="C86" s="4">
        <v>19.11</v>
      </c>
      <c r="D86" s="4">
        <v>17.899999999999999</v>
      </c>
      <c r="E86" s="4">
        <v>18.190000000000001</v>
      </c>
      <c r="F86" s="6">
        <f t="shared" si="3"/>
        <v>-3.468208092485537E-2</v>
      </c>
      <c r="G86" s="7"/>
    </row>
    <row r="87" spans="1:7" x14ac:dyDescent="0.25">
      <c r="A87" s="11">
        <v>45727</v>
      </c>
      <c r="B87" s="4">
        <v>18.05</v>
      </c>
      <c r="C87" s="4">
        <v>18.5</v>
      </c>
      <c r="D87" s="4">
        <v>16.510000000000002</v>
      </c>
      <c r="E87" s="4">
        <v>17.3</v>
      </c>
      <c r="F87" s="6">
        <f t="shared" si="3"/>
        <v>7.6621923937360045E-2</v>
      </c>
      <c r="G87" s="7"/>
    </row>
    <row r="88" spans="1:7" x14ac:dyDescent="0.25">
      <c r="A88" s="11">
        <v>45726</v>
      </c>
      <c r="B88" s="4">
        <v>19.34</v>
      </c>
      <c r="C88" s="4">
        <v>19.8</v>
      </c>
      <c r="D88" s="4">
        <v>17.100000000000001</v>
      </c>
      <c r="E88" s="4">
        <v>17.88</v>
      </c>
      <c r="F88" s="6">
        <f t="shared" si="3"/>
        <v>0.17590361445783126</v>
      </c>
      <c r="G88" s="7"/>
    </row>
    <row r="89" spans="1:7" x14ac:dyDescent="0.25">
      <c r="A89" s="11">
        <v>45723</v>
      </c>
      <c r="B89" s="4">
        <v>19.5</v>
      </c>
      <c r="C89" s="4">
        <v>21.09</v>
      </c>
      <c r="D89" s="4">
        <v>18.75</v>
      </c>
      <c r="E89" s="4">
        <v>20.75</v>
      </c>
      <c r="F89" s="6">
        <f t="shared" si="3"/>
        <v>1.8838304552590238E-2</v>
      </c>
      <c r="G89" s="7"/>
    </row>
    <row r="90" spans="1:7" x14ac:dyDescent="0.25">
      <c r="A90" s="11">
        <v>45722</v>
      </c>
      <c r="B90" s="4">
        <v>19.71</v>
      </c>
      <c r="C90" s="4">
        <v>21.02</v>
      </c>
      <c r="D90" s="4">
        <v>19.010000000000002</v>
      </c>
      <c r="E90" s="4">
        <v>19.11</v>
      </c>
      <c r="F90" s="6">
        <f t="shared" si="3"/>
        <v>0.12838147638697833</v>
      </c>
      <c r="G90" s="7"/>
    </row>
    <row r="91" spans="1:7" x14ac:dyDescent="0.25">
      <c r="A91" s="11">
        <v>45721</v>
      </c>
      <c r="B91" s="4">
        <v>21.25</v>
      </c>
      <c r="C91" s="4">
        <v>22.16</v>
      </c>
      <c r="D91" s="4">
        <v>20.12</v>
      </c>
      <c r="E91" s="4">
        <v>21.81</v>
      </c>
      <c r="F91" s="6">
        <f t="shared" si="3"/>
        <v>1.949317738791416E-2</v>
      </c>
      <c r="G91" s="7"/>
    </row>
    <row r="92" spans="1:7" x14ac:dyDescent="0.25">
      <c r="A92" s="11">
        <v>45720</v>
      </c>
      <c r="B92" s="4">
        <v>20.28</v>
      </c>
      <c r="C92" s="4">
        <v>22.26</v>
      </c>
      <c r="D92" s="4">
        <v>19</v>
      </c>
      <c r="E92" s="4">
        <v>20.52</v>
      </c>
      <c r="F92" s="6">
        <f t="shared" si="3"/>
        <v>6.7713444553483756E-2</v>
      </c>
      <c r="G92" s="7"/>
    </row>
    <row r="93" spans="1:7" x14ac:dyDescent="0.25">
      <c r="A93" s="11">
        <v>45719</v>
      </c>
      <c r="B93" s="4">
        <v>23.72</v>
      </c>
      <c r="C93" s="4">
        <v>23.73</v>
      </c>
      <c r="D93" s="4">
        <v>19.71</v>
      </c>
      <c r="E93" s="4">
        <v>20.38</v>
      </c>
      <c r="F93" s="6">
        <f t="shared" si="3"/>
        <v>0.12749003984063742</v>
      </c>
      <c r="G93" s="7"/>
    </row>
    <row r="94" spans="1:7" x14ac:dyDescent="0.25">
      <c r="A94" s="11">
        <v>45716</v>
      </c>
      <c r="B94" s="4">
        <v>21.8</v>
      </c>
      <c r="C94" s="4">
        <v>23.22</v>
      </c>
      <c r="D94" s="4">
        <v>21.02</v>
      </c>
      <c r="E94" s="4">
        <v>22.59</v>
      </c>
      <c r="F94" s="6">
        <f t="shared" si="3"/>
        <v>2.7302174919018967E-2</v>
      </c>
      <c r="G94" s="7"/>
    </row>
    <row r="95" spans="1:7" x14ac:dyDescent="0.25">
      <c r="A95" s="11">
        <v>45715</v>
      </c>
      <c r="B95" s="4">
        <v>26.78</v>
      </c>
      <c r="C95" s="4">
        <v>26.9</v>
      </c>
      <c r="D95" s="4">
        <v>21.73</v>
      </c>
      <c r="E95" s="4">
        <v>21.61</v>
      </c>
      <c r="F95" s="6">
        <f t="shared" si="3"/>
        <v>0.16838882510524297</v>
      </c>
      <c r="G95" s="7"/>
    </row>
    <row r="96" spans="1:7" x14ac:dyDescent="0.25">
      <c r="A96" s="11">
        <v>45714</v>
      </c>
      <c r="B96" s="4">
        <v>25.99</v>
      </c>
      <c r="C96" s="4">
        <v>27</v>
      </c>
      <c r="D96" s="4">
        <v>25.52</v>
      </c>
      <c r="E96" s="4">
        <v>26.13</v>
      </c>
      <c r="F96" s="6">
        <f t="shared" si="3"/>
        <v>-2.4488157366519447E-2</v>
      </c>
      <c r="G96" s="7"/>
    </row>
    <row r="97" spans="1:7" x14ac:dyDescent="0.25">
      <c r="A97" s="11">
        <v>45713</v>
      </c>
      <c r="B97" s="4">
        <v>26.66</v>
      </c>
      <c r="C97" s="4">
        <v>26.92</v>
      </c>
      <c r="D97" s="4">
        <v>24.82</v>
      </c>
      <c r="E97" s="4">
        <v>24.91</v>
      </c>
      <c r="F97" s="6">
        <f t="shared" si="3"/>
        <v>6.656637833772093E-2</v>
      </c>
      <c r="G97" s="7"/>
    </row>
    <row r="98" spans="1:7" x14ac:dyDescent="0.25">
      <c r="A98" s="11">
        <v>45712</v>
      </c>
      <c r="B98" s="4">
        <v>29.16</v>
      </c>
      <c r="C98" s="4">
        <v>29.26</v>
      </c>
      <c r="D98" s="4">
        <v>26.66</v>
      </c>
      <c r="E98" s="4">
        <v>26.59</v>
      </c>
      <c r="F98" s="6">
        <f t="shared" si="3"/>
        <v>6.8808941669577323E-2</v>
      </c>
      <c r="G98" s="7"/>
    </row>
    <row r="99" spans="1:7" x14ac:dyDescent="0.25">
      <c r="A99" s="11">
        <v>45709</v>
      </c>
      <c r="B99" s="4">
        <v>31.91</v>
      </c>
      <c r="C99" s="4">
        <v>31.96</v>
      </c>
      <c r="D99" s="4">
        <v>28.4</v>
      </c>
      <c r="E99" s="4">
        <v>28.63</v>
      </c>
      <c r="F99" s="6">
        <f t="shared" si="3"/>
        <v>9.8412698412698452E-2</v>
      </c>
      <c r="G99" s="7"/>
    </row>
    <row r="100" spans="1:7" x14ac:dyDescent="0.25">
      <c r="A100" s="11">
        <v>45708</v>
      </c>
      <c r="B100" s="4">
        <v>32.06</v>
      </c>
      <c r="C100" s="4">
        <v>32.64</v>
      </c>
      <c r="D100" s="4">
        <v>30.7</v>
      </c>
      <c r="E100" s="4">
        <v>31.5</v>
      </c>
      <c r="F100" s="6">
        <f t="shared" si="3"/>
        <v>1.8228333866325563E-2</v>
      </c>
      <c r="G100" s="7"/>
    </row>
    <row r="101" spans="1:7" x14ac:dyDescent="0.25">
      <c r="A101" s="11">
        <v>45707</v>
      </c>
      <c r="B101" s="4">
        <v>30.19</v>
      </c>
      <c r="C101" s="4">
        <v>31.89</v>
      </c>
      <c r="D101" s="4">
        <v>29.76</v>
      </c>
      <c r="E101" s="4">
        <v>31.27</v>
      </c>
      <c r="F101" s="6">
        <f t="shared" si="3"/>
        <v>1.3422818791946022E-3</v>
      </c>
      <c r="G101" s="7"/>
    </row>
    <row r="102" spans="1:7" x14ac:dyDescent="0.25">
      <c r="A102" s="11">
        <v>45706</v>
      </c>
      <c r="B102" s="4">
        <v>29.2</v>
      </c>
      <c r="C102" s="4">
        <v>30.23</v>
      </c>
      <c r="D102" s="4">
        <v>28.71</v>
      </c>
      <c r="E102" s="4">
        <v>29.8</v>
      </c>
      <c r="F102" s="6">
        <f t="shared" si="3"/>
        <v>-1.198449065914698E-2</v>
      </c>
      <c r="G102" s="7"/>
    </row>
    <row r="103" spans="1:7" x14ac:dyDescent="0.25">
      <c r="A103" s="11">
        <v>45702</v>
      </c>
      <c r="B103" s="4">
        <v>28.49</v>
      </c>
      <c r="C103" s="4">
        <v>28.82</v>
      </c>
      <c r="D103" s="4">
        <v>28.11</v>
      </c>
      <c r="E103" s="4">
        <v>28.37</v>
      </c>
      <c r="F103" s="6">
        <f t="shared" si="3"/>
        <v>6.3626723223753874E-3</v>
      </c>
      <c r="G103" s="7"/>
    </row>
    <row r="104" spans="1:7" x14ac:dyDescent="0.25">
      <c r="A104" s="11">
        <v>45701</v>
      </c>
      <c r="B104" s="4">
        <v>27.49</v>
      </c>
      <c r="C104" s="4">
        <v>28.55</v>
      </c>
      <c r="D104" s="4">
        <v>27.4</v>
      </c>
      <c r="E104" s="4">
        <v>28.29</v>
      </c>
      <c r="F104" s="6">
        <f t="shared" si="3"/>
        <v>-1.0960906101570181E-3</v>
      </c>
      <c r="G104" s="7"/>
    </row>
    <row r="105" spans="1:7" x14ac:dyDescent="0.25">
      <c r="A105" s="11">
        <v>45700</v>
      </c>
      <c r="B105" s="4">
        <v>26.18</v>
      </c>
      <c r="C105" s="4">
        <v>27.54</v>
      </c>
      <c r="D105" s="4">
        <v>25.95</v>
      </c>
      <c r="E105" s="4">
        <v>27.37</v>
      </c>
      <c r="F105" s="6">
        <f t="shared" si="3"/>
        <v>4.7006977598237278E-2</v>
      </c>
      <c r="G105" s="7"/>
    </row>
    <row r="106" spans="1:7" x14ac:dyDescent="0.25">
      <c r="A106" s="11">
        <v>45699</v>
      </c>
      <c r="B106" s="4">
        <v>26.68</v>
      </c>
      <c r="C106" s="4">
        <v>27.9</v>
      </c>
      <c r="D106" s="4">
        <v>26.68</v>
      </c>
      <c r="E106" s="4">
        <v>27.23</v>
      </c>
      <c r="F106" s="6">
        <f t="shared" si="3"/>
        <v>1.839587932303164E-2</v>
      </c>
      <c r="G106" s="7"/>
    </row>
    <row r="107" spans="1:7" x14ac:dyDescent="0.25">
      <c r="A107" s="11">
        <v>45698</v>
      </c>
      <c r="B107" s="4">
        <v>26.92</v>
      </c>
      <c r="C107" s="4">
        <v>27.55</v>
      </c>
      <c r="D107" s="4">
        <v>26.9</v>
      </c>
      <c r="E107" s="4">
        <v>27.18</v>
      </c>
      <c r="F107" s="6">
        <f t="shared" si="3"/>
        <v>-2.7894535727932625E-2</v>
      </c>
      <c r="G107" s="7"/>
    </row>
    <row r="108" spans="1:7" x14ac:dyDescent="0.25">
      <c r="A108" s="11">
        <v>45695</v>
      </c>
      <c r="B108" s="4">
        <v>27.87</v>
      </c>
      <c r="C108" s="4">
        <v>28.28</v>
      </c>
      <c r="D108" s="4">
        <v>25.8</v>
      </c>
      <c r="E108" s="4">
        <v>26.17</v>
      </c>
      <c r="F108" s="6">
        <f t="shared" si="3"/>
        <v>6.2499999999999958E-2</v>
      </c>
      <c r="G108" s="7"/>
    </row>
    <row r="109" spans="1:7" x14ac:dyDescent="0.25">
      <c r="A109" s="11">
        <v>45694</v>
      </c>
      <c r="B109" s="4">
        <v>27.17</v>
      </c>
      <c r="C109" s="4">
        <v>27.8</v>
      </c>
      <c r="D109" s="4">
        <v>26.72</v>
      </c>
      <c r="E109" s="4">
        <v>27.52</v>
      </c>
      <c r="F109" s="6">
        <f t="shared" si="3"/>
        <v>2.942244823828559E-2</v>
      </c>
      <c r="G109" s="7"/>
    </row>
    <row r="110" spans="1:7" x14ac:dyDescent="0.25">
      <c r="A110" s="11">
        <v>45693</v>
      </c>
      <c r="B110" s="4">
        <v>26.09</v>
      </c>
      <c r="C110" s="4">
        <v>27.95</v>
      </c>
      <c r="D110" s="4">
        <v>25.54</v>
      </c>
      <c r="E110" s="4">
        <v>27.53</v>
      </c>
      <c r="F110" s="6">
        <f t="shared" si="3"/>
        <v>2.1080873898045256E-2</v>
      </c>
      <c r="G110" s="7"/>
    </row>
    <row r="111" spans="1:7" x14ac:dyDescent="0.25">
      <c r="A111" s="11">
        <v>45692</v>
      </c>
      <c r="B111" s="4">
        <v>25.34</v>
      </c>
      <c r="C111" s="4">
        <v>26.6</v>
      </c>
      <c r="D111" s="4">
        <v>25.2</v>
      </c>
      <c r="E111" s="4">
        <v>26.09</v>
      </c>
      <c r="F111" s="6">
        <f t="shared" si="3"/>
        <v>9.823182711198428E-3</v>
      </c>
      <c r="G111" s="7"/>
    </row>
    <row r="112" spans="1:7" x14ac:dyDescent="0.25">
      <c r="A112" s="11">
        <v>45691</v>
      </c>
      <c r="B112" s="4">
        <v>24.8</v>
      </c>
      <c r="C112" s="4">
        <v>26.49</v>
      </c>
      <c r="D112" s="4">
        <v>24.31</v>
      </c>
      <c r="E112" s="4">
        <v>25.45</v>
      </c>
      <c r="F112" s="6">
        <f t="shared" si="3"/>
        <v>9.459962756052151E-2</v>
      </c>
      <c r="G112" s="7"/>
    </row>
    <row r="113" spans="1:7" x14ac:dyDescent="0.25">
      <c r="A113" s="11">
        <v>45688</v>
      </c>
      <c r="B113" s="4">
        <v>27.63</v>
      </c>
      <c r="C113" s="4">
        <v>29.25</v>
      </c>
      <c r="D113" s="4">
        <v>26.7</v>
      </c>
      <c r="E113" s="4">
        <v>26.85</v>
      </c>
      <c r="F113" s="6">
        <f t="shared" si="3"/>
        <v>1.0378057820607899E-2</v>
      </c>
      <c r="G113" s="7"/>
    </row>
    <row r="114" spans="1:7" x14ac:dyDescent="0.25">
      <c r="A114" s="11">
        <v>45687</v>
      </c>
      <c r="B114" s="4">
        <v>26.58</v>
      </c>
      <c r="C114" s="4">
        <v>27.67</v>
      </c>
      <c r="D114" s="4">
        <v>26.14</v>
      </c>
      <c r="E114" s="4">
        <v>26.98</v>
      </c>
      <c r="F114" s="6">
        <f t="shared" si="3"/>
        <v>-2.4294670846395024E-2</v>
      </c>
      <c r="G114" s="7"/>
    </row>
    <row r="115" spans="1:7" x14ac:dyDescent="0.25">
      <c r="A115" s="11">
        <v>45686</v>
      </c>
      <c r="B115" s="4">
        <v>26.11</v>
      </c>
      <c r="C115" s="4">
        <v>26.3</v>
      </c>
      <c r="D115" s="4">
        <v>24.85</v>
      </c>
      <c r="E115" s="4">
        <v>25.52</v>
      </c>
      <c r="F115" s="6">
        <f t="shared" si="3"/>
        <v>1.4280047600158644E-2</v>
      </c>
      <c r="G115" s="7"/>
    </row>
    <row r="116" spans="1:7" x14ac:dyDescent="0.25">
      <c r="A116" s="11">
        <v>45685</v>
      </c>
      <c r="B116" s="4">
        <v>25.44</v>
      </c>
      <c r="C116" s="4">
        <v>25.8</v>
      </c>
      <c r="D116" s="4">
        <v>23.75</v>
      </c>
      <c r="E116" s="4">
        <v>25.21</v>
      </c>
      <c r="F116" s="6">
        <f t="shared" si="3"/>
        <v>4.6184738955823236E-2</v>
      </c>
      <c r="G116" s="7"/>
    </row>
    <row r="117" spans="1:7" x14ac:dyDescent="0.25">
      <c r="A117" s="11">
        <v>45684</v>
      </c>
      <c r="B117" s="4">
        <v>27.66</v>
      </c>
      <c r="C117" s="4">
        <v>28.08</v>
      </c>
      <c r="D117" s="4">
        <v>23.84</v>
      </c>
      <c r="E117" s="4">
        <v>24.9</v>
      </c>
      <c r="F117" s="6">
        <f t="shared" si="3"/>
        <v>0.26533127889060099</v>
      </c>
      <c r="G117" s="7"/>
    </row>
    <row r="118" spans="1:7" x14ac:dyDescent="0.25">
      <c r="A118" s="11">
        <v>45681</v>
      </c>
      <c r="B118" s="4">
        <v>34.94</v>
      </c>
      <c r="C118" s="4">
        <v>34.94</v>
      </c>
      <c r="D118" s="4">
        <v>32.31</v>
      </c>
      <c r="E118" s="4">
        <v>32.450000000000003</v>
      </c>
      <c r="F118" s="6">
        <f t="shared" si="3"/>
        <v>6.8876080691642666E-2</v>
      </c>
      <c r="G118" s="7"/>
    </row>
    <row r="119" spans="1:7" x14ac:dyDescent="0.25">
      <c r="A119" s="11">
        <v>45680</v>
      </c>
      <c r="B119" s="4">
        <v>33.44</v>
      </c>
      <c r="C119" s="4">
        <v>34.92</v>
      </c>
      <c r="D119" s="4">
        <v>33.01</v>
      </c>
      <c r="E119" s="4">
        <v>34.700000000000003</v>
      </c>
      <c r="F119" s="6">
        <f t="shared" si="3"/>
        <v>5.4967077011165238E-2</v>
      </c>
      <c r="G119" s="7"/>
    </row>
    <row r="120" spans="1:7" x14ac:dyDescent="0.25">
      <c r="A120" s="11">
        <v>45679</v>
      </c>
      <c r="B120" s="4">
        <v>34.69</v>
      </c>
      <c r="C120" s="4">
        <v>36.15</v>
      </c>
      <c r="D120" s="4">
        <v>34.409999999999997</v>
      </c>
      <c r="E120" s="4">
        <v>34.93</v>
      </c>
      <c r="F120" s="6">
        <f t="shared" si="3"/>
        <v>-2.7777777777777773E-2</v>
      </c>
      <c r="G120" s="7"/>
    </row>
    <row r="121" spans="1:7" x14ac:dyDescent="0.25">
      <c r="A121" s="11">
        <v>45678</v>
      </c>
      <c r="B121" s="4">
        <v>33.33</v>
      </c>
      <c r="C121" s="4">
        <v>34.53</v>
      </c>
      <c r="D121" s="4">
        <v>32.5</v>
      </c>
      <c r="E121" s="4">
        <v>33.479999999999997</v>
      </c>
      <c r="F121" s="6">
        <f t="shared" si="3"/>
        <v>-6.5035614741406275E-3</v>
      </c>
      <c r="G121" s="7"/>
    </row>
    <row r="122" spans="1:7" x14ac:dyDescent="0.25">
      <c r="A122" s="11">
        <v>45674</v>
      </c>
      <c r="B122" s="4">
        <v>32.03</v>
      </c>
      <c r="C122" s="4">
        <v>32.71</v>
      </c>
      <c r="D122" s="4">
        <v>31.48</v>
      </c>
      <c r="E122" s="4">
        <v>32.29</v>
      </c>
      <c r="F122" s="6">
        <f t="shared" si="3"/>
        <v>-5.6375838926174489E-2</v>
      </c>
      <c r="G122" s="7"/>
    </row>
    <row r="123" spans="1:7" x14ac:dyDescent="0.25">
      <c r="A123" s="11">
        <v>45673</v>
      </c>
      <c r="B123" s="4">
        <v>31.46</v>
      </c>
      <c r="C123" s="4">
        <v>31.72</v>
      </c>
      <c r="D123" s="4">
        <v>29.99</v>
      </c>
      <c r="E123" s="4">
        <v>29.8</v>
      </c>
      <c r="F123" s="6">
        <f t="shared" si="3"/>
        <v>-8.0672268907562503E-3</v>
      </c>
      <c r="G123" s="7"/>
    </row>
    <row r="124" spans="1:7" x14ac:dyDescent="0.25">
      <c r="A124" s="11">
        <v>45672</v>
      </c>
      <c r="B124" s="4">
        <v>29.65</v>
      </c>
      <c r="C124" s="4">
        <v>30.46</v>
      </c>
      <c r="D124" s="4">
        <v>29.3</v>
      </c>
      <c r="E124" s="4">
        <v>29.75</v>
      </c>
      <c r="F124" s="6">
        <f t="shared" si="3"/>
        <v>-4.8675733715103774E-2</v>
      </c>
      <c r="G124" s="7"/>
    </row>
    <row r="125" spans="1:7" x14ac:dyDescent="0.25">
      <c r="A125" s="11">
        <v>45671</v>
      </c>
      <c r="B125" s="4">
        <v>28.47</v>
      </c>
      <c r="C125" s="4">
        <v>28.96</v>
      </c>
      <c r="D125" s="4">
        <v>27.18</v>
      </c>
      <c r="E125" s="4">
        <v>27.94</v>
      </c>
      <c r="F125" s="6">
        <f t="shared" si="3"/>
        <v>1.8063583815028903E-2</v>
      </c>
      <c r="G125" s="7"/>
    </row>
    <row r="126" spans="1:7" x14ac:dyDescent="0.25">
      <c r="A126" s="11">
        <v>45670</v>
      </c>
      <c r="B126" s="4">
        <v>26.44</v>
      </c>
      <c r="C126" s="4">
        <v>27.87</v>
      </c>
      <c r="D126" s="4">
        <v>26.25</v>
      </c>
      <c r="E126" s="4">
        <v>27.68</v>
      </c>
      <c r="F126" s="6">
        <f t="shared" si="3"/>
        <v>5.8802438149874528E-2</v>
      </c>
      <c r="G126" s="7"/>
    </row>
    <row r="127" spans="1:7" x14ac:dyDescent="0.25">
      <c r="A127" s="11">
        <v>45667</v>
      </c>
      <c r="B127" s="4">
        <v>29.06</v>
      </c>
      <c r="C127" s="4">
        <v>29.09</v>
      </c>
      <c r="D127" s="4">
        <v>27.44</v>
      </c>
      <c r="E127" s="4">
        <v>27.89</v>
      </c>
      <c r="F127" s="6">
        <f t="shared" si="3"/>
        <v>8.5028342780926885E-2</v>
      </c>
      <c r="G127" s="7"/>
    </row>
    <row r="128" spans="1:7" x14ac:dyDescent="0.25">
      <c r="A128" s="11">
        <v>45665</v>
      </c>
      <c r="B128" s="4">
        <v>30.8</v>
      </c>
      <c r="C128" s="4">
        <v>31.01</v>
      </c>
      <c r="D128" s="4">
        <v>29.18</v>
      </c>
      <c r="E128" s="4">
        <v>29.99</v>
      </c>
      <c r="F128" s="6">
        <f t="shared" si="3"/>
        <v>5.7493540051679622E-2</v>
      </c>
      <c r="G128" s="7"/>
    </row>
    <row r="129" spans="1:7" x14ac:dyDescent="0.25">
      <c r="A129" s="11">
        <v>45664</v>
      </c>
      <c r="B129" s="4">
        <v>33.57</v>
      </c>
      <c r="C129" s="4">
        <v>33.729999999999997</v>
      </c>
      <c r="D129" s="4">
        <v>30.6</v>
      </c>
      <c r="E129" s="4">
        <v>30.96</v>
      </c>
      <c r="F129" s="6">
        <f t="shared" si="3"/>
        <v>5.2338185196655243E-2</v>
      </c>
      <c r="G129" s="7"/>
    </row>
    <row r="130" spans="1:7" x14ac:dyDescent="0.25">
      <c r="A130" s="11">
        <v>45663</v>
      </c>
      <c r="B130" s="4">
        <v>31.81</v>
      </c>
      <c r="C130" s="4">
        <v>33.630000000000003</v>
      </c>
      <c r="D130" s="4">
        <v>31.81</v>
      </c>
      <c r="E130" s="4">
        <v>32.29</v>
      </c>
      <c r="F130" s="6">
        <f t="shared" si="3"/>
        <v>-7.3574080323995941E-2</v>
      </c>
      <c r="G130" s="7"/>
    </row>
    <row r="131" spans="1:7" x14ac:dyDescent="0.25">
      <c r="A131" s="11">
        <v>45660</v>
      </c>
      <c r="B131" s="4">
        <v>28.32</v>
      </c>
      <c r="C131" s="4">
        <v>30.12</v>
      </c>
      <c r="D131" s="4">
        <v>28.16</v>
      </c>
      <c r="E131" s="4">
        <v>29.63</v>
      </c>
      <c r="F131" s="6">
        <f t="shared" si="3"/>
        <v>-2.4000000000000004E-2</v>
      </c>
      <c r="G131" s="7"/>
    </row>
    <row r="132" spans="1:7" x14ac:dyDescent="0.25">
      <c r="A132" s="11">
        <v>45659</v>
      </c>
      <c r="B132" s="4">
        <v>28.13</v>
      </c>
      <c r="C132" s="4">
        <v>29.05</v>
      </c>
      <c r="D132" s="4">
        <v>27.04</v>
      </c>
      <c r="E132" s="4">
        <v>27.5</v>
      </c>
      <c r="F132" s="6">
        <f t="shared" si="3"/>
        <v>3.6845983787767655E-3</v>
      </c>
      <c r="G132" s="7"/>
    </row>
    <row r="133" spans="1:7" x14ac:dyDescent="0.25">
      <c r="A133" s="11">
        <v>45657</v>
      </c>
      <c r="B133" s="4">
        <v>28.2</v>
      </c>
      <c r="C133" s="4">
        <v>28.57</v>
      </c>
      <c r="D133" s="4">
        <v>26.93</v>
      </c>
      <c r="E133" s="4">
        <v>27.14</v>
      </c>
      <c r="F133" s="6">
        <f t="shared" si="3"/>
        <v>3.0248469571480009E-2</v>
      </c>
      <c r="G133" s="7"/>
    </row>
    <row r="134" spans="1:7" x14ac:dyDescent="0.25">
      <c r="A134" s="11">
        <v>45656</v>
      </c>
      <c r="B134" s="4">
        <v>28.24</v>
      </c>
      <c r="C134" s="4">
        <v>28.78</v>
      </c>
      <c r="D134" s="4">
        <v>27.32</v>
      </c>
      <c r="E134" s="4">
        <v>27.77</v>
      </c>
      <c r="F134" s="6">
        <f t="shared" si="3"/>
        <v>7.389830508474575E-2</v>
      </c>
      <c r="G134" s="7"/>
    </row>
    <row r="135" spans="1:7" x14ac:dyDescent="0.25">
      <c r="A135" s="11">
        <v>45653</v>
      </c>
      <c r="B135" s="4">
        <v>29.98</v>
      </c>
      <c r="C135" s="4">
        <v>30.18</v>
      </c>
      <c r="D135" s="4">
        <v>28.59</v>
      </c>
      <c r="E135" s="4">
        <v>29.5</v>
      </c>
      <c r="F135" s="6">
        <f t="shared" si="3"/>
        <v>5.8920342330480553E-2</v>
      </c>
      <c r="G135" s="7"/>
    </row>
    <row r="136" spans="1:7" x14ac:dyDescent="0.25">
      <c r="A136" s="11">
        <v>45652</v>
      </c>
      <c r="B136" s="4">
        <v>29.9</v>
      </c>
      <c r="C136" s="4">
        <v>31.1</v>
      </c>
      <c r="D136" s="4">
        <v>29.76</v>
      </c>
      <c r="E136" s="4">
        <v>30.38</v>
      </c>
      <c r="F136" s="6">
        <f t="shared" si="3"/>
        <v>1.7497523935292095E-2</v>
      </c>
      <c r="G136" s="7"/>
    </row>
    <row r="137" spans="1:7" x14ac:dyDescent="0.25">
      <c r="A137" s="11">
        <v>45650</v>
      </c>
      <c r="B137" s="4">
        <v>30.26</v>
      </c>
      <c r="C137" s="4">
        <v>30.57</v>
      </c>
      <c r="D137" s="4">
        <v>29.66</v>
      </c>
      <c r="E137" s="4">
        <v>30.29</v>
      </c>
      <c r="F137" s="6">
        <f t="shared" si="3"/>
        <v>-8.5005100306018364E-3</v>
      </c>
      <c r="G137" s="7"/>
    </row>
    <row r="138" spans="1:7" x14ac:dyDescent="0.25">
      <c r="A138" s="11">
        <v>45649</v>
      </c>
      <c r="B138" s="4">
        <v>27.89</v>
      </c>
      <c r="C138" s="4">
        <v>29.76</v>
      </c>
      <c r="D138" s="4">
        <v>27.86</v>
      </c>
      <c r="E138" s="4">
        <v>29.41</v>
      </c>
      <c r="F138" s="6">
        <f t="shared" si="3"/>
        <v>-2.9944547134935256E-2</v>
      </c>
      <c r="G138" s="7"/>
    </row>
    <row r="139" spans="1:7" x14ac:dyDescent="0.25">
      <c r="A139" s="11">
        <v>45646</v>
      </c>
      <c r="B139" s="4">
        <v>25.82</v>
      </c>
      <c r="C139" s="4">
        <v>28.37</v>
      </c>
      <c r="D139" s="4">
        <v>25.59</v>
      </c>
      <c r="E139" s="4">
        <v>27.05</v>
      </c>
      <c r="F139" s="6">
        <f t="shared" ref="F139:F202" si="4">(E140-D139)/E140</f>
        <v>1.8035303146584761E-2</v>
      </c>
      <c r="G139" s="7"/>
    </row>
    <row r="140" spans="1:7" x14ac:dyDescent="0.25">
      <c r="A140" s="11">
        <v>45645</v>
      </c>
      <c r="B140" s="4">
        <v>27.97</v>
      </c>
      <c r="C140" s="4">
        <v>28.01</v>
      </c>
      <c r="D140" s="4">
        <v>26.06</v>
      </c>
      <c r="E140" s="4">
        <v>26.06</v>
      </c>
      <c r="F140" s="6">
        <f t="shared" si="4"/>
        <v>5.5112400290065255E-2</v>
      </c>
      <c r="G140" s="7"/>
    </row>
    <row r="141" spans="1:7" x14ac:dyDescent="0.25">
      <c r="A141" s="11">
        <v>45644</v>
      </c>
      <c r="B141" s="4">
        <v>31.78</v>
      </c>
      <c r="C141" s="4">
        <v>32.479999999999997</v>
      </c>
      <c r="D141" s="4">
        <v>27</v>
      </c>
      <c r="E141" s="4">
        <v>27.58</v>
      </c>
      <c r="F141" s="6">
        <f t="shared" si="4"/>
        <v>0.12479740680713132</v>
      </c>
      <c r="G141" s="7"/>
    </row>
    <row r="142" spans="1:7" x14ac:dyDescent="0.25">
      <c r="A142" s="11">
        <v>45643</v>
      </c>
      <c r="B142" s="4">
        <v>31.58</v>
      </c>
      <c r="C142" s="4">
        <v>32.090000000000003</v>
      </c>
      <c r="D142" s="4">
        <v>30.55</v>
      </c>
      <c r="E142" s="4">
        <v>30.85</v>
      </c>
      <c r="F142" s="6">
        <f t="shared" si="4"/>
        <v>5.1831160769708201E-2</v>
      </c>
      <c r="G142" s="7"/>
    </row>
    <row r="143" spans="1:7" x14ac:dyDescent="0.25">
      <c r="A143" s="11">
        <v>45642</v>
      </c>
      <c r="B143" s="4">
        <v>31.12</v>
      </c>
      <c r="C143" s="4">
        <v>32.950000000000003</v>
      </c>
      <c r="D143" s="4">
        <v>30.39</v>
      </c>
      <c r="E143" s="4">
        <v>32.22</v>
      </c>
      <c r="F143" s="6">
        <f t="shared" si="4"/>
        <v>9.8619329388563892E-4</v>
      </c>
      <c r="G143" s="7"/>
    </row>
    <row r="144" spans="1:7" x14ac:dyDescent="0.25">
      <c r="A144" s="11">
        <v>45639</v>
      </c>
      <c r="B144" s="4">
        <v>30.37</v>
      </c>
      <c r="C144" s="4">
        <v>31.31</v>
      </c>
      <c r="D144" s="4">
        <v>29.49</v>
      </c>
      <c r="E144" s="4">
        <v>30.42</v>
      </c>
      <c r="F144" s="6">
        <f t="shared" si="4"/>
        <v>-4.5744680851063799E-2</v>
      </c>
      <c r="G144" s="7"/>
    </row>
    <row r="145" spans="1:7" x14ac:dyDescent="0.25">
      <c r="A145" s="11">
        <v>45638</v>
      </c>
      <c r="B145" s="4">
        <v>28.45</v>
      </c>
      <c r="C145" s="4">
        <v>28.83</v>
      </c>
      <c r="D145" s="4">
        <v>27.74</v>
      </c>
      <c r="E145" s="4">
        <v>28.2</v>
      </c>
      <c r="F145" s="6">
        <f t="shared" si="4"/>
        <v>3.880803880803884E-2</v>
      </c>
      <c r="G145" s="7"/>
    </row>
    <row r="146" spans="1:7" x14ac:dyDescent="0.25">
      <c r="A146" s="11">
        <v>45637</v>
      </c>
      <c r="B146" s="4">
        <v>28.33</v>
      </c>
      <c r="C146" s="4">
        <v>29.63</v>
      </c>
      <c r="D146" s="4">
        <v>27.79</v>
      </c>
      <c r="E146" s="4">
        <v>28.86</v>
      </c>
      <c r="F146" s="6">
        <f t="shared" si="4"/>
        <v>-3.6167039522744179E-2</v>
      </c>
      <c r="G146" s="7"/>
    </row>
    <row r="147" spans="1:7" x14ac:dyDescent="0.25">
      <c r="A147" s="11">
        <v>45636</v>
      </c>
      <c r="B147" s="4">
        <v>29.43</v>
      </c>
      <c r="C147" s="4">
        <v>29.53</v>
      </c>
      <c r="D147" s="4">
        <v>26.56</v>
      </c>
      <c r="E147" s="4">
        <v>26.82</v>
      </c>
      <c r="F147" s="6">
        <f t="shared" si="4"/>
        <v>8.3189506385916476E-2</v>
      </c>
      <c r="G147" s="7"/>
    </row>
    <row r="148" spans="1:7" x14ac:dyDescent="0.25">
      <c r="A148" s="11">
        <v>45635</v>
      </c>
      <c r="B148" s="4">
        <v>29.07</v>
      </c>
      <c r="C148" s="4">
        <v>30.32</v>
      </c>
      <c r="D148" s="4">
        <v>28.61</v>
      </c>
      <c r="E148" s="4">
        <v>28.97</v>
      </c>
      <c r="F148" s="6">
        <f t="shared" si="4"/>
        <v>2.4880708929788699E-2</v>
      </c>
      <c r="G148" s="7"/>
    </row>
    <row r="149" spans="1:7" x14ac:dyDescent="0.25">
      <c r="A149" s="11">
        <v>45632</v>
      </c>
      <c r="B149" s="4">
        <v>29.2</v>
      </c>
      <c r="C149" s="4">
        <v>29.86</v>
      </c>
      <c r="D149" s="4">
        <v>28.9</v>
      </c>
      <c r="E149" s="4">
        <v>29.34</v>
      </c>
      <c r="F149" s="6">
        <f t="shared" si="4"/>
        <v>-1.3860013860013565E-3</v>
      </c>
      <c r="G149" s="7"/>
    </row>
    <row r="150" spans="1:7" x14ac:dyDescent="0.25">
      <c r="A150" s="11">
        <v>45631</v>
      </c>
      <c r="B150" s="4">
        <v>30.75</v>
      </c>
      <c r="C150" s="4">
        <v>30.87</v>
      </c>
      <c r="D150" s="4">
        <v>28.88</v>
      </c>
      <c r="E150" s="4">
        <v>28.86</v>
      </c>
      <c r="F150" s="6">
        <f t="shared" si="4"/>
        <v>5.6209150326797463E-2</v>
      </c>
      <c r="G150" s="7"/>
    </row>
    <row r="151" spans="1:7" x14ac:dyDescent="0.25">
      <c r="A151" s="11">
        <v>45630</v>
      </c>
      <c r="B151" s="4">
        <v>31.54</v>
      </c>
      <c r="C151" s="4">
        <v>31.56</v>
      </c>
      <c r="D151" s="4">
        <v>30.24</v>
      </c>
      <c r="E151" s="4">
        <v>30.6</v>
      </c>
      <c r="F151" s="6">
        <f t="shared" si="4"/>
        <v>-2.6476578411405213E-2</v>
      </c>
      <c r="G151" s="7"/>
    </row>
    <row r="152" spans="1:7" x14ac:dyDescent="0.25">
      <c r="A152" s="11">
        <v>45629</v>
      </c>
      <c r="B152" s="4">
        <v>29.58</v>
      </c>
      <c r="C152" s="4">
        <v>30.28</v>
      </c>
      <c r="D152" s="4">
        <v>29.4</v>
      </c>
      <c r="E152" s="4">
        <v>29.46</v>
      </c>
      <c r="F152" s="6">
        <f t="shared" si="4"/>
        <v>1.7707985299031111E-2</v>
      </c>
      <c r="G152" s="7"/>
    </row>
    <row r="153" spans="1:7" x14ac:dyDescent="0.25">
      <c r="A153" s="11">
        <v>45628</v>
      </c>
      <c r="B153" s="4">
        <v>28.56</v>
      </c>
      <c r="C153" s="4">
        <v>30.8</v>
      </c>
      <c r="D153" s="4">
        <v>28.46</v>
      </c>
      <c r="E153" s="4">
        <v>29.93</v>
      </c>
      <c r="F153" s="6">
        <f t="shared" si="4"/>
        <v>-2.337288745055743E-2</v>
      </c>
      <c r="G153" s="7"/>
    </row>
    <row r="154" spans="1:7" x14ac:dyDescent="0.25">
      <c r="A154" s="11">
        <v>45625</v>
      </c>
      <c r="B154" s="4">
        <v>27.55</v>
      </c>
      <c r="C154" s="4">
        <v>29.04</v>
      </c>
      <c r="D154" s="4">
        <v>27.5</v>
      </c>
      <c r="E154" s="4">
        <v>27.81</v>
      </c>
      <c r="F154" s="6">
        <f t="shared" si="4"/>
        <v>-2.8421839940164607E-2</v>
      </c>
      <c r="G154" s="7"/>
    </row>
    <row r="155" spans="1:7" x14ac:dyDescent="0.25">
      <c r="A155" s="11">
        <v>45623</v>
      </c>
      <c r="B155" s="4">
        <v>27.68</v>
      </c>
      <c r="C155" s="4">
        <v>27.75</v>
      </c>
      <c r="D155" s="4">
        <v>25.58</v>
      </c>
      <c r="E155" s="4">
        <v>26.74</v>
      </c>
      <c r="F155" s="6">
        <f t="shared" si="4"/>
        <v>8.2496413199426147E-2</v>
      </c>
      <c r="G155" s="7"/>
    </row>
    <row r="156" spans="1:7" x14ac:dyDescent="0.25">
      <c r="A156" s="11">
        <v>45622</v>
      </c>
      <c r="B156" s="4">
        <v>30.04</v>
      </c>
      <c r="C156" s="4">
        <v>30.25</v>
      </c>
      <c r="D156" s="4">
        <v>27.46</v>
      </c>
      <c r="E156" s="4">
        <v>27.88</v>
      </c>
      <c r="F156" s="6">
        <f t="shared" si="4"/>
        <v>5.5058499655884309E-2</v>
      </c>
      <c r="G156" s="7"/>
    </row>
    <row r="157" spans="1:7" x14ac:dyDescent="0.25">
      <c r="A157" s="11">
        <v>45621</v>
      </c>
      <c r="B157" s="4">
        <v>29.58</v>
      </c>
      <c r="C157" s="4">
        <v>30.1</v>
      </c>
      <c r="D157" s="4">
        <v>28.74</v>
      </c>
      <c r="E157" s="4">
        <v>29.06</v>
      </c>
      <c r="F157" s="6">
        <f t="shared" si="4"/>
        <v>-1.8065887353878783E-2</v>
      </c>
      <c r="G157" s="7"/>
    </row>
    <row r="158" spans="1:7" x14ac:dyDescent="0.25">
      <c r="A158" s="11">
        <v>45618</v>
      </c>
      <c r="B158" s="4">
        <v>28.25</v>
      </c>
      <c r="C158" s="4">
        <v>28.69</v>
      </c>
      <c r="D158" s="4">
        <v>27.84</v>
      </c>
      <c r="E158" s="4">
        <v>28.23</v>
      </c>
      <c r="F158" s="6">
        <f t="shared" si="4"/>
        <v>1.3815090329436789E-2</v>
      </c>
      <c r="G158" s="7"/>
    </row>
    <row r="159" spans="1:7" x14ac:dyDescent="0.25">
      <c r="A159" s="11">
        <v>45617</v>
      </c>
      <c r="B159" s="4">
        <v>28.05</v>
      </c>
      <c r="C159" s="4">
        <v>28.92</v>
      </c>
      <c r="D159" s="4">
        <v>26.47</v>
      </c>
      <c r="E159" s="4">
        <v>28.23</v>
      </c>
      <c r="F159" s="6">
        <f t="shared" si="4"/>
        <v>1.5252976190476197E-2</v>
      </c>
      <c r="G159" s="7"/>
    </row>
    <row r="160" spans="1:7" x14ac:dyDescent="0.25">
      <c r="A160" s="11">
        <v>45616</v>
      </c>
      <c r="B160" s="4">
        <v>27.34</v>
      </c>
      <c r="C160" s="4">
        <v>27.56</v>
      </c>
      <c r="D160" s="4">
        <v>26</v>
      </c>
      <c r="E160" s="4">
        <v>26.88</v>
      </c>
      <c r="F160" s="6">
        <f t="shared" si="4"/>
        <v>5.7971014492753672E-2</v>
      </c>
      <c r="G160" s="7"/>
    </row>
    <row r="161" spans="1:7" x14ac:dyDescent="0.25">
      <c r="A161" s="11">
        <v>45615</v>
      </c>
      <c r="B161" s="4">
        <v>27.37</v>
      </c>
      <c r="C161" s="4">
        <v>28.03</v>
      </c>
      <c r="D161" s="4">
        <v>27.09</v>
      </c>
      <c r="E161" s="4">
        <v>27.6</v>
      </c>
      <c r="F161" s="6">
        <f t="shared" si="4"/>
        <v>1.2035010940919104E-2</v>
      </c>
      <c r="G161" s="7"/>
    </row>
    <row r="162" spans="1:7" x14ac:dyDescent="0.25">
      <c r="A162" s="11">
        <v>45614</v>
      </c>
      <c r="B162" s="4">
        <v>26.7</v>
      </c>
      <c r="C162" s="4">
        <v>27.83</v>
      </c>
      <c r="D162" s="4">
        <v>26.3</v>
      </c>
      <c r="E162" s="4">
        <v>27.42</v>
      </c>
      <c r="F162" s="6">
        <f t="shared" si="4"/>
        <v>4.5420136260409154E-3</v>
      </c>
      <c r="G162" s="7"/>
    </row>
    <row r="163" spans="1:7" x14ac:dyDescent="0.25">
      <c r="A163" s="11">
        <v>45611</v>
      </c>
      <c r="B163" s="4">
        <v>28.01</v>
      </c>
      <c r="C163" s="4">
        <v>28.49</v>
      </c>
      <c r="D163" s="4">
        <v>26.43</v>
      </c>
      <c r="E163" s="4">
        <v>26.42</v>
      </c>
      <c r="F163" s="6">
        <f t="shared" si="4"/>
        <v>9.8874872144561837E-2</v>
      </c>
      <c r="G163" s="7"/>
    </row>
    <row r="164" spans="1:7" x14ac:dyDescent="0.25">
      <c r="A164" s="11">
        <v>45610</v>
      </c>
      <c r="B164" s="4">
        <v>30.59</v>
      </c>
      <c r="C164" s="4">
        <v>30.84</v>
      </c>
      <c r="D164" s="4">
        <v>29.38</v>
      </c>
      <c r="E164" s="4">
        <v>29.33</v>
      </c>
      <c r="F164" s="6">
        <f t="shared" si="4"/>
        <v>1.3596193065942453E-3</v>
      </c>
      <c r="G164" s="7"/>
    </row>
    <row r="165" spans="1:7" x14ac:dyDescent="0.25">
      <c r="A165" s="11">
        <v>45609</v>
      </c>
      <c r="B165" s="4">
        <v>30.83</v>
      </c>
      <c r="C165" s="4">
        <v>31.22</v>
      </c>
      <c r="D165" s="4">
        <v>29.47</v>
      </c>
      <c r="E165" s="4">
        <v>29.42</v>
      </c>
      <c r="F165" s="6">
        <f t="shared" si="4"/>
        <v>6.0866794136392614E-2</v>
      </c>
      <c r="G165" s="7"/>
    </row>
    <row r="166" spans="1:7" x14ac:dyDescent="0.25">
      <c r="A166" s="11">
        <v>45608</v>
      </c>
      <c r="B166" s="4">
        <v>32.369999999999997</v>
      </c>
      <c r="C166" s="4">
        <v>32.549999999999997</v>
      </c>
      <c r="D166" s="4">
        <v>30.38</v>
      </c>
      <c r="E166" s="4">
        <v>31.38</v>
      </c>
      <c r="F166" s="6">
        <f t="shared" si="4"/>
        <v>6.4367108099784409E-2</v>
      </c>
      <c r="G166" s="7"/>
    </row>
    <row r="167" spans="1:7" x14ac:dyDescent="0.25">
      <c r="A167" s="11">
        <v>45607</v>
      </c>
      <c r="B167" s="4">
        <v>34.35</v>
      </c>
      <c r="C167" s="4">
        <v>34.409999999999997</v>
      </c>
      <c r="D167" s="4">
        <v>31.48</v>
      </c>
      <c r="E167" s="4">
        <v>32.47</v>
      </c>
      <c r="F167" s="6">
        <f t="shared" si="4"/>
        <v>0.10287831290966094</v>
      </c>
      <c r="G167" s="7"/>
    </row>
    <row r="168" spans="1:7" x14ac:dyDescent="0.25">
      <c r="A168" s="11">
        <v>45604</v>
      </c>
      <c r="B168" s="4">
        <v>35.56</v>
      </c>
      <c r="C168" s="4">
        <v>36.28</v>
      </c>
      <c r="D168" s="4">
        <v>34.840000000000003</v>
      </c>
      <c r="E168" s="4">
        <v>35.090000000000003</v>
      </c>
      <c r="F168" s="6">
        <f t="shared" si="4"/>
        <v>2.8985507246376784E-2</v>
      </c>
      <c r="G168" s="7"/>
    </row>
    <row r="169" spans="1:7" x14ac:dyDescent="0.25">
      <c r="A169" s="11">
        <v>45603</v>
      </c>
      <c r="B169" s="4">
        <v>35.770000000000003</v>
      </c>
      <c r="C169" s="4">
        <v>36.369999999999997</v>
      </c>
      <c r="D169" s="4">
        <v>35.44</v>
      </c>
      <c r="E169" s="4">
        <v>35.880000000000003</v>
      </c>
      <c r="F169" s="6">
        <f t="shared" si="4"/>
        <v>-4.8210588583259252E-2</v>
      </c>
      <c r="G169" s="7"/>
    </row>
    <row r="170" spans="1:7" x14ac:dyDescent="0.25">
      <c r="A170" s="11">
        <v>45602</v>
      </c>
      <c r="B170" s="4">
        <v>33.25</v>
      </c>
      <c r="C170" s="4">
        <v>34.5</v>
      </c>
      <c r="D170" s="4">
        <v>32.4</v>
      </c>
      <c r="E170" s="4">
        <v>33.81</v>
      </c>
      <c r="F170" s="6">
        <f t="shared" si="4"/>
        <v>-4.1800643086816629E-2</v>
      </c>
      <c r="G170" s="7"/>
    </row>
    <row r="171" spans="1:7" x14ac:dyDescent="0.25">
      <c r="A171" s="11">
        <v>45601</v>
      </c>
      <c r="B171" s="4">
        <v>30.36</v>
      </c>
      <c r="C171" s="4">
        <v>31.49</v>
      </c>
      <c r="D171" s="4">
        <v>30.25</v>
      </c>
      <c r="E171" s="4">
        <v>31.1</v>
      </c>
      <c r="F171" s="6">
        <f t="shared" si="4"/>
        <v>-5.6515957446809078E-3</v>
      </c>
      <c r="G171" s="7"/>
    </row>
    <row r="172" spans="1:7" x14ac:dyDescent="0.25">
      <c r="A172" s="11">
        <v>45600</v>
      </c>
      <c r="B172" s="4">
        <v>30.61</v>
      </c>
      <c r="C172" s="4">
        <v>31.67</v>
      </c>
      <c r="D172" s="4">
        <v>30.01</v>
      </c>
      <c r="E172" s="4">
        <v>30.08</v>
      </c>
      <c r="F172" s="6">
        <f t="shared" si="4"/>
        <v>1.7675941080196371E-2</v>
      </c>
      <c r="G172" s="7"/>
    </row>
    <row r="173" spans="1:7" x14ac:dyDescent="0.25">
      <c r="A173" s="11">
        <v>45597</v>
      </c>
      <c r="B173" s="4">
        <v>30.69</v>
      </c>
      <c r="C173" s="4">
        <v>31.83</v>
      </c>
      <c r="D173" s="4">
        <v>30.38</v>
      </c>
      <c r="E173" s="4">
        <v>30.55</v>
      </c>
      <c r="F173" s="6">
        <f t="shared" si="4"/>
        <v>-1.877934272300465E-2</v>
      </c>
      <c r="G173" s="7"/>
    </row>
    <row r="174" spans="1:7" x14ac:dyDescent="0.25">
      <c r="A174" s="11">
        <v>45596</v>
      </c>
      <c r="B174" s="4">
        <v>33.01</v>
      </c>
      <c r="C174" s="4">
        <v>33.020000000000003</v>
      </c>
      <c r="D174" s="4">
        <v>29.23</v>
      </c>
      <c r="E174" s="4">
        <v>29.82</v>
      </c>
      <c r="F174" s="6">
        <f t="shared" si="4"/>
        <v>0.13264094955489619</v>
      </c>
      <c r="G174" s="7"/>
    </row>
    <row r="175" spans="1:7" x14ac:dyDescent="0.25">
      <c r="A175" s="11">
        <v>45595</v>
      </c>
      <c r="B175" s="4">
        <v>34.97</v>
      </c>
      <c r="C175" s="4">
        <v>35.700000000000003</v>
      </c>
      <c r="D175" s="4">
        <v>33.909999999999997</v>
      </c>
      <c r="E175" s="4">
        <v>33.700000000000003</v>
      </c>
      <c r="F175" s="6">
        <f t="shared" si="4"/>
        <v>9.9096705632306159E-2</v>
      </c>
      <c r="G175" s="7"/>
    </row>
    <row r="176" spans="1:7" x14ac:dyDescent="0.25">
      <c r="A176" s="11">
        <v>45594</v>
      </c>
      <c r="B176" s="4">
        <v>35.46</v>
      </c>
      <c r="C176" s="4">
        <v>38.450000000000003</v>
      </c>
      <c r="D176" s="4">
        <v>34.94</v>
      </c>
      <c r="E176" s="4">
        <v>37.64</v>
      </c>
      <c r="F176" s="6">
        <f t="shared" si="4"/>
        <v>2.569226377390905E-3</v>
      </c>
      <c r="G176" s="7"/>
    </row>
    <row r="177" spans="1:7" x14ac:dyDescent="0.25">
      <c r="A177" s="11">
        <v>45593</v>
      </c>
      <c r="B177" s="4">
        <v>35.299999999999997</v>
      </c>
      <c r="C177" s="4">
        <v>36.090000000000003</v>
      </c>
      <c r="D177" s="4">
        <v>34.75</v>
      </c>
      <c r="E177" s="4">
        <v>35.03</v>
      </c>
      <c r="F177" s="6">
        <f t="shared" si="4"/>
        <v>6.0068649885583764E-3</v>
      </c>
      <c r="G177" s="7"/>
    </row>
    <row r="178" spans="1:7" x14ac:dyDescent="0.25">
      <c r="A178" s="11">
        <v>45590</v>
      </c>
      <c r="B178" s="4">
        <v>35.19</v>
      </c>
      <c r="C178" s="4">
        <v>36.869999999999997</v>
      </c>
      <c r="D178" s="4">
        <v>35.17</v>
      </c>
      <c r="E178" s="4">
        <v>34.96</v>
      </c>
      <c r="F178" s="6">
        <f t="shared" si="4"/>
        <v>-3.5020600353149058E-2</v>
      </c>
      <c r="G178" s="7"/>
    </row>
    <row r="179" spans="1:7" x14ac:dyDescent="0.25">
      <c r="A179" s="11">
        <v>45589</v>
      </c>
      <c r="B179" s="4">
        <v>34.58</v>
      </c>
      <c r="C179" s="4">
        <v>34.74</v>
      </c>
      <c r="D179" s="4">
        <v>33.53</v>
      </c>
      <c r="E179" s="4">
        <v>33.979999999999997</v>
      </c>
      <c r="F179" s="6">
        <f t="shared" si="4"/>
        <v>-1.1943863839951969E-3</v>
      </c>
      <c r="G179" s="7"/>
    </row>
    <row r="180" spans="1:7" x14ac:dyDescent="0.25">
      <c r="A180" s="11">
        <v>45588</v>
      </c>
      <c r="B180" s="4">
        <v>34.409999999999997</v>
      </c>
      <c r="C180" s="4">
        <v>34.880000000000003</v>
      </c>
      <c r="D180" s="4">
        <v>32.29</v>
      </c>
      <c r="E180" s="4">
        <v>33.49</v>
      </c>
      <c r="F180" s="6">
        <f t="shared" si="4"/>
        <v>6.0791157649796486E-2</v>
      </c>
      <c r="G180" s="7"/>
    </row>
    <row r="181" spans="1:7" x14ac:dyDescent="0.25">
      <c r="A181" s="11">
        <v>45587</v>
      </c>
      <c r="B181" s="4">
        <v>34.4</v>
      </c>
      <c r="C181" s="4">
        <v>35.03</v>
      </c>
      <c r="D181" s="4">
        <v>33.85</v>
      </c>
      <c r="E181" s="4">
        <v>34.380000000000003</v>
      </c>
      <c r="F181" s="6">
        <f t="shared" si="4"/>
        <v>2.6459591601955757E-2</v>
      </c>
      <c r="G181" s="7"/>
    </row>
    <row r="182" spans="1:7" x14ac:dyDescent="0.25">
      <c r="A182" s="11">
        <v>45586</v>
      </c>
      <c r="B182" s="4">
        <v>34.840000000000003</v>
      </c>
      <c r="C182" s="4">
        <v>35.380000000000003</v>
      </c>
      <c r="D182" s="4">
        <v>33.729999999999997</v>
      </c>
      <c r="E182" s="4">
        <v>34.770000000000003</v>
      </c>
      <c r="F182" s="6">
        <f t="shared" si="4"/>
        <v>3.4907010014306322E-2</v>
      </c>
      <c r="G182" s="7"/>
    </row>
    <row r="183" spans="1:7" x14ac:dyDescent="0.25">
      <c r="A183" s="11">
        <v>45583</v>
      </c>
      <c r="B183" s="4">
        <v>36.25</v>
      </c>
      <c r="C183" s="4">
        <v>36.33</v>
      </c>
      <c r="D183" s="4">
        <v>34.85</v>
      </c>
      <c r="E183" s="4">
        <v>34.950000000000003</v>
      </c>
      <c r="F183" s="6">
        <f t="shared" si="4"/>
        <v>1.146460303811956E-3</v>
      </c>
      <c r="G183" s="7"/>
    </row>
    <row r="184" spans="1:7" x14ac:dyDescent="0.25">
      <c r="A184" s="11">
        <v>45582</v>
      </c>
      <c r="B184" s="4">
        <v>37.17</v>
      </c>
      <c r="C184" s="4">
        <v>37.36</v>
      </c>
      <c r="D184" s="4">
        <v>35.21</v>
      </c>
      <c r="E184" s="4">
        <v>34.89</v>
      </c>
      <c r="F184" s="6">
        <f t="shared" si="4"/>
        <v>-3.1039531478770199E-2</v>
      </c>
      <c r="G184" s="7"/>
    </row>
    <row r="185" spans="1:7" x14ac:dyDescent="0.25">
      <c r="A185" s="11">
        <v>45581</v>
      </c>
      <c r="B185" s="4">
        <v>35.75</v>
      </c>
      <c r="C185" s="4">
        <v>35.75</v>
      </c>
      <c r="D185" s="4">
        <v>34</v>
      </c>
      <c r="E185" s="4">
        <v>34.15</v>
      </c>
      <c r="F185" s="6">
        <f t="shared" si="4"/>
        <v>4.6838407494144202E-3</v>
      </c>
      <c r="G185" s="7"/>
    </row>
    <row r="186" spans="1:7" x14ac:dyDescent="0.25">
      <c r="A186" s="11">
        <v>45580</v>
      </c>
      <c r="B186" s="4">
        <v>40.49</v>
      </c>
      <c r="C186" s="4">
        <v>41.19</v>
      </c>
      <c r="D186" s="4">
        <v>33.64</v>
      </c>
      <c r="E186" s="4">
        <v>34.159999999999997</v>
      </c>
      <c r="F186" s="6">
        <f t="shared" si="4"/>
        <v>0.16835599505562426</v>
      </c>
      <c r="G186" s="7"/>
    </row>
    <row r="187" spans="1:7" x14ac:dyDescent="0.25">
      <c r="A187" s="11">
        <v>45579</v>
      </c>
      <c r="B187" s="4">
        <v>39.44</v>
      </c>
      <c r="C187" s="4">
        <v>41.06</v>
      </c>
      <c r="D187" s="4">
        <v>39.35</v>
      </c>
      <c r="E187" s="4">
        <v>40.450000000000003</v>
      </c>
      <c r="F187" s="6">
        <f t="shared" si="4"/>
        <v>-2.6878914405010466E-2</v>
      </c>
      <c r="G187" s="7"/>
    </row>
    <row r="188" spans="1:7" x14ac:dyDescent="0.25">
      <c r="A188" s="11">
        <v>45576</v>
      </c>
      <c r="B188" s="4">
        <v>36.93</v>
      </c>
      <c r="C188" s="4">
        <v>39.049999999999997</v>
      </c>
      <c r="D188" s="4">
        <v>36.86</v>
      </c>
      <c r="E188" s="4">
        <v>38.32</v>
      </c>
      <c r="F188" s="6">
        <f t="shared" si="4"/>
        <v>1.6804481194985395E-2</v>
      </c>
      <c r="G188" s="7"/>
    </row>
    <row r="189" spans="1:7" x14ac:dyDescent="0.25">
      <c r="A189" s="11">
        <v>45575</v>
      </c>
      <c r="B189" s="4">
        <v>37.1</v>
      </c>
      <c r="C189" s="4">
        <v>38.42</v>
      </c>
      <c r="D189" s="4">
        <v>36.36</v>
      </c>
      <c r="E189" s="4">
        <v>37.49</v>
      </c>
      <c r="F189" s="6">
        <f t="shared" si="4"/>
        <v>4.9660219550444293E-2</v>
      </c>
      <c r="G189" s="7"/>
    </row>
    <row r="190" spans="1:7" x14ac:dyDescent="0.25">
      <c r="A190" s="11">
        <v>45574</v>
      </c>
      <c r="B190" s="4">
        <v>37.29</v>
      </c>
      <c r="C190" s="4">
        <v>38.76</v>
      </c>
      <c r="D190" s="4">
        <v>36.53</v>
      </c>
      <c r="E190" s="4">
        <v>38.26</v>
      </c>
      <c r="F190" s="6">
        <f t="shared" si="4"/>
        <v>1.589439655172404E-2</v>
      </c>
      <c r="G190" s="7"/>
    </row>
    <row r="191" spans="1:7" x14ac:dyDescent="0.25">
      <c r="A191" s="11">
        <v>45573</v>
      </c>
      <c r="B191" s="4">
        <v>36.42</v>
      </c>
      <c r="C191" s="4">
        <v>37.83</v>
      </c>
      <c r="D191" s="4">
        <v>35.659999999999997</v>
      </c>
      <c r="E191" s="4">
        <v>37.119999999999997</v>
      </c>
      <c r="F191" s="6">
        <f t="shared" si="4"/>
        <v>1.1640798226164128E-2</v>
      </c>
      <c r="G191" s="7"/>
    </row>
    <row r="192" spans="1:7" x14ac:dyDescent="0.25">
      <c r="A192" s="11">
        <v>45572</v>
      </c>
      <c r="B192" s="4">
        <v>35.92</v>
      </c>
      <c r="C192" s="4">
        <v>37.24</v>
      </c>
      <c r="D192" s="4">
        <v>35.57</v>
      </c>
      <c r="E192" s="4">
        <v>36.08</v>
      </c>
      <c r="F192" s="6">
        <f t="shared" si="4"/>
        <v>2.1458046767537858E-2</v>
      </c>
      <c r="G192" s="7"/>
    </row>
    <row r="193" spans="1:7" x14ac:dyDescent="0.25">
      <c r="A193" s="11">
        <v>45569</v>
      </c>
      <c r="B193" s="4">
        <v>37.31</v>
      </c>
      <c r="C193" s="4">
        <v>37.53</v>
      </c>
      <c r="D193" s="4">
        <v>35.450000000000003</v>
      </c>
      <c r="E193" s="4">
        <v>36.35</v>
      </c>
      <c r="F193" s="6">
        <f t="shared" si="4"/>
        <v>-1.6050444253367793E-2</v>
      </c>
      <c r="G193" s="7"/>
    </row>
    <row r="194" spans="1:7" x14ac:dyDescent="0.25">
      <c r="A194" s="11">
        <v>45568</v>
      </c>
      <c r="B194" s="4">
        <v>34.07</v>
      </c>
      <c r="C194" s="4">
        <v>36.61</v>
      </c>
      <c r="D194" s="4">
        <v>33.979999999999997</v>
      </c>
      <c r="E194" s="4">
        <v>34.89</v>
      </c>
      <c r="F194" s="6">
        <f t="shared" si="4"/>
        <v>1.9053117782910037E-2</v>
      </c>
      <c r="G194" s="7"/>
    </row>
    <row r="195" spans="1:7" x14ac:dyDescent="0.25">
      <c r="A195" s="11">
        <v>45567</v>
      </c>
      <c r="B195" s="4">
        <v>33.85</v>
      </c>
      <c r="C195" s="4">
        <v>36.049999999999997</v>
      </c>
      <c r="D195" s="4">
        <v>33.159999999999997</v>
      </c>
      <c r="E195" s="4">
        <v>34.64</v>
      </c>
      <c r="F195" s="6">
        <f t="shared" si="4"/>
        <v>1.0739856801909501E-2</v>
      </c>
      <c r="G195" s="7"/>
    </row>
    <row r="196" spans="1:7" x14ac:dyDescent="0.25">
      <c r="A196" s="11">
        <v>45566</v>
      </c>
      <c r="B196" s="4">
        <v>36.590000000000003</v>
      </c>
      <c r="C196" s="4">
        <v>36.99</v>
      </c>
      <c r="D196" s="4">
        <v>32.74</v>
      </c>
      <c r="E196" s="4">
        <v>33.520000000000003</v>
      </c>
      <c r="F196" s="6">
        <f t="shared" si="4"/>
        <v>9.9312242090784028E-2</v>
      </c>
      <c r="G196" s="7"/>
    </row>
    <row r="197" spans="1:7" x14ac:dyDescent="0.25">
      <c r="A197" s="11">
        <v>45565</v>
      </c>
      <c r="B197" s="4">
        <v>36.25</v>
      </c>
      <c r="C197" s="4">
        <v>37.409999999999997</v>
      </c>
      <c r="D197" s="4">
        <v>35.049999999999997</v>
      </c>
      <c r="E197" s="4">
        <v>36.35</v>
      </c>
      <c r="F197" s="6">
        <f t="shared" si="4"/>
        <v>6.0825294748124412E-2</v>
      </c>
      <c r="G197" s="7"/>
    </row>
    <row r="198" spans="1:7" x14ac:dyDescent="0.25">
      <c r="A198" s="11">
        <v>45562</v>
      </c>
      <c r="B198" s="4">
        <v>40</v>
      </c>
      <c r="C198" s="4">
        <v>40.01</v>
      </c>
      <c r="D198" s="4">
        <v>37.1</v>
      </c>
      <c r="E198" s="4">
        <v>37.32</v>
      </c>
      <c r="F198" s="6">
        <f t="shared" si="4"/>
        <v>5.5739373886485054E-2</v>
      </c>
      <c r="G198" s="7"/>
    </row>
    <row r="199" spans="1:7" x14ac:dyDescent="0.25">
      <c r="A199" s="11">
        <v>45561</v>
      </c>
      <c r="B199" s="4">
        <v>40.200000000000003</v>
      </c>
      <c r="C199" s="4">
        <v>40.51</v>
      </c>
      <c r="D199" s="4">
        <v>36.71</v>
      </c>
      <c r="E199" s="4">
        <v>39.29</v>
      </c>
      <c r="F199" s="6">
        <f t="shared" si="4"/>
        <v>-3.6420101637492916E-2</v>
      </c>
      <c r="G199" s="7"/>
    </row>
    <row r="200" spans="1:7" x14ac:dyDescent="0.25">
      <c r="A200" s="11">
        <v>45560</v>
      </c>
      <c r="B200" s="4">
        <v>34.71</v>
      </c>
      <c r="C200" s="4">
        <v>36.46</v>
      </c>
      <c r="D200" s="4">
        <v>34.65</v>
      </c>
      <c r="E200" s="4">
        <v>35.42</v>
      </c>
      <c r="F200" s="6">
        <f t="shared" si="4"/>
        <v>2.8776978417266595E-3</v>
      </c>
      <c r="G200" s="7"/>
    </row>
    <row r="201" spans="1:7" x14ac:dyDescent="0.25">
      <c r="A201" s="11">
        <v>45559</v>
      </c>
      <c r="B201" s="4">
        <v>34.840000000000003</v>
      </c>
      <c r="C201" s="4">
        <v>35.700000000000003</v>
      </c>
      <c r="D201" s="4">
        <v>33.58</v>
      </c>
      <c r="E201" s="4">
        <v>34.75</v>
      </c>
      <c r="F201" s="6">
        <f t="shared" si="4"/>
        <v>-8.9418777943371501E-4</v>
      </c>
      <c r="G201" s="7"/>
    </row>
    <row r="202" spans="1:7" x14ac:dyDescent="0.25">
      <c r="A202" s="11">
        <v>45558</v>
      </c>
      <c r="B202" s="4">
        <v>33.97</v>
      </c>
      <c r="C202" s="4">
        <v>34.380000000000003</v>
      </c>
      <c r="D202" s="4">
        <v>33.19</v>
      </c>
      <c r="E202" s="4">
        <v>33.549999999999997</v>
      </c>
      <c r="F202" s="6">
        <f t="shared" si="4"/>
        <v>0</v>
      </c>
      <c r="G202" s="7"/>
    </row>
    <row r="203" spans="1:7" x14ac:dyDescent="0.25">
      <c r="A203" s="11">
        <v>45555</v>
      </c>
      <c r="B203" s="4">
        <v>34.049999999999997</v>
      </c>
      <c r="C203" s="4">
        <v>34.4</v>
      </c>
      <c r="D203" s="4">
        <v>32.04</v>
      </c>
      <c r="E203" s="4">
        <v>33.19</v>
      </c>
      <c r="F203" s="6">
        <f t="shared" ref="F203:F258" si="5">(E204-D203)/E204</f>
        <v>7.7720207253886092E-2</v>
      </c>
      <c r="G203" s="7"/>
    </row>
    <row r="204" spans="1:7" x14ac:dyDescent="0.25">
      <c r="A204" s="11">
        <v>45554</v>
      </c>
      <c r="B204" s="4">
        <v>34.68</v>
      </c>
      <c r="C204" s="4">
        <v>36.44</v>
      </c>
      <c r="D204" s="4">
        <v>33.880000000000003</v>
      </c>
      <c r="E204" s="4">
        <v>34.74</v>
      </c>
      <c r="F204" s="6">
        <f t="shared" si="5"/>
        <v>-0.10000000000000006</v>
      </c>
      <c r="G204" s="7"/>
    </row>
    <row r="205" spans="1:7" x14ac:dyDescent="0.25">
      <c r="A205" s="11">
        <v>45553</v>
      </c>
      <c r="B205" s="4">
        <v>32.54</v>
      </c>
      <c r="C205" s="4">
        <v>34</v>
      </c>
      <c r="D205" s="4">
        <v>31.05</v>
      </c>
      <c r="E205" s="4">
        <v>30.8</v>
      </c>
      <c r="F205" s="6">
        <f t="shared" si="5"/>
        <v>2.3891857906318707E-2</v>
      </c>
      <c r="G205" s="7"/>
    </row>
    <row r="206" spans="1:7" x14ac:dyDescent="0.25">
      <c r="A206" s="11">
        <v>45552</v>
      </c>
      <c r="B206" s="4">
        <v>33.31</v>
      </c>
      <c r="C206" s="4">
        <v>33.56</v>
      </c>
      <c r="D206" s="4">
        <v>31.36</v>
      </c>
      <c r="E206" s="4">
        <v>31.81</v>
      </c>
      <c r="F206" s="6">
        <f t="shared" si="5"/>
        <v>1.414649481295188E-2</v>
      </c>
      <c r="G206" s="7"/>
    </row>
    <row r="207" spans="1:7" x14ac:dyDescent="0.25">
      <c r="A207" s="11">
        <v>45551</v>
      </c>
      <c r="B207" s="4">
        <v>32.03</v>
      </c>
      <c r="C207" s="4">
        <v>32.64</v>
      </c>
      <c r="D207" s="4">
        <v>30.84</v>
      </c>
      <c r="E207" s="4">
        <v>31.81</v>
      </c>
      <c r="F207" s="6">
        <f t="shared" si="5"/>
        <v>6.7432718475960093E-2</v>
      </c>
      <c r="G207" s="7"/>
    </row>
    <row r="208" spans="1:7" x14ac:dyDescent="0.25">
      <c r="A208" s="11">
        <v>45548</v>
      </c>
      <c r="B208" s="4">
        <v>32.520000000000003</v>
      </c>
      <c r="C208" s="4">
        <v>33.72</v>
      </c>
      <c r="D208" s="4">
        <v>32.36</v>
      </c>
      <c r="E208" s="4">
        <v>33.07</v>
      </c>
      <c r="F208" s="6">
        <f t="shared" si="5"/>
        <v>-2.8280902446774725E-2</v>
      </c>
      <c r="G208" s="7"/>
    </row>
    <row r="209" spans="1:7" x14ac:dyDescent="0.25">
      <c r="A209" s="11">
        <v>45547</v>
      </c>
      <c r="B209" s="4">
        <v>31.75</v>
      </c>
      <c r="C209" s="4">
        <v>32.69</v>
      </c>
      <c r="D209" s="4">
        <v>30.35</v>
      </c>
      <c r="E209" s="4">
        <v>31.47</v>
      </c>
      <c r="F209" s="6">
        <f t="shared" si="5"/>
        <v>4.769375588327579E-2</v>
      </c>
      <c r="G209" s="7"/>
    </row>
    <row r="210" spans="1:7" x14ac:dyDescent="0.25">
      <c r="A210" s="11">
        <v>45546</v>
      </c>
      <c r="B210" s="4">
        <v>28.89</v>
      </c>
      <c r="C210" s="4">
        <v>32.42</v>
      </c>
      <c r="D210" s="4">
        <v>27.08</v>
      </c>
      <c r="E210" s="4">
        <v>31.87</v>
      </c>
      <c r="F210" s="6">
        <f t="shared" si="5"/>
        <v>3.4236804564907304E-2</v>
      </c>
      <c r="G210" s="7"/>
    </row>
    <row r="211" spans="1:7" x14ac:dyDescent="0.25">
      <c r="A211" s="11">
        <v>45545</v>
      </c>
      <c r="B211" s="4">
        <v>27.54</v>
      </c>
      <c r="C211" s="4">
        <v>28.39</v>
      </c>
      <c r="D211" s="4">
        <v>26.24</v>
      </c>
      <c r="E211" s="4">
        <v>28.04</v>
      </c>
      <c r="F211" s="6">
        <f t="shared" si="5"/>
        <v>3.2805012900847794E-2</v>
      </c>
      <c r="G211" s="7"/>
    </row>
    <row r="212" spans="1:7" x14ac:dyDescent="0.25">
      <c r="A212" s="11">
        <v>45544</v>
      </c>
      <c r="B212" s="4">
        <v>27.18</v>
      </c>
      <c r="C212" s="4">
        <v>27.73</v>
      </c>
      <c r="D212" s="4">
        <v>26.15</v>
      </c>
      <c r="E212" s="4">
        <v>27.13</v>
      </c>
      <c r="F212" s="6">
        <f t="shared" si="5"/>
        <v>-1.8302180685358212E-2</v>
      </c>
      <c r="G212" s="7"/>
    </row>
    <row r="213" spans="1:7" x14ac:dyDescent="0.25">
      <c r="A213" s="11">
        <v>45541</v>
      </c>
      <c r="B213" s="4">
        <v>29.11</v>
      </c>
      <c r="C213" s="4">
        <v>29.17</v>
      </c>
      <c r="D213" s="4">
        <v>25.5</v>
      </c>
      <c r="E213" s="4">
        <v>25.68</v>
      </c>
      <c r="F213" s="6">
        <f t="shared" si="5"/>
        <v>0.13353720693170235</v>
      </c>
      <c r="G213" s="7"/>
    </row>
    <row r="214" spans="1:7" x14ac:dyDescent="0.25">
      <c r="A214" s="11">
        <v>45540</v>
      </c>
      <c r="B214" s="4">
        <v>29.05</v>
      </c>
      <c r="C214" s="4">
        <v>31.2</v>
      </c>
      <c r="D214" s="4">
        <v>28.83</v>
      </c>
      <c r="E214" s="4">
        <v>29.43</v>
      </c>
      <c r="F214" s="6">
        <f t="shared" si="5"/>
        <v>3.8038038038038055E-2</v>
      </c>
      <c r="G214" s="7"/>
    </row>
    <row r="215" spans="1:7" x14ac:dyDescent="0.25">
      <c r="A215" s="11">
        <v>45539</v>
      </c>
      <c r="B215" s="4">
        <v>29.07</v>
      </c>
      <c r="C215" s="4">
        <v>31.69</v>
      </c>
      <c r="D215" s="4">
        <v>28.73</v>
      </c>
      <c r="E215" s="4">
        <v>29.97</v>
      </c>
      <c r="F215" s="6">
        <f t="shared" si="5"/>
        <v>3.4285714285714274E-2</v>
      </c>
      <c r="G215" s="7"/>
    </row>
    <row r="216" spans="1:7" x14ac:dyDescent="0.25">
      <c r="A216" s="11">
        <v>45538</v>
      </c>
      <c r="B216" s="4">
        <v>36.799999999999997</v>
      </c>
      <c r="C216" s="4">
        <v>36.81</v>
      </c>
      <c r="D216" s="4">
        <v>29.4</v>
      </c>
      <c r="E216" s="4">
        <v>29.75</v>
      </c>
      <c r="F216" s="6">
        <f t="shared" si="5"/>
        <v>0.23377638780297105</v>
      </c>
      <c r="G216" s="7"/>
    </row>
    <row r="217" spans="1:7" x14ac:dyDescent="0.25">
      <c r="A217" s="11">
        <v>45534</v>
      </c>
      <c r="B217" s="4">
        <v>38.68</v>
      </c>
      <c r="C217" s="4">
        <v>39.22</v>
      </c>
      <c r="D217" s="4">
        <v>37.06</v>
      </c>
      <c r="E217" s="4">
        <v>38.369999999999997</v>
      </c>
      <c r="F217" s="6">
        <f t="shared" si="5"/>
        <v>-3.5195530726257127E-2</v>
      </c>
      <c r="G217" s="7"/>
    </row>
    <row r="218" spans="1:7" x14ac:dyDescent="0.25">
      <c r="A218" s="11">
        <v>45533</v>
      </c>
      <c r="B218" s="4">
        <v>37.06</v>
      </c>
      <c r="C218" s="4">
        <v>38.93</v>
      </c>
      <c r="D218" s="4">
        <v>35.630000000000003</v>
      </c>
      <c r="E218" s="4">
        <v>35.799999999999997</v>
      </c>
      <c r="F218" s="6">
        <f t="shared" si="5"/>
        <v>1.5745856353591166E-2</v>
      </c>
      <c r="G218" s="7"/>
    </row>
    <row r="219" spans="1:7" x14ac:dyDescent="0.25">
      <c r="A219" s="11">
        <v>45532</v>
      </c>
      <c r="B219" s="4">
        <v>38.090000000000003</v>
      </c>
      <c r="C219" s="4">
        <v>38.86</v>
      </c>
      <c r="D219" s="4">
        <v>35.29</v>
      </c>
      <c r="E219" s="4">
        <v>36.200000000000003</v>
      </c>
      <c r="F219" s="6">
        <f t="shared" si="5"/>
        <v>7.3023377987917026E-2</v>
      </c>
      <c r="G219" s="7"/>
    </row>
    <row r="220" spans="1:7" x14ac:dyDescent="0.25">
      <c r="A220" s="11">
        <v>45531</v>
      </c>
      <c r="B220" s="4">
        <v>36.51</v>
      </c>
      <c r="C220" s="4">
        <v>38.97</v>
      </c>
      <c r="D220" s="4">
        <v>35.520000000000003</v>
      </c>
      <c r="E220" s="4">
        <v>38.07</v>
      </c>
      <c r="F220" s="6">
        <f t="shared" si="5"/>
        <v>3.9220989991885197E-2</v>
      </c>
      <c r="G220" s="7"/>
    </row>
    <row r="221" spans="1:7" x14ac:dyDescent="0.25">
      <c r="A221" s="11">
        <v>45530</v>
      </c>
      <c r="B221" s="4">
        <v>39.75</v>
      </c>
      <c r="C221" s="4">
        <v>40.29</v>
      </c>
      <c r="D221" s="4">
        <v>36.909999999999997</v>
      </c>
      <c r="E221" s="4">
        <v>36.97</v>
      </c>
      <c r="F221" s="6">
        <f t="shared" si="5"/>
        <v>7.6326326326326438E-2</v>
      </c>
      <c r="G221" s="7"/>
    </row>
    <row r="222" spans="1:7" x14ac:dyDescent="0.25">
      <c r="A222" s="11">
        <v>45527</v>
      </c>
      <c r="B222" s="4">
        <v>39.159999999999997</v>
      </c>
      <c r="C222" s="4">
        <v>41.21</v>
      </c>
      <c r="D222" s="4">
        <v>38.590000000000003</v>
      </c>
      <c r="E222" s="4">
        <v>39.96</v>
      </c>
      <c r="F222" s="6">
        <f t="shared" si="5"/>
        <v>-3.988143357585567E-2</v>
      </c>
      <c r="G222" s="7"/>
    </row>
    <row r="223" spans="1:7" x14ac:dyDescent="0.25">
      <c r="A223" s="11">
        <v>45526</v>
      </c>
      <c r="B223" s="4">
        <v>42.51</v>
      </c>
      <c r="C223" s="4">
        <v>42.88</v>
      </c>
      <c r="D223" s="4">
        <v>37.11</v>
      </c>
      <c r="E223" s="4">
        <v>37.11</v>
      </c>
      <c r="F223" s="6">
        <f t="shared" si="5"/>
        <v>0.10101744186046516</v>
      </c>
      <c r="G223" s="7"/>
    </row>
    <row r="224" spans="1:7" x14ac:dyDescent="0.25">
      <c r="A224" s="11">
        <v>45525</v>
      </c>
      <c r="B224" s="4">
        <v>40.75</v>
      </c>
      <c r="C224" s="4">
        <v>42.36</v>
      </c>
      <c r="D224" s="4">
        <v>40.33</v>
      </c>
      <c r="E224" s="4">
        <v>41.28</v>
      </c>
      <c r="F224" s="6">
        <f t="shared" si="5"/>
        <v>-1.6893595562279418E-2</v>
      </c>
      <c r="G224" s="7"/>
    </row>
    <row r="225" spans="1:7" x14ac:dyDescent="0.25">
      <c r="A225" s="11">
        <v>45524</v>
      </c>
      <c r="B225" s="4">
        <v>41.05</v>
      </c>
      <c r="C225" s="4">
        <v>41.92</v>
      </c>
      <c r="D225" s="4">
        <v>39.1</v>
      </c>
      <c r="E225" s="4">
        <v>39.659999999999997</v>
      </c>
      <c r="F225" s="6">
        <f t="shared" si="5"/>
        <v>4.9817739975698598E-2</v>
      </c>
      <c r="G225" s="7"/>
    </row>
    <row r="226" spans="1:7" x14ac:dyDescent="0.25">
      <c r="A226" s="11">
        <v>45523</v>
      </c>
      <c r="B226" s="4">
        <v>39.28</v>
      </c>
      <c r="C226" s="4">
        <v>41.75</v>
      </c>
      <c r="D226" s="4">
        <v>37.89</v>
      </c>
      <c r="E226" s="4">
        <v>41.15</v>
      </c>
      <c r="F226" s="6">
        <f t="shared" si="5"/>
        <v>3.5877862595419766E-2</v>
      </c>
      <c r="G226" s="7"/>
    </row>
    <row r="227" spans="1:7" x14ac:dyDescent="0.25">
      <c r="A227" s="11">
        <v>45520</v>
      </c>
      <c r="B227" s="4">
        <v>38.79</v>
      </c>
      <c r="C227" s="4">
        <v>40.229999999999997</v>
      </c>
      <c r="D227" s="4">
        <v>38.07</v>
      </c>
      <c r="E227" s="4">
        <v>39.299999999999997</v>
      </c>
      <c r="F227" s="6">
        <f t="shared" si="5"/>
        <v>3.5958470498860515E-2</v>
      </c>
      <c r="G227" s="7"/>
    </row>
    <row r="228" spans="1:7" x14ac:dyDescent="0.25">
      <c r="A228" s="11">
        <v>45519</v>
      </c>
      <c r="B228" s="4">
        <v>37.35</v>
      </c>
      <c r="C228" s="4">
        <v>40.47</v>
      </c>
      <c r="D228" s="4">
        <v>36.86</v>
      </c>
      <c r="E228" s="4">
        <v>39.49</v>
      </c>
      <c r="F228" s="6">
        <f t="shared" si="5"/>
        <v>-6.3167003172771782E-2</v>
      </c>
      <c r="G228" s="7"/>
    </row>
    <row r="229" spans="1:7" x14ac:dyDescent="0.25">
      <c r="A229" s="11">
        <v>45518</v>
      </c>
      <c r="B229" s="4">
        <v>36.18</v>
      </c>
      <c r="C229" s="4">
        <v>36.64</v>
      </c>
      <c r="D229" s="4">
        <v>33.270000000000003</v>
      </c>
      <c r="E229" s="4">
        <v>34.67</v>
      </c>
      <c r="F229" s="6">
        <f t="shared" si="5"/>
        <v>4.6704871060171793E-2</v>
      </c>
      <c r="G229" s="7"/>
    </row>
    <row r="230" spans="1:7" x14ac:dyDescent="0.25">
      <c r="A230" s="11">
        <v>45517</v>
      </c>
      <c r="B230" s="4">
        <v>32.659999999999997</v>
      </c>
      <c r="C230" s="4">
        <v>35.43</v>
      </c>
      <c r="D230" s="4">
        <v>32.19</v>
      </c>
      <c r="E230" s="4">
        <v>34.9</v>
      </c>
      <c r="F230" s="6">
        <f t="shared" si="5"/>
        <v>-3.6047634373994122E-2</v>
      </c>
      <c r="G230" s="7"/>
    </row>
    <row r="231" spans="1:7" x14ac:dyDescent="0.25">
      <c r="A231" s="11">
        <v>45516</v>
      </c>
      <c r="B231" s="4">
        <v>31.11</v>
      </c>
      <c r="C231" s="4">
        <v>32.590000000000003</v>
      </c>
      <c r="D231" s="4">
        <v>30.23</v>
      </c>
      <c r="E231" s="4">
        <v>31.07</v>
      </c>
      <c r="F231" s="6">
        <f t="shared" si="5"/>
        <v>1.4667535853976508E-2</v>
      </c>
      <c r="G231" s="7"/>
    </row>
    <row r="232" spans="1:7" x14ac:dyDescent="0.25">
      <c r="A232" s="11">
        <v>45513</v>
      </c>
      <c r="B232" s="4">
        <v>30.71</v>
      </c>
      <c r="C232" s="4">
        <v>31.79</v>
      </c>
      <c r="D232" s="4">
        <v>29.58</v>
      </c>
      <c r="E232" s="4">
        <v>30.68</v>
      </c>
      <c r="F232" s="6">
        <f t="shared" si="5"/>
        <v>4.9485861182519367E-2</v>
      </c>
      <c r="G232" s="7"/>
    </row>
    <row r="233" spans="1:7" x14ac:dyDescent="0.25">
      <c r="A233" s="11">
        <v>45512</v>
      </c>
      <c r="B233" s="4">
        <v>28.57</v>
      </c>
      <c r="C233" s="4">
        <v>31.6</v>
      </c>
      <c r="D233" s="4">
        <v>26.87</v>
      </c>
      <c r="E233" s="4">
        <v>31.12</v>
      </c>
      <c r="F233" s="6">
        <f t="shared" si="5"/>
        <v>-3.5851966075558968E-2</v>
      </c>
      <c r="G233" s="7"/>
    </row>
    <row r="234" spans="1:7" x14ac:dyDescent="0.25">
      <c r="A234" s="11">
        <v>45511</v>
      </c>
      <c r="B234" s="4">
        <v>31.32</v>
      </c>
      <c r="C234" s="4">
        <v>31.94</v>
      </c>
      <c r="D234" s="4">
        <v>25.94</v>
      </c>
      <c r="E234" s="4">
        <v>25.94</v>
      </c>
      <c r="F234" s="6">
        <f t="shared" si="5"/>
        <v>8.2419525999292476E-2</v>
      </c>
      <c r="G234" s="7"/>
    </row>
    <row r="235" spans="1:7" x14ac:dyDescent="0.25">
      <c r="A235" s="11">
        <v>45510</v>
      </c>
      <c r="B235" s="4">
        <v>28.6</v>
      </c>
      <c r="C235" s="4">
        <v>30.8</v>
      </c>
      <c r="D235" s="4">
        <v>27.17</v>
      </c>
      <c r="E235" s="4">
        <v>28.27</v>
      </c>
      <c r="F235" s="6">
        <f t="shared" si="5"/>
        <v>1.5222906850308016E-2</v>
      </c>
      <c r="G235" s="7"/>
    </row>
    <row r="236" spans="1:7" x14ac:dyDescent="0.25">
      <c r="A236" s="11">
        <v>45509</v>
      </c>
      <c r="B236" s="4">
        <v>23.52</v>
      </c>
      <c r="C236" s="4">
        <v>30.15</v>
      </c>
      <c r="D236" s="4">
        <v>23.5</v>
      </c>
      <c r="E236" s="4">
        <v>27.59</v>
      </c>
      <c r="F236" s="6">
        <f t="shared" si="5"/>
        <v>0.19021364576154376</v>
      </c>
      <c r="G236" s="7"/>
    </row>
    <row r="237" spans="1:7" x14ac:dyDescent="0.25">
      <c r="A237" s="11">
        <v>45506</v>
      </c>
      <c r="B237" s="4">
        <v>30.56</v>
      </c>
      <c r="C237" s="4">
        <v>31.59</v>
      </c>
      <c r="D237" s="4">
        <v>28.14</v>
      </c>
      <c r="E237" s="4">
        <v>29.02</v>
      </c>
      <c r="F237" s="6">
        <f t="shared" si="5"/>
        <v>0.18717504332755625</v>
      </c>
      <c r="G237" s="7"/>
    </row>
    <row r="238" spans="1:7" x14ac:dyDescent="0.25">
      <c r="A238" s="11">
        <v>45505</v>
      </c>
      <c r="B238" s="4">
        <v>42.05</v>
      </c>
      <c r="C238" s="4">
        <v>43.42</v>
      </c>
      <c r="D238" s="4">
        <v>33.42</v>
      </c>
      <c r="E238" s="4">
        <v>34.619999999999997</v>
      </c>
      <c r="F238" s="6">
        <f t="shared" si="5"/>
        <v>0.23889774538829414</v>
      </c>
      <c r="G238" s="7"/>
    </row>
    <row r="239" spans="1:7" x14ac:dyDescent="0.25">
      <c r="A239" s="11">
        <v>45504</v>
      </c>
      <c r="B239" s="4">
        <v>42.3</v>
      </c>
      <c r="C239" s="4">
        <v>44.76</v>
      </c>
      <c r="D239" s="4">
        <v>41.42</v>
      </c>
      <c r="E239" s="4">
        <v>43.91</v>
      </c>
      <c r="F239" s="6">
        <f t="shared" si="5"/>
        <v>-0.12432138979370244</v>
      </c>
      <c r="G239" s="7"/>
    </row>
    <row r="240" spans="1:7" x14ac:dyDescent="0.25">
      <c r="A240" s="11">
        <v>45503</v>
      </c>
      <c r="B240" s="4">
        <v>42.38</v>
      </c>
      <c r="C240" s="4">
        <v>42.67</v>
      </c>
      <c r="D240" s="4">
        <v>36.78</v>
      </c>
      <c r="E240" s="4">
        <v>36.840000000000003</v>
      </c>
      <c r="F240" s="6">
        <f t="shared" si="5"/>
        <v>0.11073500967117984</v>
      </c>
      <c r="G240" s="7"/>
    </row>
    <row r="241" spans="1:7" x14ac:dyDescent="0.25">
      <c r="A241" s="11">
        <v>45502</v>
      </c>
      <c r="B241" s="4">
        <v>43.37</v>
      </c>
      <c r="C241" s="4">
        <v>45</v>
      </c>
      <c r="D241" s="4">
        <v>41.26</v>
      </c>
      <c r="E241" s="4">
        <v>41.36</v>
      </c>
      <c r="F241" s="6">
        <f t="shared" si="5"/>
        <v>5.0639016156257743E-3</v>
      </c>
      <c r="G241" s="7"/>
    </row>
    <row r="242" spans="1:7" x14ac:dyDescent="0.25">
      <c r="A242" s="11">
        <v>45499</v>
      </c>
      <c r="B242" s="4">
        <v>42.24</v>
      </c>
      <c r="C242" s="4">
        <v>43</v>
      </c>
      <c r="D242" s="4">
        <v>40.71</v>
      </c>
      <c r="E242" s="4">
        <v>41.47</v>
      </c>
      <c r="F242" s="6">
        <f t="shared" si="5"/>
        <v>-3.456162642947902E-2</v>
      </c>
      <c r="G242" s="7"/>
    </row>
    <row r="243" spans="1:7" x14ac:dyDescent="0.25">
      <c r="A243" s="11">
        <v>45498</v>
      </c>
      <c r="B243" s="4">
        <v>41.51</v>
      </c>
      <c r="C243" s="4">
        <v>43.7</v>
      </c>
      <c r="D243" s="4">
        <v>37.39</v>
      </c>
      <c r="E243" s="4">
        <v>39.35</v>
      </c>
      <c r="F243" s="6">
        <f t="shared" si="5"/>
        <v>0.11899151743638071</v>
      </c>
      <c r="G243" s="7"/>
    </row>
    <row r="244" spans="1:7" x14ac:dyDescent="0.25">
      <c r="A244" s="11">
        <v>45497</v>
      </c>
      <c r="B244" s="4">
        <v>48.43</v>
      </c>
      <c r="C244" s="4">
        <v>48.79</v>
      </c>
      <c r="D244" s="4">
        <v>42.25</v>
      </c>
      <c r="E244" s="4">
        <v>42.44</v>
      </c>
      <c r="F244" s="6">
        <f t="shared" si="5"/>
        <v>0.1546618647458983</v>
      </c>
      <c r="G244" s="7"/>
    </row>
    <row r="245" spans="1:7" x14ac:dyDescent="0.25">
      <c r="A245" s="11">
        <v>45496</v>
      </c>
      <c r="B245" s="4">
        <v>50.5</v>
      </c>
      <c r="C245" s="4">
        <v>52.07</v>
      </c>
      <c r="D245" s="4">
        <v>50</v>
      </c>
      <c r="E245" s="4">
        <v>49.98</v>
      </c>
      <c r="F245" s="6">
        <f t="shared" si="5"/>
        <v>4.5072574484339177E-2</v>
      </c>
      <c r="G245" s="7"/>
    </row>
    <row r="246" spans="1:7" x14ac:dyDescent="0.25">
      <c r="A246" s="11">
        <v>45495</v>
      </c>
      <c r="B246" s="4">
        <v>50.05</v>
      </c>
      <c r="C246" s="4">
        <v>52.95</v>
      </c>
      <c r="D246" s="4">
        <v>48.81</v>
      </c>
      <c r="E246" s="4">
        <v>52.36</v>
      </c>
      <c r="F246" s="6">
        <f t="shared" si="5"/>
        <v>-4.9903204990320506E-2</v>
      </c>
      <c r="G246" s="7"/>
    </row>
    <row r="247" spans="1:7" x14ac:dyDescent="0.25">
      <c r="A247" s="11">
        <v>45492</v>
      </c>
      <c r="B247" s="4">
        <v>51.78</v>
      </c>
      <c r="C247" s="4">
        <v>52.37</v>
      </c>
      <c r="D247" s="4">
        <v>46.75</v>
      </c>
      <c r="E247" s="4">
        <v>46.49</v>
      </c>
      <c r="F247" s="6">
        <f t="shared" si="5"/>
        <v>8.5127201565557753E-2</v>
      </c>
      <c r="G247" s="7"/>
    </row>
    <row r="248" spans="1:7" x14ac:dyDescent="0.25">
      <c r="A248" s="11">
        <v>45491</v>
      </c>
      <c r="B248" s="4">
        <v>54.16</v>
      </c>
      <c r="C248" s="4">
        <v>54.17</v>
      </c>
      <c r="D248" s="4">
        <v>49.12</v>
      </c>
      <c r="E248" s="4">
        <v>51.1</v>
      </c>
      <c r="F248" s="6">
        <f t="shared" si="5"/>
        <v>3.6673857619141097E-2</v>
      </c>
      <c r="G248" s="7"/>
    </row>
    <row r="249" spans="1:7" x14ac:dyDescent="0.25">
      <c r="A249" s="11">
        <v>45490</v>
      </c>
      <c r="B249" s="4">
        <v>58.6</v>
      </c>
      <c r="C249" s="4">
        <v>59.3</v>
      </c>
      <c r="D249" s="4">
        <v>51.22</v>
      </c>
      <c r="E249" s="4">
        <v>50.99</v>
      </c>
      <c r="F249" s="6">
        <f t="shared" si="5"/>
        <v>0.20712074303405567</v>
      </c>
      <c r="G249" s="7"/>
    </row>
    <row r="250" spans="1:7" x14ac:dyDescent="0.25">
      <c r="A250" s="11">
        <v>45489</v>
      </c>
      <c r="B250" s="4">
        <v>65.02</v>
      </c>
      <c r="C250" s="4">
        <v>65.59</v>
      </c>
      <c r="D250" s="4">
        <v>62.23</v>
      </c>
      <c r="E250" s="4">
        <v>64.599999999999994</v>
      </c>
      <c r="F250" s="6">
        <f t="shared" si="5"/>
        <v>1.9227738376674641E-2</v>
      </c>
      <c r="G250" s="7"/>
    </row>
    <row r="251" spans="1:7" x14ac:dyDescent="0.25">
      <c r="A251" s="11">
        <v>45488</v>
      </c>
      <c r="B251" s="4">
        <v>64.94</v>
      </c>
      <c r="C251" s="4">
        <v>66.760000000000005</v>
      </c>
      <c r="D251" s="4">
        <v>63.05</v>
      </c>
      <c r="E251" s="4">
        <v>63.45</v>
      </c>
      <c r="F251" s="6">
        <f t="shared" si="5"/>
        <v>3.1620553359684245E-3</v>
      </c>
      <c r="G251" s="7"/>
    </row>
    <row r="252" spans="1:7" x14ac:dyDescent="0.25">
      <c r="A252" s="11">
        <v>45485</v>
      </c>
      <c r="B252" s="4">
        <v>62.84</v>
      </c>
      <c r="C252" s="4">
        <v>67.3</v>
      </c>
      <c r="D252" s="4">
        <v>61.65</v>
      </c>
      <c r="E252" s="4">
        <v>63.25</v>
      </c>
      <c r="F252" s="6">
        <f t="shared" si="5"/>
        <v>-5.3816046966731618E-3</v>
      </c>
      <c r="G252" s="7"/>
    </row>
    <row r="253" spans="1:7" x14ac:dyDescent="0.25">
      <c r="A253" s="11">
        <v>45484</v>
      </c>
      <c r="B253" s="4">
        <v>70.010000000000005</v>
      </c>
      <c r="C253" s="4">
        <v>70.08</v>
      </c>
      <c r="D253" s="4">
        <v>61.22</v>
      </c>
      <c r="E253" s="4">
        <v>61.32</v>
      </c>
      <c r="F253" s="6">
        <f t="shared" si="5"/>
        <v>9.7715549005158372E-2</v>
      </c>
      <c r="G253" s="7"/>
    </row>
    <row r="254" spans="1:7" x14ac:dyDescent="0.25">
      <c r="A254" s="11">
        <v>45483</v>
      </c>
      <c r="B254" s="4">
        <v>65.89</v>
      </c>
      <c r="C254" s="4">
        <v>69</v>
      </c>
      <c r="D254" s="4">
        <v>65.010000000000005</v>
      </c>
      <c r="E254" s="4">
        <v>67.849999999999994</v>
      </c>
      <c r="F254" s="6">
        <f t="shared" si="5"/>
        <v>-2.2813089993706778E-2</v>
      </c>
      <c r="G254" s="7"/>
    </row>
    <row r="255" spans="1:7" x14ac:dyDescent="0.25">
      <c r="A255" s="11">
        <v>45482</v>
      </c>
      <c r="B255" s="4">
        <v>65.13</v>
      </c>
      <c r="C255" s="4">
        <v>66.150000000000006</v>
      </c>
      <c r="D255" s="4">
        <v>62.42</v>
      </c>
      <c r="E255" s="4">
        <v>63.56</v>
      </c>
      <c r="F255" s="6">
        <f t="shared" si="5"/>
        <v>1.8861993083935803E-2</v>
      </c>
      <c r="G255" s="7"/>
    </row>
    <row r="256" spans="1:7" x14ac:dyDescent="0.25">
      <c r="A256" s="11">
        <v>45481</v>
      </c>
      <c r="B256" s="4">
        <v>62.26</v>
      </c>
      <c r="C256" s="4">
        <v>64.5</v>
      </c>
      <c r="D256" s="4">
        <v>62.2</v>
      </c>
      <c r="E256" s="4">
        <v>63.62</v>
      </c>
      <c r="F256" s="6">
        <f t="shared" si="5"/>
        <v>-3.4081463009143879E-2</v>
      </c>
      <c r="G256" s="7"/>
    </row>
    <row r="257" spans="1:7" x14ac:dyDescent="0.25">
      <c r="A257" s="11">
        <v>45478</v>
      </c>
      <c r="B257" s="4">
        <v>61.86</v>
      </c>
      <c r="C257" s="4">
        <v>62.38</v>
      </c>
      <c r="D257" s="4">
        <v>59.79</v>
      </c>
      <c r="E257" s="4">
        <v>60.15</v>
      </c>
      <c r="F257" s="6">
        <f t="shared" si="5"/>
        <v>-8.3696016069630325E-4</v>
      </c>
      <c r="G257" s="7"/>
    </row>
    <row r="258" spans="1:7" x14ac:dyDescent="0.25">
      <c r="A258" s="11">
        <v>45476</v>
      </c>
      <c r="B258" s="4">
        <v>58.1</v>
      </c>
      <c r="C258" s="4">
        <v>61.52</v>
      </c>
      <c r="D258" s="4">
        <v>57.18</v>
      </c>
      <c r="E258" s="4">
        <v>59.74</v>
      </c>
      <c r="F258" s="6">
        <f t="shared" si="5"/>
        <v>-3.51000351000356E-3</v>
      </c>
      <c r="G258" s="7"/>
    </row>
    <row r="259" spans="1:7" x14ac:dyDescent="0.25">
      <c r="A259" s="11">
        <v>45475</v>
      </c>
      <c r="B259" s="4">
        <v>54.36</v>
      </c>
      <c r="C259" s="4">
        <v>57.75</v>
      </c>
      <c r="D259" s="4">
        <v>54.28</v>
      </c>
      <c r="E259" s="4">
        <v>56.98</v>
      </c>
      <c r="F259" s="6">
        <f>(E260-D259)/E260</f>
        <v>8.765522279035735E-3</v>
      </c>
      <c r="G259" s="7"/>
    </row>
    <row r="260" spans="1:7" x14ac:dyDescent="0.25">
      <c r="A260" s="11">
        <v>45474</v>
      </c>
      <c r="B260" s="4">
        <v>55.36</v>
      </c>
      <c r="C260" s="4">
        <v>55.55</v>
      </c>
      <c r="D260" s="4">
        <v>52.25</v>
      </c>
      <c r="E260" s="4">
        <v>54.76</v>
      </c>
      <c r="F260" s="6">
        <f>(54.76-D260)/54.76</f>
        <v>4.5836376917457962E-2</v>
      </c>
      <c r="G26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9B51D-CDD5-2D46-8ECB-AD2EFF0EF43A}">
  <dimension ref="A1:G256"/>
  <sheetViews>
    <sheetView workbookViewId="0">
      <selection activeCell="H10" sqref="H10"/>
    </sheetView>
  </sheetViews>
  <sheetFormatPr baseColWidth="10" defaultRowHeight="16" x14ac:dyDescent="0.2"/>
  <cols>
    <col min="1" max="1" width="12.6640625" bestFit="1" customWidth="1"/>
    <col min="2" max="4" width="11" bestFit="1" customWidth="1"/>
    <col min="5" max="5" width="12.5" bestFit="1" customWidth="1"/>
    <col min="6" max="6" width="12.1640625" bestFit="1" customWidth="1"/>
    <col min="7" max="7" width="13.1640625" bestFit="1" customWidth="1"/>
  </cols>
  <sheetData>
    <row r="1" spans="1:7" ht="18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/>
    </row>
    <row r="2" spans="1:7" ht="19" x14ac:dyDescent="0.25">
      <c r="A2" s="11">
        <v>45845</v>
      </c>
      <c r="B2" s="14">
        <v>353.95</v>
      </c>
      <c r="C2" s="14">
        <v>364</v>
      </c>
      <c r="D2" s="14">
        <v>351</v>
      </c>
      <c r="E2" s="14">
        <v>356.75</v>
      </c>
      <c r="F2" s="6">
        <f t="shared" ref="F2:F5" si="0">(E3-D2)/E3</f>
        <v>1.349072512647558E-2</v>
      </c>
      <c r="G2" s="13"/>
    </row>
    <row r="3" spans="1:7" ht="19" x14ac:dyDescent="0.25">
      <c r="A3" s="11">
        <v>45841</v>
      </c>
      <c r="B3" s="14">
        <v>350.35</v>
      </c>
      <c r="C3" s="14">
        <v>357.87</v>
      </c>
      <c r="D3" s="14">
        <v>348.5</v>
      </c>
      <c r="E3" s="14">
        <v>355.8</v>
      </c>
      <c r="F3" s="6">
        <f t="shared" si="0"/>
        <v>1.6786570743405244E-2</v>
      </c>
      <c r="G3" s="13"/>
    </row>
    <row r="4" spans="1:7" ht="19" x14ac:dyDescent="0.25">
      <c r="A4" s="11">
        <v>45840</v>
      </c>
      <c r="B4" s="14">
        <v>340.58</v>
      </c>
      <c r="C4" s="14">
        <v>357.16</v>
      </c>
      <c r="D4" s="14">
        <v>338.68</v>
      </c>
      <c r="E4" s="14">
        <v>354.45</v>
      </c>
      <c r="F4" s="6">
        <f t="shared" si="0"/>
        <v>-9.9901589479021342E-3</v>
      </c>
      <c r="G4" s="13"/>
    </row>
    <row r="5" spans="1:7" ht="19" x14ac:dyDescent="0.25">
      <c r="A5" s="11">
        <v>45839</v>
      </c>
      <c r="B5" s="14">
        <v>339.98</v>
      </c>
      <c r="C5" s="14">
        <v>353.4</v>
      </c>
      <c r="D5" s="14">
        <v>334</v>
      </c>
      <c r="E5" s="14">
        <v>335.33</v>
      </c>
      <c r="F5" s="6">
        <f t="shared" si="0"/>
        <v>4.7048417929184877E-2</v>
      </c>
    </row>
    <row r="6" spans="1:7" ht="19" x14ac:dyDescent="0.25">
      <c r="A6" s="11">
        <v>45838</v>
      </c>
      <c r="B6" s="4">
        <v>359.23</v>
      </c>
      <c r="C6" s="4">
        <v>360.45</v>
      </c>
      <c r="D6" s="4">
        <v>347.9</v>
      </c>
      <c r="E6" s="4">
        <v>350.49</v>
      </c>
      <c r="F6" s="6">
        <f t="shared" ref="F6:F69" si="1">(E7-D6)/E7</f>
        <v>1.5646662705486317E-2</v>
      </c>
      <c r="G6" s="7"/>
    </row>
    <row r="7" spans="1:7" ht="19" x14ac:dyDescent="0.25">
      <c r="A7" s="11">
        <v>45835</v>
      </c>
      <c r="B7" s="4">
        <v>369.54</v>
      </c>
      <c r="C7" s="4">
        <v>372.5</v>
      </c>
      <c r="D7" s="4">
        <v>346.66</v>
      </c>
      <c r="E7" s="4">
        <v>353.43</v>
      </c>
      <c r="F7" s="6">
        <f t="shared" si="1"/>
        <v>7.5745860772655688E-2</v>
      </c>
      <c r="G7" s="7"/>
    </row>
    <row r="8" spans="1:7" ht="19" x14ac:dyDescent="0.25">
      <c r="A8" s="11">
        <v>45834</v>
      </c>
      <c r="B8" s="4">
        <v>354.53</v>
      </c>
      <c r="C8" s="4">
        <v>382</v>
      </c>
      <c r="D8" s="4">
        <v>354.53</v>
      </c>
      <c r="E8" s="4">
        <v>375.07</v>
      </c>
      <c r="F8" s="6">
        <f t="shared" si="1"/>
        <v>2.3637335734587382E-3</v>
      </c>
      <c r="G8" s="7"/>
    </row>
    <row r="9" spans="1:7" ht="19" x14ac:dyDescent="0.25">
      <c r="A9" s="11">
        <v>45833</v>
      </c>
      <c r="B9" s="4">
        <v>360.6</v>
      </c>
      <c r="C9" s="4">
        <v>369.28</v>
      </c>
      <c r="D9" s="4">
        <v>343.62</v>
      </c>
      <c r="E9" s="4">
        <v>355.37</v>
      </c>
      <c r="F9" s="6">
        <f t="shared" si="1"/>
        <v>3.480076561684324E-3</v>
      </c>
      <c r="G9" s="7"/>
    </row>
    <row r="10" spans="1:7" ht="19" x14ac:dyDescent="0.25">
      <c r="A10" s="11">
        <v>45832</v>
      </c>
      <c r="B10" s="4">
        <v>314.39</v>
      </c>
      <c r="C10" s="4">
        <v>348.97</v>
      </c>
      <c r="D10" s="4">
        <v>311.89999999999998</v>
      </c>
      <c r="E10" s="4">
        <v>344.82</v>
      </c>
      <c r="F10" s="6">
        <f t="shared" si="1"/>
        <v>-1.4012159042881767E-2</v>
      </c>
      <c r="G10" s="7"/>
    </row>
    <row r="11" spans="1:7" ht="19" x14ac:dyDescent="0.25">
      <c r="A11" s="11">
        <v>45831</v>
      </c>
      <c r="B11" s="4">
        <v>302.08</v>
      </c>
      <c r="C11" s="4">
        <v>314.25</v>
      </c>
      <c r="D11" s="4">
        <v>294.56</v>
      </c>
      <c r="E11" s="4">
        <v>307.58999999999997</v>
      </c>
      <c r="F11" s="6">
        <f t="shared" si="1"/>
        <v>4.4814838835203298E-2</v>
      </c>
      <c r="G11" s="7"/>
    </row>
    <row r="12" spans="1:7" ht="19" x14ac:dyDescent="0.25">
      <c r="A12" s="11">
        <v>45828</v>
      </c>
      <c r="B12" s="4">
        <v>303.58</v>
      </c>
      <c r="C12" s="4">
        <v>310.75</v>
      </c>
      <c r="D12" s="4">
        <v>298.10000000000002</v>
      </c>
      <c r="E12" s="4">
        <v>308.38</v>
      </c>
      <c r="F12" s="6">
        <f t="shared" si="1"/>
        <v>-9.5160689491686212E-3</v>
      </c>
      <c r="G12" s="7"/>
    </row>
    <row r="13" spans="1:7" ht="19" x14ac:dyDescent="0.25">
      <c r="A13" s="11">
        <v>45826</v>
      </c>
      <c r="B13" s="4">
        <v>254</v>
      </c>
      <c r="C13" s="4">
        <v>299.32</v>
      </c>
      <c r="D13" s="4">
        <v>251.88</v>
      </c>
      <c r="E13" s="4">
        <v>295.29000000000002</v>
      </c>
      <c r="F13" s="6">
        <f t="shared" si="1"/>
        <v>7.7604884774473068E-3</v>
      </c>
      <c r="G13" s="7"/>
    </row>
    <row r="14" spans="1:7" ht="19" x14ac:dyDescent="0.25">
      <c r="A14" s="11">
        <v>45825</v>
      </c>
      <c r="B14" s="4">
        <v>256.63</v>
      </c>
      <c r="C14" s="4">
        <v>259.63</v>
      </c>
      <c r="D14" s="4">
        <v>248.68</v>
      </c>
      <c r="E14" s="4">
        <v>253.85</v>
      </c>
      <c r="F14" s="6">
        <f t="shared" si="1"/>
        <v>4.9279351607600212E-2</v>
      </c>
      <c r="G14" s="7"/>
    </row>
    <row r="15" spans="1:7" ht="19" x14ac:dyDescent="0.25">
      <c r="A15" s="11">
        <v>45824</v>
      </c>
      <c r="B15" s="4">
        <v>247.77</v>
      </c>
      <c r="C15" s="4">
        <v>263.3</v>
      </c>
      <c r="D15" s="4">
        <v>245.32</v>
      </c>
      <c r="E15" s="4">
        <v>261.57</v>
      </c>
      <c r="F15" s="6">
        <f t="shared" si="1"/>
        <v>-1.0753574224382948E-2</v>
      </c>
      <c r="G15" s="7"/>
    </row>
    <row r="16" spans="1:7" ht="19" x14ac:dyDescent="0.25">
      <c r="A16" s="11">
        <v>45821</v>
      </c>
      <c r="B16" s="4">
        <v>237.45</v>
      </c>
      <c r="C16" s="4">
        <v>243.2</v>
      </c>
      <c r="D16" s="4">
        <v>235.29</v>
      </c>
      <c r="E16" s="4">
        <v>242.71</v>
      </c>
      <c r="F16" s="6">
        <f t="shared" si="1"/>
        <v>2.3895457373988876E-2</v>
      </c>
      <c r="G16" s="7"/>
    </row>
    <row r="17" spans="1:7" ht="19" x14ac:dyDescent="0.25">
      <c r="A17" s="11">
        <v>45820</v>
      </c>
      <c r="B17" s="4">
        <v>246.52</v>
      </c>
      <c r="C17" s="4">
        <v>247.75</v>
      </c>
      <c r="D17" s="4">
        <v>239.35</v>
      </c>
      <c r="E17" s="4">
        <v>241.05</v>
      </c>
      <c r="F17" s="6">
        <f t="shared" si="1"/>
        <v>4.5197063985958241E-2</v>
      </c>
      <c r="G17" s="7"/>
    </row>
    <row r="18" spans="1:7" ht="19" x14ac:dyDescent="0.25">
      <c r="A18" s="11">
        <v>45819</v>
      </c>
      <c r="B18" s="4">
        <v>257.20999999999998</v>
      </c>
      <c r="C18" s="4">
        <v>259.89999999999998</v>
      </c>
      <c r="D18" s="4">
        <v>249.06</v>
      </c>
      <c r="E18" s="4">
        <v>250.68</v>
      </c>
      <c r="F18" s="6">
        <f t="shared" si="1"/>
        <v>2.3064250411861598E-2</v>
      </c>
      <c r="G18" s="7"/>
    </row>
    <row r="19" spans="1:7" ht="19" x14ac:dyDescent="0.25">
      <c r="A19" s="11">
        <v>45818</v>
      </c>
      <c r="B19" s="4">
        <v>258.88</v>
      </c>
      <c r="C19" s="4">
        <v>262.39999999999998</v>
      </c>
      <c r="D19" s="4">
        <v>251.63</v>
      </c>
      <c r="E19" s="4">
        <v>254.94</v>
      </c>
      <c r="F19" s="6">
        <f t="shared" si="1"/>
        <v>1.9483302809492266E-2</v>
      </c>
      <c r="G19" s="7"/>
    </row>
    <row r="20" spans="1:7" ht="19" x14ac:dyDescent="0.25">
      <c r="A20" s="11">
        <v>45817</v>
      </c>
      <c r="B20" s="4">
        <v>255.66</v>
      </c>
      <c r="C20" s="4">
        <v>258.25</v>
      </c>
      <c r="D20" s="4">
        <v>252.4</v>
      </c>
      <c r="E20" s="4">
        <v>256.63</v>
      </c>
      <c r="F20" s="6">
        <f t="shared" si="1"/>
        <v>-4.4971544553667189E-3</v>
      </c>
      <c r="G20" s="7"/>
    </row>
    <row r="21" spans="1:7" ht="19" x14ac:dyDescent="0.25">
      <c r="A21" s="11">
        <v>45814</v>
      </c>
      <c r="B21" s="4">
        <v>250.53</v>
      </c>
      <c r="C21" s="4">
        <v>256.17</v>
      </c>
      <c r="D21" s="4">
        <v>249.78</v>
      </c>
      <c r="E21" s="4">
        <v>251.27</v>
      </c>
      <c r="F21" s="6">
        <f t="shared" si="1"/>
        <v>-2.2850122850122903E-2</v>
      </c>
      <c r="G21" s="7"/>
    </row>
    <row r="22" spans="1:7" ht="19" x14ac:dyDescent="0.25">
      <c r="A22" s="11">
        <v>45813</v>
      </c>
      <c r="B22" s="4">
        <v>261.05</v>
      </c>
      <c r="C22" s="4">
        <v>265.64999999999998</v>
      </c>
      <c r="D22" s="4">
        <v>240.08</v>
      </c>
      <c r="E22" s="4">
        <v>244.2</v>
      </c>
      <c r="F22" s="6">
        <f t="shared" si="1"/>
        <v>6.2187499999999951E-2</v>
      </c>
      <c r="G22" s="7"/>
    </row>
    <row r="23" spans="1:7" ht="19" x14ac:dyDescent="0.25">
      <c r="A23" s="11">
        <v>45812</v>
      </c>
      <c r="B23" s="4">
        <v>257.52</v>
      </c>
      <c r="C23" s="4">
        <v>261.57</v>
      </c>
      <c r="D23" s="4">
        <v>254.34</v>
      </c>
      <c r="E23" s="4">
        <v>256</v>
      </c>
      <c r="F23" s="6">
        <f t="shared" si="1"/>
        <v>1.7650921169518448E-2</v>
      </c>
      <c r="G23" s="7"/>
    </row>
    <row r="24" spans="1:7" ht="19" x14ac:dyDescent="0.25">
      <c r="A24" s="11">
        <v>45811</v>
      </c>
      <c r="B24" s="4">
        <v>248.39</v>
      </c>
      <c r="C24" s="4">
        <v>260.60000000000002</v>
      </c>
      <c r="D24" s="4">
        <v>246.22</v>
      </c>
      <c r="E24" s="4">
        <v>258.91000000000003</v>
      </c>
      <c r="F24" s="6">
        <f t="shared" si="1"/>
        <v>2.0265888456549937E-3</v>
      </c>
      <c r="G24" s="7"/>
    </row>
    <row r="25" spans="1:7" ht="19" x14ac:dyDescent="0.25">
      <c r="A25" s="11">
        <v>45810</v>
      </c>
      <c r="B25" s="4">
        <v>247.46</v>
      </c>
      <c r="C25" s="4">
        <v>249.86</v>
      </c>
      <c r="D25" s="4">
        <v>240.91</v>
      </c>
      <c r="E25" s="4">
        <v>246.72</v>
      </c>
      <c r="F25" s="6">
        <f t="shared" si="1"/>
        <v>2.3153028951423273E-2</v>
      </c>
      <c r="G25" s="7"/>
    </row>
    <row r="26" spans="1:7" ht="19" x14ac:dyDescent="0.25">
      <c r="A26" s="11">
        <v>45807</v>
      </c>
      <c r="B26" s="4">
        <v>246.87</v>
      </c>
      <c r="C26" s="4">
        <v>249.96</v>
      </c>
      <c r="D26" s="4">
        <v>244.13</v>
      </c>
      <c r="E26" s="4">
        <v>246.62</v>
      </c>
      <c r="F26" s="6">
        <f t="shared" si="1"/>
        <v>1.8927825108503486E-2</v>
      </c>
      <c r="G26" s="7"/>
    </row>
    <row r="27" spans="1:7" ht="19" x14ac:dyDescent="0.25">
      <c r="A27" s="11">
        <v>45806</v>
      </c>
      <c r="B27" s="4">
        <v>258.72000000000003</v>
      </c>
      <c r="C27" s="4">
        <v>258.94</v>
      </c>
      <c r="D27" s="4">
        <v>246.76</v>
      </c>
      <c r="E27" s="4">
        <v>248.84</v>
      </c>
      <c r="F27" s="6">
        <f t="shared" si="1"/>
        <v>2.9611860474261675E-2</v>
      </c>
      <c r="G27" s="7"/>
    </row>
    <row r="28" spans="1:7" ht="19" x14ac:dyDescent="0.25">
      <c r="A28" s="11">
        <v>45805</v>
      </c>
      <c r="B28" s="4">
        <v>265.7</v>
      </c>
      <c r="C28" s="4">
        <v>265.7</v>
      </c>
      <c r="D28" s="4">
        <v>253.8</v>
      </c>
      <c r="E28" s="4">
        <v>254.29</v>
      </c>
      <c r="F28" s="6">
        <f t="shared" si="1"/>
        <v>4.7297297297297175E-2</v>
      </c>
      <c r="G28" s="7"/>
    </row>
    <row r="29" spans="1:7" ht="19" x14ac:dyDescent="0.25">
      <c r="A29" s="11">
        <v>45804</v>
      </c>
      <c r="B29" s="4">
        <v>269.02</v>
      </c>
      <c r="C29" s="4">
        <v>270.10000000000002</v>
      </c>
      <c r="D29" s="4">
        <v>264.67</v>
      </c>
      <c r="E29" s="4">
        <v>266.39999999999998</v>
      </c>
      <c r="F29" s="6">
        <f t="shared" si="1"/>
        <v>-5.7379540963671937E-3</v>
      </c>
      <c r="G29" s="7"/>
    </row>
    <row r="30" spans="1:7" ht="19" x14ac:dyDescent="0.25">
      <c r="A30" s="11">
        <v>45800</v>
      </c>
      <c r="B30" s="4">
        <v>263</v>
      </c>
      <c r="C30" s="4">
        <v>268.04000000000002</v>
      </c>
      <c r="D30" s="4">
        <v>260.33999999999997</v>
      </c>
      <c r="E30" s="4">
        <v>263.16000000000003</v>
      </c>
      <c r="F30" s="6">
        <f t="shared" si="1"/>
        <v>4.269167126309989E-2</v>
      </c>
      <c r="G30" s="7"/>
    </row>
    <row r="31" spans="1:7" ht="19" x14ac:dyDescent="0.25">
      <c r="A31" s="11">
        <v>45799</v>
      </c>
      <c r="B31" s="4">
        <v>265.13</v>
      </c>
      <c r="C31" s="4">
        <v>277.01</v>
      </c>
      <c r="D31" s="4">
        <v>263.51</v>
      </c>
      <c r="E31" s="4">
        <v>271.95</v>
      </c>
      <c r="F31" s="6">
        <f t="shared" si="1"/>
        <v>-1.7452411290011127E-2</v>
      </c>
      <c r="G31" s="7"/>
    </row>
    <row r="32" spans="1:7" ht="19" x14ac:dyDescent="0.25">
      <c r="A32" s="11">
        <v>45798</v>
      </c>
      <c r="B32" s="4">
        <v>260.2</v>
      </c>
      <c r="C32" s="4">
        <v>270.38</v>
      </c>
      <c r="D32" s="4">
        <v>257.75</v>
      </c>
      <c r="E32" s="4">
        <v>258.99</v>
      </c>
      <c r="F32" s="6">
        <f t="shared" si="1"/>
        <v>1.3887826153492981E-2</v>
      </c>
      <c r="G32" s="7"/>
    </row>
    <row r="33" spans="1:7" ht="19" x14ac:dyDescent="0.25">
      <c r="A33" s="11">
        <v>45797</v>
      </c>
      <c r="B33" s="4">
        <v>265.12</v>
      </c>
      <c r="C33" s="4">
        <v>265.36</v>
      </c>
      <c r="D33" s="4">
        <v>257.25</v>
      </c>
      <c r="E33" s="4">
        <v>261.38</v>
      </c>
      <c r="F33" s="6">
        <f t="shared" si="1"/>
        <v>2.5531270123868362E-2</v>
      </c>
      <c r="G33" s="7"/>
    </row>
    <row r="34" spans="1:7" ht="19" x14ac:dyDescent="0.25">
      <c r="A34" s="11">
        <v>45796</v>
      </c>
      <c r="B34" s="4">
        <v>259.77999999999997</v>
      </c>
      <c r="C34" s="4">
        <v>267.60000000000002</v>
      </c>
      <c r="D34" s="4">
        <v>259.7</v>
      </c>
      <c r="E34" s="4">
        <v>263.99</v>
      </c>
      <c r="F34" s="6">
        <f t="shared" si="1"/>
        <v>2.5369661487652899E-2</v>
      </c>
      <c r="G34" s="7"/>
    </row>
    <row r="35" spans="1:7" ht="19" x14ac:dyDescent="0.25">
      <c r="A35" s="11">
        <v>45793</v>
      </c>
      <c r="B35" s="4">
        <v>249.76</v>
      </c>
      <c r="C35" s="4">
        <v>270.45</v>
      </c>
      <c r="D35" s="4">
        <v>248.83</v>
      </c>
      <c r="E35" s="4">
        <v>266.45999999999998</v>
      </c>
      <c r="F35" s="6">
        <f t="shared" si="1"/>
        <v>-1.7959417443953588E-2</v>
      </c>
      <c r="G35" s="7"/>
    </row>
    <row r="36" spans="1:7" ht="19" x14ac:dyDescent="0.25">
      <c r="A36" s="11">
        <v>45792</v>
      </c>
      <c r="B36" s="4">
        <v>256.5</v>
      </c>
      <c r="C36" s="4">
        <v>257.85000000000002</v>
      </c>
      <c r="D36" s="4">
        <v>240</v>
      </c>
      <c r="E36" s="4">
        <v>244.44</v>
      </c>
      <c r="F36" s="6">
        <f t="shared" si="1"/>
        <v>8.8872859800311385E-2</v>
      </c>
      <c r="G36" s="7"/>
    </row>
    <row r="37" spans="1:7" ht="19" x14ac:dyDescent="0.25">
      <c r="A37" s="11">
        <v>45791</v>
      </c>
      <c r="B37" s="4">
        <v>256.86</v>
      </c>
      <c r="C37" s="4">
        <v>264.49</v>
      </c>
      <c r="D37" s="4">
        <v>253.55</v>
      </c>
      <c r="E37" s="4">
        <v>263.41000000000003</v>
      </c>
      <c r="F37" s="6">
        <f t="shared" si="1"/>
        <v>1.304009342156468E-2</v>
      </c>
      <c r="G37" s="7"/>
    </row>
    <row r="38" spans="1:7" ht="19" x14ac:dyDescent="0.25">
      <c r="A38" s="11">
        <v>45790</v>
      </c>
      <c r="B38" s="4">
        <v>231.71</v>
      </c>
      <c r="C38" s="4">
        <v>260.42</v>
      </c>
      <c r="D38" s="4">
        <v>231.49</v>
      </c>
      <c r="E38" s="4">
        <v>256.89999999999998</v>
      </c>
      <c r="F38" s="6">
        <f t="shared" si="1"/>
        <v>-0.11712189943055695</v>
      </c>
      <c r="G38" s="7"/>
    </row>
    <row r="39" spans="1:7" ht="19" x14ac:dyDescent="0.25">
      <c r="A39" s="11">
        <v>45789</v>
      </c>
      <c r="B39" s="4">
        <v>208.94</v>
      </c>
      <c r="C39" s="4">
        <v>213.6</v>
      </c>
      <c r="D39" s="4">
        <v>205.61</v>
      </c>
      <c r="E39" s="4">
        <v>207.22</v>
      </c>
      <c r="F39" s="6">
        <f t="shared" si="1"/>
        <v>-3.1557294802328016E-2</v>
      </c>
      <c r="G39" s="7"/>
    </row>
    <row r="40" spans="1:7" ht="19" x14ac:dyDescent="0.25">
      <c r="A40" s="11">
        <v>45786</v>
      </c>
      <c r="B40" s="4">
        <v>204.52</v>
      </c>
      <c r="C40" s="4">
        <v>214.13</v>
      </c>
      <c r="D40" s="4">
        <v>198.77</v>
      </c>
      <c r="E40" s="4">
        <v>199.32</v>
      </c>
      <c r="F40" s="6">
        <f t="shared" si="1"/>
        <v>3.7433414043583482E-2</v>
      </c>
      <c r="G40" s="7"/>
    </row>
    <row r="41" spans="1:7" ht="19" x14ac:dyDescent="0.25">
      <c r="A41" s="11">
        <v>45785</v>
      </c>
      <c r="B41" s="4">
        <v>205.31</v>
      </c>
      <c r="C41" s="4">
        <v>210.47</v>
      </c>
      <c r="D41" s="4">
        <v>202.81</v>
      </c>
      <c r="E41" s="4">
        <v>206.5</v>
      </c>
      <c r="F41" s="6">
        <f t="shared" si="1"/>
        <v>-3.1796906796906797E-2</v>
      </c>
      <c r="G41" s="7"/>
    </row>
    <row r="42" spans="1:7" ht="19" x14ac:dyDescent="0.25">
      <c r="A42" s="11">
        <v>45784</v>
      </c>
      <c r="B42" s="4">
        <v>199.83</v>
      </c>
      <c r="C42" s="4">
        <v>200.48</v>
      </c>
      <c r="D42" s="4">
        <v>193.81</v>
      </c>
      <c r="E42" s="4">
        <v>196.56</v>
      </c>
      <c r="F42" s="6">
        <f t="shared" si="1"/>
        <v>1.5643252577581312E-2</v>
      </c>
      <c r="G42" s="7"/>
    </row>
    <row r="43" spans="1:7" ht="19" x14ac:dyDescent="0.25">
      <c r="A43" s="11">
        <v>45783</v>
      </c>
      <c r="B43" s="4">
        <v>195.38</v>
      </c>
      <c r="C43" s="4">
        <v>198.76</v>
      </c>
      <c r="D43" s="4">
        <v>193.34</v>
      </c>
      <c r="E43" s="4">
        <v>196.89</v>
      </c>
      <c r="F43" s="6">
        <f t="shared" si="1"/>
        <v>3.0391173520561695E-2</v>
      </c>
      <c r="G43" s="7"/>
    </row>
    <row r="44" spans="1:7" ht="19" x14ac:dyDescent="0.25">
      <c r="A44" s="11">
        <v>45782</v>
      </c>
      <c r="B44" s="4">
        <v>201.73</v>
      </c>
      <c r="C44" s="4">
        <v>204.11</v>
      </c>
      <c r="D44" s="4">
        <v>198.65</v>
      </c>
      <c r="E44" s="4">
        <v>199.4</v>
      </c>
      <c r="F44" s="6">
        <f t="shared" si="1"/>
        <v>3.0644610354755287E-2</v>
      </c>
      <c r="G44" s="7"/>
    </row>
    <row r="45" spans="1:7" ht="19" x14ac:dyDescent="0.25">
      <c r="A45" s="11">
        <v>45779</v>
      </c>
      <c r="B45" s="4">
        <v>204.7</v>
      </c>
      <c r="C45" s="4">
        <v>209</v>
      </c>
      <c r="D45" s="4">
        <v>202.36</v>
      </c>
      <c r="E45" s="4">
        <v>204.93</v>
      </c>
      <c r="F45" s="6">
        <f t="shared" si="1"/>
        <v>-5.2657724788872443E-3</v>
      </c>
      <c r="G45" s="7"/>
    </row>
    <row r="46" spans="1:7" ht="19" x14ac:dyDescent="0.25">
      <c r="A46" s="11">
        <v>45778</v>
      </c>
      <c r="B46" s="4">
        <v>208.46</v>
      </c>
      <c r="C46" s="4">
        <v>208.75</v>
      </c>
      <c r="D46" s="4">
        <v>201.16</v>
      </c>
      <c r="E46" s="4">
        <v>201.3</v>
      </c>
      <c r="F46" s="6">
        <f t="shared" si="1"/>
        <v>8.5267879146334949E-3</v>
      </c>
      <c r="G46" s="7"/>
    </row>
    <row r="47" spans="1:7" ht="19" x14ac:dyDescent="0.25">
      <c r="A47" s="11">
        <v>45777</v>
      </c>
      <c r="B47" s="4">
        <v>199.67</v>
      </c>
      <c r="C47" s="4">
        <v>203.04</v>
      </c>
      <c r="D47" s="4">
        <v>195.55</v>
      </c>
      <c r="E47" s="4">
        <v>202.89</v>
      </c>
      <c r="F47" s="6">
        <f t="shared" si="1"/>
        <v>5.1326832581380606E-2</v>
      </c>
      <c r="G47" s="7"/>
    </row>
    <row r="48" spans="1:7" ht="19" x14ac:dyDescent="0.25">
      <c r="A48" s="11">
        <v>45776</v>
      </c>
      <c r="B48" s="4">
        <v>205.3</v>
      </c>
      <c r="C48" s="4">
        <v>207.4</v>
      </c>
      <c r="D48" s="4">
        <v>203.14</v>
      </c>
      <c r="E48" s="4">
        <v>206.13</v>
      </c>
      <c r="F48" s="6">
        <f t="shared" si="1"/>
        <v>1.0376577191016825E-2</v>
      </c>
      <c r="G48" s="7"/>
    </row>
    <row r="49" spans="1:7" ht="19" x14ac:dyDescent="0.25">
      <c r="A49" s="11">
        <v>45775</v>
      </c>
      <c r="B49" s="4">
        <v>208.2</v>
      </c>
      <c r="C49" s="4">
        <v>208.78</v>
      </c>
      <c r="D49" s="4">
        <v>197.42</v>
      </c>
      <c r="E49" s="4">
        <v>205.27</v>
      </c>
      <c r="F49" s="6">
        <f t="shared" si="1"/>
        <v>5.8290402594924628E-2</v>
      </c>
      <c r="G49" s="7"/>
    </row>
    <row r="50" spans="1:7" ht="19" x14ac:dyDescent="0.25">
      <c r="A50" s="11">
        <v>45772</v>
      </c>
      <c r="B50" s="4">
        <v>205.57</v>
      </c>
      <c r="C50" s="4">
        <v>211.62</v>
      </c>
      <c r="D50" s="4">
        <v>203.74</v>
      </c>
      <c r="E50" s="4">
        <v>209.64</v>
      </c>
      <c r="F50" s="6">
        <f t="shared" si="1"/>
        <v>6.3766125472112351E-4</v>
      </c>
      <c r="G50" s="7"/>
    </row>
    <row r="51" spans="1:7" ht="19" x14ac:dyDescent="0.25">
      <c r="A51" s="11">
        <v>45771</v>
      </c>
      <c r="B51" s="4">
        <v>193.42</v>
      </c>
      <c r="C51" s="4">
        <v>204.21</v>
      </c>
      <c r="D51" s="4">
        <v>193.1</v>
      </c>
      <c r="E51" s="4">
        <v>203.87</v>
      </c>
      <c r="F51" s="6">
        <f t="shared" si="1"/>
        <v>8.7268993839836606E-3</v>
      </c>
      <c r="G51" s="7"/>
    </row>
    <row r="52" spans="1:7" ht="19" x14ac:dyDescent="0.25">
      <c r="A52" s="11">
        <v>45770</v>
      </c>
      <c r="B52" s="4">
        <v>197.75</v>
      </c>
      <c r="C52" s="4">
        <v>200.8</v>
      </c>
      <c r="D52" s="4">
        <v>191.52</v>
      </c>
      <c r="E52" s="4">
        <v>194.8</v>
      </c>
      <c r="F52" s="6">
        <f t="shared" si="1"/>
        <v>-8.0000000000000539E-3</v>
      </c>
      <c r="G52" s="7"/>
    </row>
    <row r="53" spans="1:7" ht="19" x14ac:dyDescent="0.25">
      <c r="A53" s="11">
        <v>45769</v>
      </c>
      <c r="B53" s="4">
        <v>178.79</v>
      </c>
      <c r="C53" s="4">
        <v>193.49</v>
      </c>
      <c r="D53" s="4">
        <v>178.4</v>
      </c>
      <c r="E53" s="4">
        <v>190</v>
      </c>
      <c r="F53" s="6">
        <f t="shared" si="1"/>
        <v>-1.9428571428571462E-2</v>
      </c>
      <c r="G53" s="7"/>
    </row>
    <row r="54" spans="1:7" ht="19" x14ac:dyDescent="0.25">
      <c r="A54" s="11">
        <v>45768</v>
      </c>
      <c r="B54" s="4">
        <v>175.1</v>
      </c>
      <c r="C54" s="4">
        <v>177.98</v>
      </c>
      <c r="D54" s="4">
        <v>171.41</v>
      </c>
      <c r="E54" s="4">
        <v>175</v>
      </c>
      <c r="F54" s="6">
        <f t="shared" si="1"/>
        <v>2.0682168771067842E-2</v>
      </c>
      <c r="G54" s="7"/>
    </row>
    <row r="55" spans="1:7" ht="19" x14ac:dyDescent="0.25">
      <c r="A55" s="11">
        <v>45764</v>
      </c>
      <c r="B55" s="4">
        <v>172.6</v>
      </c>
      <c r="C55" s="4">
        <v>177.5</v>
      </c>
      <c r="D55" s="4">
        <v>171.3</v>
      </c>
      <c r="E55" s="4">
        <v>175.03</v>
      </c>
      <c r="F55" s="6">
        <f t="shared" si="1"/>
        <v>5.2842459787468586E-3</v>
      </c>
      <c r="G55" s="7"/>
    </row>
    <row r="56" spans="1:7" ht="19" x14ac:dyDescent="0.25">
      <c r="A56" s="11">
        <v>45763</v>
      </c>
      <c r="B56" s="4">
        <v>170.5</v>
      </c>
      <c r="C56" s="4">
        <v>174.8</v>
      </c>
      <c r="D56" s="4">
        <v>168.5</v>
      </c>
      <c r="E56" s="4">
        <v>172.21</v>
      </c>
      <c r="F56" s="6">
        <f t="shared" si="1"/>
        <v>4.0268838639858709E-2</v>
      </c>
      <c r="G56" s="7"/>
    </row>
    <row r="57" spans="1:7" ht="19" x14ac:dyDescent="0.25">
      <c r="A57" s="11">
        <v>45762</v>
      </c>
      <c r="B57" s="4">
        <v>177.74</v>
      </c>
      <c r="C57" s="4">
        <v>179.77</v>
      </c>
      <c r="D57" s="4">
        <v>172.3</v>
      </c>
      <c r="E57" s="4">
        <v>175.57</v>
      </c>
      <c r="F57" s="6">
        <f t="shared" si="1"/>
        <v>2.4238305583871338E-2</v>
      </c>
      <c r="G57" s="7"/>
    </row>
    <row r="58" spans="1:7" ht="19" x14ac:dyDescent="0.25">
      <c r="A58" s="11">
        <v>45761</v>
      </c>
      <c r="B58" s="4">
        <v>180.5</v>
      </c>
      <c r="C58" s="4">
        <v>182.39</v>
      </c>
      <c r="D58" s="4">
        <v>172.01</v>
      </c>
      <c r="E58" s="4">
        <v>176.58</v>
      </c>
      <c r="F58" s="6">
        <f t="shared" si="1"/>
        <v>1.9886039886039937E-2</v>
      </c>
      <c r="G58" s="7"/>
    </row>
    <row r="59" spans="1:7" ht="19" x14ac:dyDescent="0.25">
      <c r="A59" s="11">
        <v>45758</v>
      </c>
      <c r="B59" s="4">
        <v>171.3</v>
      </c>
      <c r="C59" s="4">
        <v>178</v>
      </c>
      <c r="D59" s="4">
        <v>167</v>
      </c>
      <c r="E59" s="4">
        <v>175.5</v>
      </c>
      <c r="F59" s="6">
        <f t="shared" si="1"/>
        <v>1.5446291710883176E-2</v>
      </c>
      <c r="G59" s="7"/>
    </row>
    <row r="60" spans="1:7" ht="19" x14ac:dyDescent="0.25">
      <c r="A60" s="11">
        <v>45757</v>
      </c>
      <c r="B60" s="4">
        <v>168.5</v>
      </c>
      <c r="C60" s="4">
        <v>173.82</v>
      </c>
      <c r="D60" s="4">
        <v>159.11000000000001</v>
      </c>
      <c r="E60" s="4">
        <v>169.62</v>
      </c>
      <c r="F60" s="6">
        <f t="shared" si="1"/>
        <v>0.1015302953300581</v>
      </c>
      <c r="G60" s="7"/>
    </row>
    <row r="61" spans="1:7" ht="19" x14ac:dyDescent="0.25">
      <c r="A61" s="11">
        <v>45756</v>
      </c>
      <c r="B61" s="4">
        <v>150.08000000000001</v>
      </c>
      <c r="C61" s="4">
        <v>183.9</v>
      </c>
      <c r="D61" s="4">
        <v>150.08000000000001</v>
      </c>
      <c r="E61" s="4">
        <v>177.09</v>
      </c>
      <c r="F61" s="6">
        <f t="shared" si="1"/>
        <v>9.1767346669306554E-3</v>
      </c>
      <c r="G61" s="7"/>
    </row>
    <row r="62" spans="1:7" ht="19" x14ac:dyDescent="0.25">
      <c r="A62" s="11">
        <v>45755</v>
      </c>
      <c r="B62" s="4">
        <v>165.2</v>
      </c>
      <c r="C62" s="4">
        <v>167.8</v>
      </c>
      <c r="D62" s="4">
        <v>147.35</v>
      </c>
      <c r="E62" s="4">
        <v>151.47</v>
      </c>
      <c r="F62" s="6">
        <f t="shared" si="1"/>
        <v>6.3135808748728428E-2</v>
      </c>
      <c r="G62" s="7"/>
    </row>
    <row r="63" spans="1:7" ht="19" x14ac:dyDescent="0.25">
      <c r="A63" s="11">
        <v>45754</v>
      </c>
      <c r="B63" s="4">
        <v>146.04</v>
      </c>
      <c r="C63" s="4">
        <v>167.4</v>
      </c>
      <c r="D63" s="4">
        <v>142.58000000000001</v>
      </c>
      <c r="E63" s="4">
        <v>157.28</v>
      </c>
      <c r="F63" s="6">
        <f t="shared" si="1"/>
        <v>0.11192774836499532</v>
      </c>
      <c r="G63" s="7"/>
    </row>
    <row r="64" spans="1:7" ht="19" x14ac:dyDescent="0.25">
      <c r="A64" s="11">
        <v>45751</v>
      </c>
      <c r="B64" s="4">
        <v>166.02</v>
      </c>
      <c r="C64" s="4">
        <v>167.5</v>
      </c>
      <c r="D64" s="4">
        <v>147.16999999999999</v>
      </c>
      <c r="E64" s="4">
        <v>160.55000000000001</v>
      </c>
      <c r="F64" s="6">
        <f t="shared" si="1"/>
        <v>0.13814710705083161</v>
      </c>
      <c r="G64" s="7"/>
    </row>
    <row r="65" spans="1:7" ht="19" x14ac:dyDescent="0.25">
      <c r="A65" s="11">
        <v>45750</v>
      </c>
      <c r="B65" s="4">
        <v>168.58</v>
      </c>
      <c r="C65" s="4">
        <v>172.03</v>
      </c>
      <c r="D65" s="4">
        <v>164.65</v>
      </c>
      <c r="E65" s="4">
        <v>170.76</v>
      </c>
      <c r="F65" s="6">
        <f t="shared" si="1"/>
        <v>0.10002732987154951</v>
      </c>
      <c r="G65" s="7"/>
    </row>
    <row r="66" spans="1:7" ht="19" x14ac:dyDescent="0.25">
      <c r="A66" s="11">
        <v>45749</v>
      </c>
      <c r="B66" s="4">
        <v>170.57</v>
      </c>
      <c r="C66" s="4">
        <v>184.11</v>
      </c>
      <c r="D66" s="4">
        <v>170.35</v>
      </c>
      <c r="E66" s="4">
        <v>182.95</v>
      </c>
      <c r="F66" s="6">
        <f t="shared" si="1"/>
        <v>2.3894109557643914E-2</v>
      </c>
      <c r="G66" s="7"/>
    </row>
    <row r="67" spans="1:7" ht="19" x14ac:dyDescent="0.25">
      <c r="A67" s="11">
        <v>45748</v>
      </c>
      <c r="B67" s="4">
        <v>172.82</v>
      </c>
      <c r="C67" s="4">
        <v>176.05</v>
      </c>
      <c r="D67" s="4">
        <v>168.55</v>
      </c>
      <c r="E67" s="4">
        <v>174.52</v>
      </c>
      <c r="F67" s="6">
        <f t="shared" si="1"/>
        <v>2.1366776984265104E-2</v>
      </c>
      <c r="G67" s="7"/>
    </row>
    <row r="68" spans="1:7" ht="19" x14ac:dyDescent="0.25">
      <c r="A68" s="11">
        <v>45747</v>
      </c>
      <c r="B68" s="4">
        <v>169.38</v>
      </c>
      <c r="C68" s="4">
        <v>173.58</v>
      </c>
      <c r="D68" s="4">
        <v>163.52000000000001</v>
      </c>
      <c r="E68" s="4">
        <v>172.23</v>
      </c>
      <c r="F68" s="6">
        <f t="shared" si="1"/>
        <v>5.9851664462714865E-2</v>
      </c>
      <c r="G68" s="7"/>
    </row>
    <row r="69" spans="1:7" ht="19" x14ac:dyDescent="0.25">
      <c r="A69" s="11">
        <v>45744</v>
      </c>
      <c r="B69" s="4">
        <v>185.72</v>
      </c>
      <c r="C69" s="4">
        <v>186.79</v>
      </c>
      <c r="D69" s="4">
        <v>172.99</v>
      </c>
      <c r="E69" s="4">
        <v>173.93</v>
      </c>
      <c r="F69" s="6">
        <f t="shared" si="1"/>
        <v>8.2670484674939024E-2</v>
      </c>
      <c r="G69" s="7"/>
    </row>
    <row r="70" spans="1:7" ht="19" x14ac:dyDescent="0.25">
      <c r="A70" s="11">
        <v>45743</v>
      </c>
      <c r="B70" s="4">
        <v>192.97</v>
      </c>
      <c r="C70" s="4">
        <v>195.33</v>
      </c>
      <c r="D70" s="4">
        <v>187.8</v>
      </c>
      <c r="E70" s="4">
        <v>188.58</v>
      </c>
      <c r="F70" s="6">
        <f t="shared" ref="F70:F133" si="2">(E71-D70)/E71</f>
        <v>3.1709203402938785E-2</v>
      </c>
      <c r="G70" s="7"/>
    </row>
    <row r="71" spans="1:7" ht="19" x14ac:dyDescent="0.25">
      <c r="A71" s="11">
        <v>45742</v>
      </c>
      <c r="B71" s="4">
        <v>203</v>
      </c>
      <c r="C71" s="4">
        <v>206</v>
      </c>
      <c r="D71" s="4">
        <v>192.29</v>
      </c>
      <c r="E71" s="4">
        <v>193.95</v>
      </c>
      <c r="F71" s="6">
        <f t="shared" si="2"/>
        <v>5.8463497037653619E-2</v>
      </c>
      <c r="G71" s="7"/>
    </row>
    <row r="72" spans="1:7" ht="19" x14ac:dyDescent="0.25">
      <c r="A72" s="11">
        <v>45741</v>
      </c>
      <c r="B72" s="4">
        <v>202.13</v>
      </c>
      <c r="C72" s="4">
        <v>206.93</v>
      </c>
      <c r="D72" s="4">
        <v>198.34</v>
      </c>
      <c r="E72" s="4">
        <v>204.23</v>
      </c>
      <c r="F72" s="6">
        <f t="shared" si="2"/>
        <v>2.3148148148148091E-2</v>
      </c>
      <c r="G72" s="7"/>
    </row>
    <row r="73" spans="1:7" ht="19" x14ac:dyDescent="0.25">
      <c r="A73" s="11">
        <v>45740</v>
      </c>
      <c r="B73" s="4">
        <v>197.5</v>
      </c>
      <c r="C73" s="4">
        <v>203.25</v>
      </c>
      <c r="D73" s="4">
        <v>194.42</v>
      </c>
      <c r="E73" s="4">
        <v>203.04</v>
      </c>
      <c r="F73" s="6">
        <f t="shared" si="2"/>
        <v>-2.4017697250605569E-2</v>
      </c>
      <c r="G73" s="7"/>
    </row>
    <row r="74" spans="1:7" ht="19" x14ac:dyDescent="0.25">
      <c r="A74" s="11">
        <v>45737</v>
      </c>
      <c r="B74" s="4">
        <v>185.57</v>
      </c>
      <c r="C74" s="4">
        <v>190.72</v>
      </c>
      <c r="D74" s="4">
        <v>183.75</v>
      </c>
      <c r="E74" s="4">
        <v>189.86</v>
      </c>
      <c r="F74" s="6">
        <f t="shared" si="2"/>
        <v>3.4825086668767706E-2</v>
      </c>
      <c r="G74" s="7"/>
    </row>
    <row r="75" spans="1:7" ht="19" x14ac:dyDescent="0.25">
      <c r="A75" s="11">
        <v>45736</v>
      </c>
      <c r="B75" s="4">
        <v>185.89</v>
      </c>
      <c r="C75" s="4">
        <v>193.93</v>
      </c>
      <c r="D75" s="4">
        <v>185.88</v>
      </c>
      <c r="E75" s="4">
        <v>190.38</v>
      </c>
      <c r="F75" s="6">
        <f t="shared" si="2"/>
        <v>2.039525691699607E-2</v>
      </c>
      <c r="G75" s="7"/>
    </row>
    <row r="76" spans="1:7" ht="19" x14ac:dyDescent="0.25">
      <c r="A76" s="11">
        <v>45735</v>
      </c>
      <c r="B76" s="4">
        <v>184.83</v>
      </c>
      <c r="C76" s="4">
        <v>193.78</v>
      </c>
      <c r="D76" s="4">
        <v>182.8</v>
      </c>
      <c r="E76" s="4">
        <v>189.75</v>
      </c>
      <c r="F76" s="6">
        <f t="shared" si="2"/>
        <v>-9.1641824003534569E-3</v>
      </c>
      <c r="G76" s="7"/>
    </row>
    <row r="77" spans="1:7" ht="19" x14ac:dyDescent="0.25">
      <c r="A77" s="11">
        <v>45734</v>
      </c>
      <c r="B77" s="4">
        <v>185</v>
      </c>
      <c r="C77" s="4">
        <v>186.49</v>
      </c>
      <c r="D77" s="4">
        <v>178.78</v>
      </c>
      <c r="E77" s="4">
        <v>181.14</v>
      </c>
      <c r="F77" s="6">
        <f t="shared" si="2"/>
        <v>5.3873835732430181E-2</v>
      </c>
      <c r="G77" s="7"/>
    </row>
    <row r="78" spans="1:7" ht="19" x14ac:dyDescent="0.25">
      <c r="A78" s="11">
        <v>45733</v>
      </c>
      <c r="B78" s="4">
        <v>182</v>
      </c>
      <c r="C78" s="4">
        <v>193.24</v>
      </c>
      <c r="D78" s="4">
        <v>180.77</v>
      </c>
      <c r="E78" s="4">
        <v>188.96</v>
      </c>
      <c r="F78" s="6">
        <f t="shared" si="2"/>
        <v>1.283311489733505E-2</v>
      </c>
      <c r="G78" s="7"/>
    </row>
    <row r="79" spans="1:7" ht="19" x14ac:dyDescent="0.25">
      <c r="A79" s="11">
        <v>45730</v>
      </c>
      <c r="B79" s="4">
        <v>183.81</v>
      </c>
      <c r="C79" s="4">
        <v>186.74</v>
      </c>
      <c r="D79" s="4">
        <v>179.16</v>
      </c>
      <c r="E79" s="4">
        <v>183.12</v>
      </c>
      <c r="F79" s="6">
        <f t="shared" si="2"/>
        <v>-9.4089807876499374E-3</v>
      </c>
      <c r="G79" s="7"/>
    </row>
    <row r="80" spans="1:7" ht="19" x14ac:dyDescent="0.25">
      <c r="A80" s="11">
        <v>45729</v>
      </c>
      <c r="B80" s="4">
        <v>188.62</v>
      </c>
      <c r="C80" s="4">
        <v>188.85</v>
      </c>
      <c r="D80" s="4">
        <v>177.11</v>
      </c>
      <c r="E80" s="4">
        <v>177.49</v>
      </c>
      <c r="F80" s="6">
        <f t="shared" si="2"/>
        <v>7.625306420487131E-2</v>
      </c>
      <c r="G80" s="7"/>
    </row>
    <row r="81" spans="1:7" ht="19" x14ac:dyDescent="0.25">
      <c r="A81" s="11">
        <v>45728</v>
      </c>
      <c r="B81" s="4">
        <v>195.4</v>
      </c>
      <c r="C81" s="4">
        <v>199.2</v>
      </c>
      <c r="D81" s="4">
        <v>183.75</v>
      </c>
      <c r="E81" s="4">
        <v>191.73</v>
      </c>
      <c r="F81" s="6">
        <f t="shared" si="2"/>
        <v>4.142104439459543E-2</v>
      </c>
      <c r="G81" s="7"/>
    </row>
    <row r="82" spans="1:7" ht="19" x14ac:dyDescent="0.25">
      <c r="A82" s="11">
        <v>45727</v>
      </c>
      <c r="B82" s="4">
        <v>186</v>
      </c>
      <c r="C82" s="4">
        <v>195.69</v>
      </c>
      <c r="D82" s="4">
        <v>183.3</v>
      </c>
      <c r="E82" s="4">
        <v>191.69</v>
      </c>
      <c r="F82" s="6">
        <f t="shared" si="2"/>
        <v>-2.2708251966746761E-2</v>
      </c>
      <c r="G82" s="7"/>
    </row>
    <row r="83" spans="1:7" ht="19" x14ac:dyDescent="0.25">
      <c r="A83" s="11">
        <v>45726</v>
      </c>
      <c r="B83" s="4">
        <v>205.08</v>
      </c>
      <c r="C83" s="4">
        <v>206.84</v>
      </c>
      <c r="D83" s="4">
        <v>176.85</v>
      </c>
      <c r="E83" s="4">
        <v>179.23</v>
      </c>
      <c r="F83" s="6">
        <f t="shared" si="2"/>
        <v>0.18670958841112897</v>
      </c>
      <c r="G83" s="7"/>
    </row>
    <row r="84" spans="1:7" ht="19" x14ac:dyDescent="0.25">
      <c r="A84" s="11">
        <v>45723</v>
      </c>
      <c r="B84" s="4">
        <v>214.89</v>
      </c>
      <c r="C84" s="4">
        <v>222.05</v>
      </c>
      <c r="D84" s="4">
        <v>206.77</v>
      </c>
      <c r="E84" s="4">
        <v>217.45</v>
      </c>
      <c r="F84" s="6">
        <f t="shared" si="2"/>
        <v>3.4551991408693923E-2</v>
      </c>
      <c r="G84" s="7"/>
    </row>
    <row r="85" spans="1:7" ht="19" x14ac:dyDescent="0.25">
      <c r="A85" s="11">
        <v>45722</v>
      </c>
      <c r="B85" s="4">
        <v>214.51</v>
      </c>
      <c r="C85" s="4">
        <v>226.6</v>
      </c>
      <c r="D85" s="4">
        <v>213</v>
      </c>
      <c r="E85" s="4">
        <v>214.17</v>
      </c>
      <c r="F85" s="6">
        <f t="shared" si="2"/>
        <v>4.2481456507080191E-2</v>
      </c>
      <c r="G85" s="7"/>
    </row>
    <row r="86" spans="1:7" ht="19" x14ac:dyDescent="0.25">
      <c r="A86" s="11">
        <v>45721</v>
      </c>
      <c r="B86" s="4">
        <v>214.89</v>
      </c>
      <c r="C86" s="4">
        <v>223.15</v>
      </c>
      <c r="D86" s="4">
        <v>208</v>
      </c>
      <c r="E86" s="4">
        <v>222.45</v>
      </c>
      <c r="F86" s="6">
        <f t="shared" si="2"/>
        <v>2.1406727828746228E-2</v>
      </c>
      <c r="G86" s="7"/>
    </row>
    <row r="87" spans="1:7" ht="19" x14ac:dyDescent="0.25">
      <c r="A87" s="11">
        <v>45720</v>
      </c>
      <c r="B87" s="4">
        <v>200.52</v>
      </c>
      <c r="C87" s="4">
        <v>218.94</v>
      </c>
      <c r="D87" s="4">
        <v>193.09</v>
      </c>
      <c r="E87" s="4">
        <v>212.55</v>
      </c>
      <c r="F87" s="6">
        <f t="shared" si="2"/>
        <v>6.1530984204131209E-2</v>
      </c>
      <c r="G87" s="7"/>
    </row>
    <row r="88" spans="1:7" ht="19" x14ac:dyDescent="0.25">
      <c r="A88" s="11">
        <v>45719</v>
      </c>
      <c r="B88" s="4">
        <v>232.23</v>
      </c>
      <c r="C88" s="4">
        <v>233.4</v>
      </c>
      <c r="D88" s="4">
        <v>203.44</v>
      </c>
      <c r="E88" s="4">
        <v>205.75</v>
      </c>
      <c r="F88" s="6">
        <f t="shared" si="2"/>
        <v>5.6488266394583091E-2</v>
      </c>
      <c r="G88" s="7"/>
    </row>
    <row r="89" spans="1:7" ht="19" x14ac:dyDescent="0.25">
      <c r="A89" s="11">
        <v>45716</v>
      </c>
      <c r="B89" s="4">
        <v>205.27</v>
      </c>
      <c r="C89" s="4">
        <v>216.44</v>
      </c>
      <c r="D89" s="4">
        <v>201.1</v>
      </c>
      <c r="E89" s="4">
        <v>215.62</v>
      </c>
      <c r="F89" s="6">
        <f t="shared" si="2"/>
        <v>3.4889859384748333E-2</v>
      </c>
      <c r="G89" s="7"/>
    </row>
    <row r="90" spans="1:7" ht="19" x14ac:dyDescent="0.25">
      <c r="A90" s="11">
        <v>45715</v>
      </c>
      <c r="B90" s="4">
        <v>218.13</v>
      </c>
      <c r="C90" s="4">
        <v>221.58</v>
      </c>
      <c r="D90" s="4">
        <v>207.79</v>
      </c>
      <c r="E90" s="4">
        <v>208.37</v>
      </c>
      <c r="F90" s="6">
        <f t="shared" si="2"/>
        <v>2.4276859504132307E-2</v>
      </c>
      <c r="G90" s="7"/>
    </row>
    <row r="91" spans="1:7" ht="19" x14ac:dyDescent="0.25">
      <c r="A91" s="11">
        <v>45714</v>
      </c>
      <c r="B91" s="4">
        <v>212.63</v>
      </c>
      <c r="C91" s="4">
        <v>218.57</v>
      </c>
      <c r="D91" s="4">
        <v>207.99</v>
      </c>
      <c r="E91" s="4">
        <v>212.96</v>
      </c>
      <c r="F91" s="6">
        <f t="shared" si="2"/>
        <v>2.1177467174925878E-2</v>
      </c>
      <c r="G91" s="7"/>
    </row>
    <row r="92" spans="1:7" ht="19" x14ac:dyDescent="0.25">
      <c r="A92" s="11">
        <v>45713</v>
      </c>
      <c r="B92" s="4">
        <v>219.97</v>
      </c>
      <c r="C92" s="4">
        <v>222.85</v>
      </c>
      <c r="D92" s="4">
        <v>205.12</v>
      </c>
      <c r="E92" s="4">
        <v>212.49</v>
      </c>
      <c r="F92" s="6">
        <f t="shared" si="2"/>
        <v>9.6666226273836212E-2</v>
      </c>
      <c r="G92" s="7"/>
    </row>
    <row r="93" spans="1:7" ht="19" x14ac:dyDescent="0.25">
      <c r="A93" s="11">
        <v>45712</v>
      </c>
      <c r="B93" s="4">
        <v>239.14</v>
      </c>
      <c r="C93" s="4">
        <v>240.24</v>
      </c>
      <c r="D93" s="4">
        <v>223.6</v>
      </c>
      <c r="E93" s="4">
        <v>227.07</v>
      </c>
      <c r="F93" s="6">
        <f t="shared" si="2"/>
        <v>5.0046732942476004E-2</v>
      </c>
      <c r="G93" s="7"/>
    </row>
    <row r="94" spans="1:7" ht="19" x14ac:dyDescent="0.25">
      <c r="A94" s="11">
        <v>45709</v>
      </c>
      <c r="B94" s="4">
        <v>266.99</v>
      </c>
      <c r="C94" s="4">
        <v>267.8</v>
      </c>
      <c r="D94" s="4">
        <v>234.76</v>
      </c>
      <c r="E94" s="4">
        <v>235.38</v>
      </c>
      <c r="F94" s="6">
        <f t="shared" si="2"/>
        <v>8.5077360770100099E-2</v>
      </c>
      <c r="G94" s="7"/>
    </row>
    <row r="95" spans="1:7" ht="19" x14ac:dyDescent="0.25">
      <c r="A95" s="11">
        <v>45708</v>
      </c>
      <c r="B95" s="4">
        <v>260.66000000000003</v>
      </c>
      <c r="C95" s="4">
        <v>262.25</v>
      </c>
      <c r="D95" s="4">
        <v>250.37</v>
      </c>
      <c r="E95" s="4">
        <v>256.58999999999997</v>
      </c>
      <c r="F95" s="6">
        <f t="shared" si="2"/>
        <v>3.2087215370935986E-2</v>
      </c>
      <c r="G95" s="7"/>
    </row>
    <row r="96" spans="1:7" ht="19" x14ac:dyDescent="0.25">
      <c r="A96" s="11">
        <v>45707</v>
      </c>
      <c r="B96" s="4">
        <v>265.76</v>
      </c>
      <c r="C96" s="4">
        <v>267</v>
      </c>
      <c r="D96" s="4">
        <v>257.68</v>
      </c>
      <c r="E96" s="4">
        <v>258.67</v>
      </c>
      <c r="F96" s="6">
        <f t="shared" si="2"/>
        <v>2.6263084306390013E-2</v>
      </c>
      <c r="G96" s="7"/>
    </row>
    <row r="97" spans="1:7" ht="19" x14ac:dyDescent="0.25">
      <c r="A97" s="11">
        <v>45706</v>
      </c>
      <c r="B97" s="4">
        <v>278.8</v>
      </c>
      <c r="C97" s="4">
        <v>279.18</v>
      </c>
      <c r="D97" s="4">
        <v>260.5</v>
      </c>
      <c r="E97" s="4">
        <v>264.63</v>
      </c>
      <c r="F97" s="6">
        <f t="shared" si="2"/>
        <v>5.0344500747329671E-2</v>
      </c>
      <c r="G97" s="7"/>
    </row>
    <row r="98" spans="1:7" ht="19" x14ac:dyDescent="0.25">
      <c r="A98" s="11">
        <v>45702</v>
      </c>
      <c r="B98" s="4">
        <v>288.02</v>
      </c>
      <c r="C98" s="4">
        <v>291.55</v>
      </c>
      <c r="D98" s="4">
        <v>274</v>
      </c>
      <c r="E98" s="4">
        <v>274.31</v>
      </c>
      <c r="F98" s="6">
        <f t="shared" si="2"/>
        <v>8.0876186642514544E-2</v>
      </c>
      <c r="G98" s="7"/>
    </row>
    <row r="99" spans="1:7" ht="19" x14ac:dyDescent="0.25">
      <c r="A99" s="11">
        <v>45701</v>
      </c>
      <c r="B99" s="4">
        <v>284</v>
      </c>
      <c r="C99" s="4">
        <v>302.39999999999998</v>
      </c>
      <c r="D99" s="4">
        <v>282.5</v>
      </c>
      <c r="E99" s="4">
        <v>298.11</v>
      </c>
      <c r="F99" s="6">
        <f t="shared" si="2"/>
        <v>-2.7646416878865127E-2</v>
      </c>
      <c r="G99" s="7"/>
    </row>
    <row r="100" spans="1:7" ht="19" x14ac:dyDescent="0.25">
      <c r="A100" s="11">
        <v>45700</v>
      </c>
      <c r="B100" s="4">
        <v>264.39</v>
      </c>
      <c r="C100" s="4">
        <v>277.8</v>
      </c>
      <c r="D100" s="4">
        <v>263.48</v>
      </c>
      <c r="E100" s="4">
        <v>274.89999999999998</v>
      </c>
      <c r="F100" s="6">
        <f t="shared" si="2"/>
        <v>1.2813787935556237E-2</v>
      </c>
      <c r="G100" s="7"/>
    </row>
    <row r="101" spans="1:7" ht="19" x14ac:dyDescent="0.25">
      <c r="A101" s="11">
        <v>45699</v>
      </c>
      <c r="B101" s="4">
        <v>277.55</v>
      </c>
      <c r="C101" s="4">
        <v>279</v>
      </c>
      <c r="D101" s="4">
        <v>265.83</v>
      </c>
      <c r="E101" s="4">
        <v>266.89999999999998</v>
      </c>
      <c r="F101" s="6">
        <f t="shared" si="2"/>
        <v>5.1352508743130548E-2</v>
      </c>
      <c r="G101" s="7"/>
    </row>
    <row r="102" spans="1:7" ht="19" x14ac:dyDescent="0.25">
      <c r="A102" s="11">
        <v>45698</v>
      </c>
      <c r="B102" s="4">
        <v>280.39999999999998</v>
      </c>
      <c r="C102" s="4">
        <v>285.56</v>
      </c>
      <c r="D102" s="4">
        <v>274.60000000000002</v>
      </c>
      <c r="E102" s="4">
        <v>280.22000000000003</v>
      </c>
      <c r="F102" s="6">
        <f t="shared" si="2"/>
        <v>-4.0074319647350956E-4</v>
      </c>
      <c r="G102" s="7"/>
    </row>
    <row r="103" spans="1:7" ht="19" x14ac:dyDescent="0.25">
      <c r="A103" s="11">
        <v>45695</v>
      </c>
      <c r="B103" s="4">
        <v>274.05</v>
      </c>
      <c r="C103" s="4">
        <v>282.57</v>
      </c>
      <c r="D103" s="4">
        <v>271.75</v>
      </c>
      <c r="E103" s="4">
        <v>274.49</v>
      </c>
      <c r="F103" s="6">
        <f t="shared" si="2"/>
        <v>-5.1041165809816011E-3</v>
      </c>
      <c r="G103" s="7"/>
    </row>
    <row r="104" spans="1:7" ht="19" x14ac:dyDescent="0.25">
      <c r="A104" s="11">
        <v>45694</v>
      </c>
      <c r="B104" s="4">
        <v>279.52</v>
      </c>
      <c r="C104" s="4">
        <v>284.60000000000002</v>
      </c>
      <c r="D104" s="4">
        <v>269</v>
      </c>
      <c r="E104" s="4">
        <v>270.37</v>
      </c>
      <c r="F104" s="6">
        <f t="shared" si="2"/>
        <v>2.2315911899396624E-2</v>
      </c>
      <c r="G104" s="7"/>
    </row>
    <row r="105" spans="1:7" ht="19" x14ac:dyDescent="0.25">
      <c r="A105" s="11">
        <v>45693</v>
      </c>
      <c r="B105" s="4">
        <v>283.61</v>
      </c>
      <c r="C105" s="4">
        <v>285.76</v>
      </c>
      <c r="D105" s="4">
        <v>274.56</v>
      </c>
      <c r="E105" s="4">
        <v>275.14</v>
      </c>
      <c r="F105" s="6">
        <f t="shared" si="2"/>
        <v>2.0792467634366363E-2</v>
      </c>
      <c r="G105" s="7"/>
    </row>
    <row r="106" spans="1:7" ht="19" x14ac:dyDescent="0.25">
      <c r="A106" s="11">
        <v>45692</v>
      </c>
      <c r="B106" s="4">
        <v>283</v>
      </c>
      <c r="C106" s="4">
        <v>289.39</v>
      </c>
      <c r="D106" s="4">
        <v>278.63</v>
      </c>
      <c r="E106" s="4">
        <v>280.39</v>
      </c>
      <c r="F106" s="6">
        <f t="shared" si="2"/>
        <v>2.0322773460848875E-2</v>
      </c>
      <c r="G106" s="7"/>
    </row>
    <row r="107" spans="1:7" ht="19" x14ac:dyDescent="0.25">
      <c r="A107" s="11">
        <v>45691</v>
      </c>
      <c r="B107" s="4">
        <v>272.98</v>
      </c>
      <c r="C107" s="4">
        <v>288.76</v>
      </c>
      <c r="D107" s="4">
        <v>269.3</v>
      </c>
      <c r="E107" s="4">
        <v>284.41000000000003</v>
      </c>
      <c r="F107" s="6">
        <f t="shared" si="2"/>
        <v>7.5618714172930951E-2</v>
      </c>
      <c r="G107" s="7"/>
    </row>
    <row r="108" spans="1:7" ht="19" x14ac:dyDescent="0.25">
      <c r="A108" s="11">
        <v>45688</v>
      </c>
      <c r="B108" s="4">
        <v>300.86</v>
      </c>
      <c r="C108" s="4">
        <v>304.73</v>
      </c>
      <c r="D108" s="4">
        <v>287.22000000000003</v>
      </c>
      <c r="E108" s="4">
        <v>291.33</v>
      </c>
      <c r="F108" s="6">
        <f t="shared" si="2"/>
        <v>4.6730833056754011E-2</v>
      </c>
      <c r="G108" s="7"/>
    </row>
    <row r="109" spans="1:7" ht="19" x14ac:dyDescent="0.25">
      <c r="A109" s="11">
        <v>45687</v>
      </c>
      <c r="B109" s="4">
        <v>293.70999999999998</v>
      </c>
      <c r="C109" s="4">
        <v>306</v>
      </c>
      <c r="D109" s="4">
        <v>293.02</v>
      </c>
      <c r="E109" s="4">
        <v>301.3</v>
      </c>
      <c r="F109" s="6">
        <f t="shared" si="2"/>
        <v>-6.9415807560136832E-3</v>
      </c>
      <c r="G109" s="7"/>
    </row>
    <row r="110" spans="1:7" ht="19" x14ac:dyDescent="0.25">
      <c r="A110" s="11">
        <v>45686</v>
      </c>
      <c r="B110" s="4">
        <v>281.82</v>
      </c>
      <c r="C110" s="4">
        <v>294.38</v>
      </c>
      <c r="D110" s="4">
        <v>277.01</v>
      </c>
      <c r="E110" s="4">
        <v>291</v>
      </c>
      <c r="F110" s="6">
        <f t="shared" si="2"/>
        <v>1.7067631821730191E-2</v>
      </c>
      <c r="G110" s="7"/>
    </row>
    <row r="111" spans="1:7" ht="19" x14ac:dyDescent="0.25">
      <c r="A111" s="11">
        <v>45685</v>
      </c>
      <c r="B111" s="4">
        <v>280.5</v>
      </c>
      <c r="C111" s="4">
        <v>284.83999999999997</v>
      </c>
      <c r="D111" s="4">
        <v>276</v>
      </c>
      <c r="E111" s="4">
        <v>281.82</v>
      </c>
      <c r="F111" s="6">
        <f t="shared" si="2"/>
        <v>7.1585308824058747E-3</v>
      </c>
      <c r="G111" s="7"/>
    </row>
    <row r="112" spans="1:7" ht="19" x14ac:dyDescent="0.25">
      <c r="A112" s="11">
        <v>45684</v>
      </c>
      <c r="B112" s="4">
        <v>283.7</v>
      </c>
      <c r="C112" s="4">
        <v>289.77999999999997</v>
      </c>
      <c r="D112" s="4">
        <v>265.2</v>
      </c>
      <c r="E112" s="4">
        <v>277.99</v>
      </c>
      <c r="F112" s="6">
        <f t="shared" si="2"/>
        <v>0.11006711409395976</v>
      </c>
      <c r="G112" s="7"/>
    </row>
    <row r="113" spans="1:7" ht="19" x14ac:dyDescent="0.25">
      <c r="A113" s="11">
        <v>45681</v>
      </c>
      <c r="B113" s="4">
        <v>300</v>
      </c>
      <c r="C113" s="4">
        <v>310.61</v>
      </c>
      <c r="D113" s="4">
        <v>297.62</v>
      </c>
      <c r="E113" s="4">
        <v>298</v>
      </c>
      <c r="F113" s="6">
        <f t="shared" si="2"/>
        <v>-5.439005439005485E-3</v>
      </c>
      <c r="G113" s="7"/>
    </row>
    <row r="114" spans="1:7" ht="19" x14ac:dyDescent="0.25">
      <c r="A114" s="11">
        <v>45680</v>
      </c>
      <c r="B114" s="4">
        <v>289.74</v>
      </c>
      <c r="C114" s="4">
        <v>303.56</v>
      </c>
      <c r="D114" s="4">
        <v>287.89999999999998</v>
      </c>
      <c r="E114" s="4">
        <v>296.01</v>
      </c>
      <c r="F114" s="6">
        <f t="shared" si="2"/>
        <v>2.687172553658964E-2</v>
      </c>
      <c r="G114" s="7"/>
    </row>
    <row r="115" spans="1:7" ht="19" x14ac:dyDescent="0.25">
      <c r="A115" s="11">
        <v>45679</v>
      </c>
      <c r="B115" s="4">
        <v>290.45999999999998</v>
      </c>
      <c r="C115" s="4">
        <v>298.8</v>
      </c>
      <c r="D115" s="4">
        <v>286.27999999999997</v>
      </c>
      <c r="E115" s="4">
        <v>295.85000000000002</v>
      </c>
      <c r="F115" s="6">
        <f t="shared" si="2"/>
        <v>2.688738570311712E-2</v>
      </c>
      <c r="G115" s="7"/>
    </row>
    <row r="116" spans="1:7" ht="19" x14ac:dyDescent="0.25">
      <c r="A116" s="11">
        <v>45678</v>
      </c>
      <c r="B116" s="4">
        <v>298.52</v>
      </c>
      <c r="C116" s="4">
        <v>303.10000000000002</v>
      </c>
      <c r="D116" s="4">
        <v>273.62</v>
      </c>
      <c r="E116" s="4">
        <v>294.19</v>
      </c>
      <c r="F116" s="6">
        <f t="shared" si="2"/>
        <v>7.3981318532557239E-2</v>
      </c>
      <c r="G116" s="7"/>
    </row>
    <row r="117" spans="1:7" ht="19" x14ac:dyDescent="0.25">
      <c r="A117" s="11">
        <v>45674</v>
      </c>
      <c r="B117" s="4">
        <v>292</v>
      </c>
      <c r="C117" s="4">
        <v>300.35000000000002</v>
      </c>
      <c r="D117" s="4">
        <v>289.33</v>
      </c>
      <c r="E117" s="4">
        <v>295.48</v>
      </c>
      <c r="F117" s="6">
        <f t="shared" si="2"/>
        <v>-2.7340837268756839E-2</v>
      </c>
      <c r="G117" s="7"/>
    </row>
    <row r="118" spans="1:7" ht="19" x14ac:dyDescent="0.25">
      <c r="A118" s="11">
        <v>45673</v>
      </c>
      <c r="B118" s="4">
        <v>274</v>
      </c>
      <c r="C118" s="4">
        <v>285.02</v>
      </c>
      <c r="D118" s="4">
        <v>268.14</v>
      </c>
      <c r="E118" s="4">
        <v>281.63</v>
      </c>
      <c r="F118" s="6">
        <f t="shared" si="2"/>
        <v>2.4697195649801842E-2</v>
      </c>
      <c r="G118" s="7"/>
    </row>
    <row r="119" spans="1:7" ht="19" x14ac:dyDescent="0.25">
      <c r="A119" s="11">
        <v>45672</v>
      </c>
      <c r="B119" s="4">
        <v>266.87</v>
      </c>
      <c r="C119" s="4">
        <v>278.32</v>
      </c>
      <c r="D119" s="4">
        <v>264.44</v>
      </c>
      <c r="E119" s="4">
        <v>274.93</v>
      </c>
      <c r="F119" s="6">
        <f t="shared" si="2"/>
        <v>-3.5517092845674877E-2</v>
      </c>
      <c r="G119" s="7"/>
    </row>
    <row r="120" spans="1:7" ht="19" x14ac:dyDescent="0.25">
      <c r="A120" s="11">
        <v>45671</v>
      </c>
      <c r="B120" s="4">
        <v>261.73</v>
      </c>
      <c r="C120" s="4">
        <v>263</v>
      </c>
      <c r="D120" s="4">
        <v>251</v>
      </c>
      <c r="E120" s="4">
        <v>255.37</v>
      </c>
      <c r="F120" s="6">
        <f t="shared" si="2"/>
        <v>7.9617834394899941E-4</v>
      </c>
      <c r="G120" s="7"/>
    </row>
    <row r="121" spans="1:7" ht="19" x14ac:dyDescent="0.25">
      <c r="A121" s="11">
        <v>45670</v>
      </c>
      <c r="B121" s="4">
        <v>246.98</v>
      </c>
      <c r="C121" s="4">
        <v>251.81</v>
      </c>
      <c r="D121" s="4">
        <v>240.77</v>
      </c>
      <c r="E121" s="4">
        <v>251.2</v>
      </c>
      <c r="F121" s="6">
        <f t="shared" si="2"/>
        <v>6.95957956565421E-2</v>
      </c>
      <c r="G121" s="7"/>
    </row>
    <row r="122" spans="1:7" ht="19" x14ac:dyDescent="0.25">
      <c r="A122" s="11">
        <v>45667</v>
      </c>
      <c r="B122" s="4">
        <v>257.77</v>
      </c>
      <c r="C122" s="4">
        <v>261.87</v>
      </c>
      <c r="D122" s="4">
        <v>248.05</v>
      </c>
      <c r="E122" s="4">
        <v>258.77999999999997</v>
      </c>
      <c r="F122" s="6">
        <f t="shared" si="2"/>
        <v>4.599823083727541E-2</v>
      </c>
      <c r="G122" s="7"/>
    </row>
    <row r="123" spans="1:7" ht="19" x14ac:dyDescent="0.25">
      <c r="A123" s="11">
        <v>45665</v>
      </c>
      <c r="B123" s="4">
        <v>263.88</v>
      </c>
      <c r="C123" s="4">
        <v>267</v>
      </c>
      <c r="D123" s="4">
        <v>252.99</v>
      </c>
      <c r="E123" s="4">
        <v>260.01</v>
      </c>
      <c r="F123" s="6">
        <f t="shared" si="2"/>
        <v>4.2900919305413593E-2</v>
      </c>
      <c r="G123" s="7"/>
    </row>
    <row r="124" spans="1:7" ht="19" x14ac:dyDescent="0.25">
      <c r="A124" s="11">
        <v>45664</v>
      </c>
      <c r="B124" s="4">
        <v>286.74</v>
      </c>
      <c r="C124" s="4">
        <v>287.58</v>
      </c>
      <c r="D124" s="4">
        <v>260.24</v>
      </c>
      <c r="E124" s="4">
        <v>264.33</v>
      </c>
      <c r="F124" s="6">
        <f t="shared" si="2"/>
        <v>9.5635251598554294E-2</v>
      </c>
      <c r="G124" s="7"/>
    </row>
    <row r="125" spans="1:7" ht="19" x14ac:dyDescent="0.25">
      <c r="A125" s="11">
        <v>45663</v>
      </c>
      <c r="B125" s="4">
        <v>279.07</v>
      </c>
      <c r="C125" s="4">
        <v>293.60000000000002</v>
      </c>
      <c r="D125" s="4">
        <v>271.75</v>
      </c>
      <c r="E125" s="4">
        <v>287.76</v>
      </c>
      <c r="F125" s="6">
        <f t="shared" si="2"/>
        <v>-4.0642896730095062E-3</v>
      </c>
      <c r="G125" s="7"/>
    </row>
    <row r="126" spans="1:7" ht="19" x14ac:dyDescent="0.25">
      <c r="A126" s="11">
        <v>45660</v>
      </c>
      <c r="B126" s="4">
        <v>259.89</v>
      </c>
      <c r="C126" s="4">
        <v>271.58999999999997</v>
      </c>
      <c r="D126" s="4">
        <v>258.58999999999997</v>
      </c>
      <c r="E126" s="4">
        <v>270.64999999999998</v>
      </c>
      <c r="F126" s="6">
        <f t="shared" si="2"/>
        <v>-5.3652657361688717E-3</v>
      </c>
      <c r="G126" s="7"/>
    </row>
    <row r="127" spans="1:7" ht="19" x14ac:dyDescent="0.25">
      <c r="A127" s="11">
        <v>45659</v>
      </c>
      <c r="B127" s="4">
        <v>256.48</v>
      </c>
      <c r="C127" s="4">
        <v>262.31</v>
      </c>
      <c r="D127" s="4">
        <v>251</v>
      </c>
      <c r="E127" s="4">
        <v>257.20999999999998</v>
      </c>
      <c r="F127" s="6">
        <f t="shared" si="2"/>
        <v>-1.087394281111554E-2</v>
      </c>
      <c r="G127" s="7"/>
    </row>
    <row r="128" spans="1:7" ht="19" x14ac:dyDescent="0.25">
      <c r="A128" s="11">
        <v>45657</v>
      </c>
      <c r="B128" s="4">
        <v>262.97000000000003</v>
      </c>
      <c r="C128" s="4">
        <v>263.66000000000003</v>
      </c>
      <c r="D128" s="4">
        <v>246.37</v>
      </c>
      <c r="E128" s="4">
        <v>248.3</v>
      </c>
      <c r="F128" s="6">
        <f t="shared" si="2"/>
        <v>3.5960244169666603E-2</v>
      </c>
      <c r="G128" s="7"/>
    </row>
    <row r="129" spans="1:7" ht="19" x14ac:dyDescent="0.25">
      <c r="A129" s="11">
        <v>45656</v>
      </c>
      <c r="B129" s="4">
        <v>259.98</v>
      </c>
      <c r="C129" s="4">
        <v>260.5</v>
      </c>
      <c r="D129" s="4">
        <v>247.6</v>
      </c>
      <c r="E129" s="4">
        <v>255.56</v>
      </c>
      <c r="F129" s="6">
        <f t="shared" si="2"/>
        <v>6.8157013285160467E-2</v>
      </c>
      <c r="G129" s="7"/>
    </row>
    <row r="130" spans="1:7" ht="19" x14ac:dyDescent="0.25">
      <c r="A130" s="11">
        <v>45653</v>
      </c>
      <c r="B130" s="4">
        <v>274.2</v>
      </c>
      <c r="C130" s="4">
        <v>274.25</v>
      </c>
      <c r="D130" s="4">
        <v>263.20999999999998</v>
      </c>
      <c r="E130" s="4">
        <v>265.70999999999998</v>
      </c>
      <c r="F130" s="6">
        <f t="shared" si="2"/>
        <v>4.0814839109362067E-2</v>
      </c>
      <c r="G130" s="7"/>
    </row>
    <row r="131" spans="1:7" ht="19" x14ac:dyDescent="0.25">
      <c r="A131" s="11">
        <v>45652</v>
      </c>
      <c r="B131" s="4">
        <v>275.58</v>
      </c>
      <c r="C131" s="4">
        <v>279.24</v>
      </c>
      <c r="D131" s="4">
        <v>271.39</v>
      </c>
      <c r="E131" s="4">
        <v>274.41000000000003</v>
      </c>
      <c r="F131" s="6">
        <f t="shared" si="2"/>
        <v>2.9432801659394957E-2</v>
      </c>
      <c r="G131" s="7"/>
    </row>
    <row r="132" spans="1:7" ht="19" x14ac:dyDescent="0.25">
      <c r="A132" s="11">
        <v>45650</v>
      </c>
      <c r="B132" s="4">
        <v>273.22000000000003</v>
      </c>
      <c r="C132" s="4">
        <v>284</v>
      </c>
      <c r="D132" s="4">
        <v>271.86</v>
      </c>
      <c r="E132" s="4">
        <v>279.62</v>
      </c>
      <c r="F132" s="6">
        <f t="shared" si="2"/>
        <v>-1.3835539809808081E-2</v>
      </c>
      <c r="G132" s="7"/>
    </row>
    <row r="133" spans="1:7" ht="19" x14ac:dyDescent="0.25">
      <c r="A133" s="11">
        <v>45649</v>
      </c>
      <c r="B133" s="4">
        <v>274.52</v>
      </c>
      <c r="C133" s="4">
        <v>275.33</v>
      </c>
      <c r="D133" s="4">
        <v>263.07</v>
      </c>
      <c r="E133" s="4">
        <v>268.14999999999998</v>
      </c>
      <c r="F133" s="6">
        <f t="shared" si="2"/>
        <v>5.6115675792041859E-2</v>
      </c>
      <c r="G133" s="7"/>
    </row>
    <row r="134" spans="1:7" ht="19" x14ac:dyDescent="0.25">
      <c r="A134" s="11">
        <v>45646</v>
      </c>
      <c r="B134" s="4">
        <v>266.13</v>
      </c>
      <c r="C134" s="4">
        <v>281.74</v>
      </c>
      <c r="D134" s="4">
        <v>261.87</v>
      </c>
      <c r="E134" s="4">
        <v>278.70999999999998</v>
      </c>
      <c r="F134" s="6">
        <f t="shared" ref="F134:F197" si="3">(E135-D134)/E135</f>
        <v>4.3990946261682283E-2</v>
      </c>
      <c r="G134" s="7"/>
    </row>
    <row r="135" spans="1:7" ht="19" x14ac:dyDescent="0.25">
      <c r="A135" s="11">
        <v>45645</v>
      </c>
      <c r="B135" s="4">
        <v>290.64</v>
      </c>
      <c r="C135" s="4">
        <v>295.48</v>
      </c>
      <c r="D135" s="4">
        <v>268.88</v>
      </c>
      <c r="E135" s="4">
        <v>273.92</v>
      </c>
      <c r="F135" s="6">
        <f t="shared" si="3"/>
        <v>3.9233902665618589E-2</v>
      </c>
      <c r="G135" s="7"/>
    </row>
    <row r="136" spans="1:7" ht="19" x14ac:dyDescent="0.25">
      <c r="A136" s="11">
        <v>45644</v>
      </c>
      <c r="B136" s="4">
        <v>308</v>
      </c>
      <c r="C136" s="4">
        <v>312.14</v>
      </c>
      <c r="D136" s="4">
        <v>275.81</v>
      </c>
      <c r="E136" s="4">
        <v>279.86</v>
      </c>
      <c r="F136" s="6">
        <f t="shared" si="3"/>
        <v>0.11497240405596196</v>
      </c>
      <c r="G136" s="7"/>
    </row>
    <row r="137" spans="1:7" ht="19" x14ac:dyDescent="0.25">
      <c r="A137" s="11">
        <v>45643</v>
      </c>
      <c r="B137" s="4">
        <v>319.83</v>
      </c>
      <c r="C137" s="4">
        <v>323.07</v>
      </c>
      <c r="D137" s="4">
        <v>303.5</v>
      </c>
      <c r="E137" s="4">
        <v>311.64</v>
      </c>
      <c r="F137" s="6">
        <f t="shared" si="3"/>
        <v>3.7455202816276054E-2</v>
      </c>
      <c r="G137" s="7"/>
    </row>
    <row r="138" spans="1:7" ht="19" x14ac:dyDescent="0.25">
      <c r="A138" s="11">
        <v>45642</v>
      </c>
      <c r="B138" s="4">
        <v>316.89999999999998</v>
      </c>
      <c r="C138" s="4">
        <v>326.23</v>
      </c>
      <c r="D138" s="4">
        <v>314.77</v>
      </c>
      <c r="E138" s="4">
        <v>315.31</v>
      </c>
      <c r="F138" s="6">
        <f t="shared" si="3"/>
        <v>-1.3490888015970114E-2</v>
      </c>
      <c r="G138" s="7"/>
    </row>
    <row r="139" spans="1:7" ht="19" x14ac:dyDescent="0.25">
      <c r="A139" s="11">
        <v>45639</v>
      </c>
      <c r="B139" s="4">
        <v>316</v>
      </c>
      <c r="C139" s="4">
        <v>317.18</v>
      </c>
      <c r="D139" s="4">
        <v>305.25</v>
      </c>
      <c r="E139" s="4">
        <v>310.58</v>
      </c>
      <c r="F139" s="6">
        <f t="shared" si="3"/>
        <v>2.4635736196318956E-2</v>
      </c>
      <c r="G139" s="7"/>
    </row>
    <row r="140" spans="1:7" ht="19" x14ac:dyDescent="0.25">
      <c r="A140" s="11">
        <v>45638</v>
      </c>
      <c r="B140" s="4">
        <v>317.76</v>
      </c>
      <c r="C140" s="4">
        <v>323.5</v>
      </c>
      <c r="D140" s="4">
        <v>307.75</v>
      </c>
      <c r="E140" s="4">
        <v>312.95999999999998</v>
      </c>
      <c r="F140" s="6">
        <f t="shared" si="3"/>
        <v>1.9311048086421728E-2</v>
      </c>
      <c r="G140" s="7"/>
    </row>
    <row r="141" spans="1:7" ht="19" x14ac:dyDescent="0.25">
      <c r="A141" s="11">
        <v>45637</v>
      </c>
      <c r="B141" s="4">
        <v>311.85000000000002</v>
      </c>
      <c r="C141" s="4">
        <v>320.89999999999998</v>
      </c>
      <c r="D141" s="4">
        <v>308.82</v>
      </c>
      <c r="E141" s="4">
        <v>313.81</v>
      </c>
      <c r="F141" s="6">
        <f t="shared" si="3"/>
        <v>-2.1162621519740681E-2</v>
      </c>
      <c r="G141" s="7"/>
    </row>
    <row r="142" spans="1:7" ht="19" x14ac:dyDescent="0.25">
      <c r="A142" s="11">
        <v>45636</v>
      </c>
      <c r="B142" s="4">
        <v>318.02999999999997</v>
      </c>
      <c r="C142" s="4">
        <v>318.74</v>
      </c>
      <c r="D142" s="4">
        <v>298.52</v>
      </c>
      <c r="E142" s="4">
        <v>302.42</v>
      </c>
      <c r="F142" s="6">
        <f t="shared" si="3"/>
        <v>3.8644853793636483E-2</v>
      </c>
      <c r="G142" s="7"/>
    </row>
    <row r="143" spans="1:7" ht="19" x14ac:dyDescent="0.25">
      <c r="A143" s="11">
        <v>45635</v>
      </c>
      <c r="B143" s="4">
        <v>339.91</v>
      </c>
      <c r="C143" s="4">
        <v>340.16</v>
      </c>
      <c r="D143" s="4">
        <v>309.68</v>
      </c>
      <c r="E143" s="4">
        <v>310.52</v>
      </c>
      <c r="F143" s="6">
        <f t="shared" si="3"/>
        <v>9.8771899190966753E-2</v>
      </c>
      <c r="G143" s="7"/>
    </row>
    <row r="144" spans="1:7" ht="19" x14ac:dyDescent="0.25">
      <c r="A144" s="11">
        <v>45632</v>
      </c>
      <c r="B144" s="4">
        <v>328.56</v>
      </c>
      <c r="C144" s="4">
        <v>349.75</v>
      </c>
      <c r="D144" s="4">
        <v>325.5</v>
      </c>
      <c r="E144" s="4">
        <v>343.62</v>
      </c>
      <c r="F144" s="6">
        <f t="shared" si="3"/>
        <v>-1.5378856412016117E-2</v>
      </c>
      <c r="G144" s="7"/>
    </row>
    <row r="145" spans="1:7" ht="19" x14ac:dyDescent="0.25">
      <c r="A145" s="11">
        <v>45631</v>
      </c>
      <c r="B145" s="4">
        <v>343.36</v>
      </c>
      <c r="C145" s="4">
        <v>349.49</v>
      </c>
      <c r="D145" s="4">
        <v>315.17</v>
      </c>
      <c r="E145" s="4">
        <v>320.57</v>
      </c>
      <c r="F145" s="6">
        <f t="shared" si="3"/>
        <v>4.7652142382304898E-2</v>
      </c>
      <c r="G145" s="7"/>
    </row>
    <row r="146" spans="1:7" ht="19" x14ac:dyDescent="0.25">
      <c r="A146" s="11">
        <v>45630</v>
      </c>
      <c r="B146" s="4">
        <v>312</v>
      </c>
      <c r="C146" s="4">
        <v>332</v>
      </c>
      <c r="D146" s="4">
        <v>309.12</v>
      </c>
      <c r="E146" s="4">
        <v>330.94</v>
      </c>
      <c r="F146" s="6">
        <f t="shared" si="3"/>
        <v>7.4349442379188031E-4</v>
      </c>
      <c r="G146" s="7"/>
    </row>
    <row r="147" spans="1:7" ht="19" x14ac:dyDescent="0.25">
      <c r="A147" s="11">
        <v>45629</v>
      </c>
      <c r="B147" s="4">
        <v>296.77999999999997</v>
      </c>
      <c r="C147" s="4">
        <v>314.43</v>
      </c>
      <c r="D147" s="4">
        <v>296.64999999999998</v>
      </c>
      <c r="E147" s="4">
        <v>309.35000000000002</v>
      </c>
      <c r="F147" s="6">
        <f t="shared" si="3"/>
        <v>1.9014550264550265E-2</v>
      </c>
      <c r="G147" s="7"/>
    </row>
    <row r="148" spans="1:7" ht="19" x14ac:dyDescent="0.25">
      <c r="A148" s="11">
        <v>45628</v>
      </c>
      <c r="B148" s="4">
        <v>302.02999999999997</v>
      </c>
      <c r="C148" s="4">
        <v>311.47000000000003</v>
      </c>
      <c r="D148" s="4">
        <v>299.5</v>
      </c>
      <c r="E148" s="4">
        <v>302.39999999999998</v>
      </c>
      <c r="F148" s="6">
        <f t="shared" si="3"/>
        <v>-1.1141120864280931E-2</v>
      </c>
      <c r="G148" s="7"/>
    </row>
    <row r="149" spans="1:7" ht="19" x14ac:dyDescent="0.25">
      <c r="A149" s="11">
        <v>45625</v>
      </c>
      <c r="B149" s="4">
        <v>311.95</v>
      </c>
      <c r="C149" s="4">
        <v>316.3</v>
      </c>
      <c r="D149" s="4">
        <v>295.81</v>
      </c>
      <c r="E149" s="4">
        <v>296.2</v>
      </c>
      <c r="F149" s="6">
        <f t="shared" si="3"/>
        <v>4.8781272107531082E-2</v>
      </c>
      <c r="G149" s="7"/>
    </row>
    <row r="150" spans="1:7" ht="19" x14ac:dyDescent="0.25">
      <c r="A150" s="11">
        <v>45623</v>
      </c>
      <c r="B150" s="4">
        <v>302.77999999999997</v>
      </c>
      <c r="C150" s="4">
        <v>314.29000000000002</v>
      </c>
      <c r="D150" s="4">
        <v>295.36</v>
      </c>
      <c r="E150" s="4">
        <v>310.98</v>
      </c>
      <c r="F150" s="6">
        <f t="shared" si="3"/>
        <v>-7.0578608203484368E-3</v>
      </c>
      <c r="G150" s="7"/>
    </row>
    <row r="151" spans="1:7" ht="19" x14ac:dyDescent="0.25">
      <c r="A151" s="11">
        <v>45622</v>
      </c>
      <c r="B151" s="4">
        <v>298.26</v>
      </c>
      <c r="C151" s="4">
        <v>309.2</v>
      </c>
      <c r="D151" s="4">
        <v>289.13</v>
      </c>
      <c r="E151" s="4">
        <v>293.29000000000002</v>
      </c>
      <c r="F151" s="6">
        <f t="shared" si="3"/>
        <v>7.395426301966572E-2</v>
      </c>
      <c r="G151" s="7"/>
    </row>
    <row r="152" spans="1:7" ht="19" x14ac:dyDescent="0.25">
      <c r="A152" s="11">
        <v>45621</v>
      </c>
      <c r="B152" s="4">
        <v>309</v>
      </c>
      <c r="C152" s="4">
        <v>317.45999999999998</v>
      </c>
      <c r="D152" s="4">
        <v>291.2</v>
      </c>
      <c r="E152" s="4">
        <v>312.22000000000003</v>
      </c>
      <c r="F152" s="6">
        <f t="shared" si="3"/>
        <v>4.4117647058823525E-2</v>
      </c>
      <c r="G152" s="7"/>
    </row>
    <row r="153" spans="1:7" ht="19" x14ac:dyDescent="0.25">
      <c r="A153" s="11">
        <v>45618</v>
      </c>
      <c r="B153" s="4">
        <v>294.89</v>
      </c>
      <c r="C153" s="4">
        <v>311.37</v>
      </c>
      <c r="D153" s="4">
        <v>290.8</v>
      </c>
      <c r="E153" s="4">
        <v>304.64</v>
      </c>
      <c r="F153" s="6">
        <f t="shared" si="3"/>
        <v>1.5005250143955583E-2</v>
      </c>
      <c r="G153" s="7"/>
    </row>
    <row r="154" spans="1:7" ht="19" x14ac:dyDescent="0.25">
      <c r="A154" s="11">
        <v>45617</v>
      </c>
      <c r="B154" s="4">
        <v>329.95</v>
      </c>
      <c r="C154" s="4">
        <v>330.5</v>
      </c>
      <c r="D154" s="4">
        <v>288.55</v>
      </c>
      <c r="E154" s="4">
        <v>295.23</v>
      </c>
      <c r="F154" s="6">
        <f t="shared" si="3"/>
        <v>9.8309427830380242E-2</v>
      </c>
      <c r="G154" s="7"/>
    </row>
    <row r="155" spans="1:7" ht="19" x14ac:dyDescent="0.25">
      <c r="A155" s="11">
        <v>45616</v>
      </c>
      <c r="B155" s="4">
        <v>332.25</v>
      </c>
      <c r="C155" s="4">
        <v>341.75</v>
      </c>
      <c r="D155" s="4">
        <v>303.8</v>
      </c>
      <c r="E155" s="4">
        <v>320.01</v>
      </c>
      <c r="F155" s="6">
        <f t="shared" si="3"/>
        <v>6.39923591212989E-2</v>
      </c>
      <c r="G155" s="7"/>
    </row>
    <row r="156" spans="1:7" ht="19" x14ac:dyDescent="0.25">
      <c r="A156" s="11">
        <v>45615</v>
      </c>
      <c r="B156" s="4">
        <v>322.08</v>
      </c>
      <c r="C156" s="4">
        <v>327.24</v>
      </c>
      <c r="D156" s="4">
        <v>315.5</v>
      </c>
      <c r="E156" s="4">
        <v>324.57</v>
      </c>
      <c r="F156" s="6">
        <f t="shared" si="3"/>
        <v>3.0453888940106401E-2</v>
      </c>
      <c r="G156" s="7"/>
    </row>
    <row r="157" spans="1:7" ht="19" x14ac:dyDescent="0.25">
      <c r="A157" s="11">
        <v>45614</v>
      </c>
      <c r="B157" s="4">
        <v>301.83</v>
      </c>
      <c r="C157" s="4">
        <v>329.59</v>
      </c>
      <c r="D157" s="4">
        <v>288.5</v>
      </c>
      <c r="E157" s="4">
        <v>325.41000000000003</v>
      </c>
      <c r="F157" s="6">
        <f t="shared" si="3"/>
        <v>5.6727153833578618E-2</v>
      </c>
      <c r="G157" s="7"/>
    </row>
    <row r="158" spans="1:7" ht="19" x14ac:dyDescent="0.25">
      <c r="A158" s="11">
        <v>45611</v>
      </c>
      <c r="B158" s="4">
        <v>282.51</v>
      </c>
      <c r="C158" s="4">
        <v>306.45999999999998</v>
      </c>
      <c r="D158" s="4">
        <v>276.02</v>
      </c>
      <c r="E158" s="4">
        <v>305.85000000000002</v>
      </c>
      <c r="F158" s="6">
        <f t="shared" si="3"/>
        <v>1.0113326638932697E-2</v>
      </c>
      <c r="G158" s="7"/>
    </row>
    <row r="159" spans="1:7" ht="19" x14ac:dyDescent="0.25">
      <c r="A159" s="11">
        <v>45610</v>
      </c>
      <c r="B159" s="4">
        <v>290.81</v>
      </c>
      <c r="C159" s="4">
        <v>292.57</v>
      </c>
      <c r="D159" s="4">
        <v>274.3</v>
      </c>
      <c r="E159" s="4">
        <v>278.83999999999997</v>
      </c>
      <c r="F159" s="6">
        <f t="shared" si="3"/>
        <v>3.6597358808654168E-2</v>
      </c>
      <c r="G159" s="7"/>
    </row>
    <row r="160" spans="1:7" ht="19" x14ac:dyDescent="0.25">
      <c r="A160" s="11">
        <v>45609</v>
      </c>
      <c r="B160" s="4">
        <v>325.01</v>
      </c>
      <c r="C160" s="4">
        <v>332.35</v>
      </c>
      <c r="D160" s="4">
        <v>282.66000000000003</v>
      </c>
      <c r="E160" s="4">
        <v>284.72000000000003</v>
      </c>
      <c r="F160" s="6">
        <f t="shared" si="3"/>
        <v>0.11427944724720324</v>
      </c>
      <c r="G160" s="7"/>
    </row>
    <row r="161" spans="1:7" ht="19" x14ac:dyDescent="0.25">
      <c r="A161" s="11">
        <v>45608</v>
      </c>
      <c r="B161" s="4">
        <v>310.05</v>
      </c>
      <c r="C161" s="4">
        <v>327</v>
      </c>
      <c r="D161" s="4">
        <v>306.10000000000002</v>
      </c>
      <c r="E161" s="4">
        <v>319.13</v>
      </c>
      <c r="F161" s="6">
        <f t="shared" si="3"/>
        <v>5.5946212681963932E-2</v>
      </c>
      <c r="G161" s="7"/>
    </row>
    <row r="162" spans="1:7" ht="19" x14ac:dyDescent="0.25">
      <c r="A162" s="11">
        <v>45607</v>
      </c>
      <c r="B162" s="4">
        <v>300.31</v>
      </c>
      <c r="C162" s="4">
        <v>334.86</v>
      </c>
      <c r="D162" s="4">
        <v>296</v>
      </c>
      <c r="E162" s="4">
        <v>324.24</v>
      </c>
      <c r="F162" s="6">
        <f t="shared" si="3"/>
        <v>-9.3299844869616566E-2</v>
      </c>
      <c r="G162" s="7"/>
    </row>
    <row r="163" spans="1:7" ht="19" x14ac:dyDescent="0.25">
      <c r="A163" s="11">
        <v>45604</v>
      </c>
      <c r="B163" s="4">
        <v>257.67</v>
      </c>
      <c r="C163" s="4">
        <v>273.5</v>
      </c>
      <c r="D163" s="4">
        <v>257.14999999999998</v>
      </c>
      <c r="E163" s="4">
        <v>270.74</v>
      </c>
      <c r="F163" s="6">
        <f t="shared" si="3"/>
        <v>-6.1428906800217731E-3</v>
      </c>
      <c r="G163" s="7"/>
    </row>
    <row r="164" spans="1:7" ht="19" x14ac:dyDescent="0.25">
      <c r="A164" s="11">
        <v>45603</v>
      </c>
      <c r="B164" s="4">
        <v>245.63</v>
      </c>
      <c r="C164" s="4">
        <v>259.69</v>
      </c>
      <c r="D164" s="4">
        <v>242.34</v>
      </c>
      <c r="E164" s="4">
        <v>255.58</v>
      </c>
      <c r="F164" s="6">
        <f t="shared" si="3"/>
        <v>4.706853839801816E-2</v>
      </c>
      <c r="G164" s="7"/>
    </row>
    <row r="165" spans="1:7" ht="19" x14ac:dyDescent="0.25">
      <c r="A165" s="11">
        <v>45602</v>
      </c>
      <c r="B165" s="4">
        <v>221.48</v>
      </c>
      <c r="C165" s="4">
        <v>257.68</v>
      </c>
      <c r="D165" s="4">
        <v>221.11</v>
      </c>
      <c r="E165" s="4">
        <v>254.31</v>
      </c>
      <c r="F165" s="6">
        <f t="shared" si="3"/>
        <v>-0.13997731491029081</v>
      </c>
      <c r="G165" s="7"/>
    </row>
    <row r="166" spans="1:7" ht="19" x14ac:dyDescent="0.25">
      <c r="A166" s="11">
        <v>45601</v>
      </c>
      <c r="B166" s="4">
        <v>185.59</v>
      </c>
      <c r="C166" s="4">
        <v>197.25</v>
      </c>
      <c r="D166" s="4">
        <v>185.51</v>
      </c>
      <c r="E166" s="4">
        <v>193.96</v>
      </c>
      <c r="F166" s="6">
        <f t="shared" si="3"/>
        <v>4.0800987813390203E-3</v>
      </c>
      <c r="G166" s="7"/>
    </row>
    <row r="167" spans="1:7" ht="19" x14ac:dyDescent="0.25">
      <c r="A167" s="11">
        <v>45600</v>
      </c>
      <c r="B167" s="4">
        <v>180.09</v>
      </c>
      <c r="C167" s="4">
        <v>186.95</v>
      </c>
      <c r="D167" s="4">
        <v>176.38</v>
      </c>
      <c r="E167" s="4">
        <v>186.27</v>
      </c>
      <c r="F167" s="6">
        <f t="shared" si="3"/>
        <v>3.5542432195975505E-2</v>
      </c>
      <c r="G167" s="7"/>
    </row>
    <row r="168" spans="1:7" ht="19" x14ac:dyDescent="0.25">
      <c r="A168" s="11">
        <v>45597</v>
      </c>
      <c r="B168" s="4">
        <v>180</v>
      </c>
      <c r="C168" s="4">
        <v>190.94</v>
      </c>
      <c r="D168" s="4">
        <v>179.54</v>
      </c>
      <c r="E168" s="4">
        <v>182.88</v>
      </c>
      <c r="F168" s="6">
        <f t="shared" si="3"/>
        <v>-1.6178521617851718E-3</v>
      </c>
      <c r="G168" s="7"/>
    </row>
    <row r="169" spans="1:7" ht="19" x14ac:dyDescent="0.25">
      <c r="A169" s="11">
        <v>45596</v>
      </c>
      <c r="B169" s="4">
        <v>203.73</v>
      </c>
      <c r="C169" s="4">
        <v>206</v>
      </c>
      <c r="D169" s="4">
        <v>178.82</v>
      </c>
      <c r="E169" s="4">
        <v>179.25</v>
      </c>
      <c r="F169" s="6">
        <f t="shared" si="3"/>
        <v>0.15547369415320683</v>
      </c>
      <c r="G169" s="7"/>
    </row>
    <row r="170" spans="1:7" ht="19" x14ac:dyDescent="0.25">
      <c r="A170" s="11">
        <v>45595</v>
      </c>
      <c r="B170" s="4">
        <v>213.1</v>
      </c>
      <c r="C170" s="4">
        <v>220.46</v>
      </c>
      <c r="D170" s="4">
        <v>209.47</v>
      </c>
      <c r="E170" s="4">
        <v>211.74</v>
      </c>
      <c r="F170" s="6">
        <f t="shared" si="3"/>
        <v>4.6389875261768181E-2</v>
      </c>
      <c r="G170" s="7"/>
    </row>
    <row r="171" spans="1:7" ht="19" x14ac:dyDescent="0.25">
      <c r="A171" s="11">
        <v>45594</v>
      </c>
      <c r="B171" s="4">
        <v>220.91</v>
      </c>
      <c r="C171" s="4">
        <v>223.9</v>
      </c>
      <c r="D171" s="4">
        <v>216.11</v>
      </c>
      <c r="E171" s="4">
        <v>219.66</v>
      </c>
      <c r="F171" s="6">
        <f t="shared" si="3"/>
        <v>-4.6274872744189388E-5</v>
      </c>
      <c r="G171" s="7"/>
    </row>
    <row r="172" spans="1:7" ht="19" x14ac:dyDescent="0.25">
      <c r="A172" s="11">
        <v>45593</v>
      </c>
      <c r="B172" s="4">
        <v>213.35</v>
      </c>
      <c r="C172" s="4">
        <v>218</v>
      </c>
      <c r="D172" s="4">
        <v>210.5</v>
      </c>
      <c r="E172" s="4">
        <v>216.1</v>
      </c>
      <c r="F172" s="6">
        <f t="shared" si="3"/>
        <v>-2.6628950448692977E-2</v>
      </c>
      <c r="G172" s="7"/>
    </row>
    <row r="173" spans="1:7" ht="19" x14ac:dyDescent="0.25">
      <c r="A173" s="11">
        <v>45590</v>
      </c>
      <c r="B173" s="4">
        <v>208.3</v>
      </c>
      <c r="C173" s="4">
        <v>213.67</v>
      </c>
      <c r="D173" s="4">
        <v>203.4</v>
      </c>
      <c r="E173" s="4">
        <v>205.04</v>
      </c>
      <c r="F173" s="6">
        <f t="shared" si="3"/>
        <v>2.7538726333907013E-2</v>
      </c>
      <c r="G173" s="7"/>
    </row>
    <row r="174" spans="1:7" ht="19" x14ac:dyDescent="0.25">
      <c r="A174" s="11">
        <v>45589</v>
      </c>
      <c r="B174" s="4">
        <v>206.87</v>
      </c>
      <c r="C174" s="4">
        <v>210.55</v>
      </c>
      <c r="D174" s="4">
        <v>200.8</v>
      </c>
      <c r="E174" s="4">
        <v>209.16</v>
      </c>
      <c r="F174" s="6">
        <f t="shared" si="3"/>
        <v>-9.4002915598451944E-3</v>
      </c>
      <c r="G174" s="7"/>
    </row>
    <row r="175" spans="1:7" ht="19" x14ac:dyDescent="0.25">
      <c r="A175" s="11">
        <v>45588</v>
      </c>
      <c r="B175" s="4">
        <v>206.3</v>
      </c>
      <c r="C175" s="4">
        <v>209.7</v>
      </c>
      <c r="D175" s="4">
        <v>194.6</v>
      </c>
      <c r="E175" s="4">
        <v>198.93</v>
      </c>
      <c r="F175" s="6">
        <f t="shared" si="3"/>
        <v>7.649962034927868E-2</v>
      </c>
      <c r="G175" s="7"/>
    </row>
    <row r="176" spans="1:7" ht="19" x14ac:dyDescent="0.25">
      <c r="A176" s="11">
        <v>45587</v>
      </c>
      <c r="B176" s="4">
        <v>209.45</v>
      </c>
      <c r="C176" s="4">
        <v>215.95</v>
      </c>
      <c r="D176" s="4">
        <v>207.3</v>
      </c>
      <c r="E176" s="4">
        <v>210.72</v>
      </c>
      <c r="F176" s="6">
        <f t="shared" si="3"/>
        <v>3.0039303761931441E-2</v>
      </c>
      <c r="G176" s="7"/>
    </row>
    <row r="177" spans="1:7" ht="19" x14ac:dyDescent="0.25">
      <c r="A177" s="11">
        <v>45586</v>
      </c>
      <c r="B177" s="4">
        <v>215.4</v>
      </c>
      <c r="C177" s="4">
        <v>216.86</v>
      </c>
      <c r="D177" s="4">
        <v>208.13</v>
      </c>
      <c r="E177" s="4">
        <v>213.72</v>
      </c>
      <c r="F177" s="6">
        <f t="shared" si="3"/>
        <v>5.4856727669043238E-2</v>
      </c>
      <c r="G177" s="7"/>
    </row>
    <row r="178" spans="1:7" ht="19" x14ac:dyDescent="0.25">
      <c r="A178" s="11">
        <v>45583</v>
      </c>
      <c r="B178" s="4">
        <v>208.05</v>
      </c>
      <c r="C178" s="4">
        <v>220.26</v>
      </c>
      <c r="D178" s="4">
        <v>207.14</v>
      </c>
      <c r="E178" s="4">
        <v>220.21</v>
      </c>
      <c r="F178" s="6">
        <f t="shared" si="3"/>
        <v>-1.4397649363369236E-2</v>
      </c>
      <c r="G178" s="7"/>
    </row>
    <row r="179" spans="1:7" ht="19" x14ac:dyDescent="0.25">
      <c r="A179" s="11">
        <v>45582</v>
      </c>
      <c r="B179" s="4">
        <v>209.2</v>
      </c>
      <c r="C179" s="4">
        <v>209.45</v>
      </c>
      <c r="D179" s="4">
        <v>201.13</v>
      </c>
      <c r="E179" s="4">
        <v>204.2</v>
      </c>
      <c r="F179" s="6">
        <f t="shared" si="3"/>
        <v>4.442227290003798E-2</v>
      </c>
      <c r="G179" s="7"/>
    </row>
    <row r="180" spans="1:7" ht="19" x14ac:dyDescent="0.25">
      <c r="A180" s="11">
        <v>45581</v>
      </c>
      <c r="B180" s="4">
        <v>203.53</v>
      </c>
      <c r="C180" s="4">
        <v>212.42</v>
      </c>
      <c r="D180" s="4">
        <v>197.6</v>
      </c>
      <c r="E180" s="4">
        <v>210.48</v>
      </c>
      <c r="F180" s="6">
        <f t="shared" si="3"/>
        <v>-6.4174391361922732E-3</v>
      </c>
      <c r="G180" s="7"/>
    </row>
    <row r="181" spans="1:7" ht="19" x14ac:dyDescent="0.25">
      <c r="A181" s="11">
        <v>45580</v>
      </c>
      <c r="B181" s="4">
        <v>195.68</v>
      </c>
      <c r="C181" s="4">
        <v>204.9</v>
      </c>
      <c r="D181" s="4">
        <v>188.31</v>
      </c>
      <c r="E181" s="4">
        <v>196.34</v>
      </c>
      <c r="F181" s="6">
        <f t="shared" si="3"/>
        <v>4.0947288006111499E-2</v>
      </c>
      <c r="G181" s="7"/>
    </row>
    <row r="182" spans="1:7" ht="19" x14ac:dyDescent="0.25">
      <c r="A182" s="11">
        <v>45579</v>
      </c>
      <c r="B182" s="4">
        <v>181.19</v>
      </c>
      <c r="C182" s="4">
        <v>197.69</v>
      </c>
      <c r="D182" s="4">
        <v>178.27</v>
      </c>
      <c r="E182" s="4">
        <v>196.35</v>
      </c>
      <c r="F182" s="6">
        <f t="shared" si="3"/>
        <v>-1.0715500623653559E-2</v>
      </c>
      <c r="G182" s="7"/>
    </row>
    <row r="183" spans="1:7" ht="19" x14ac:dyDescent="0.25">
      <c r="A183" s="11">
        <v>45576</v>
      </c>
      <c r="B183" s="4">
        <v>165.54</v>
      </c>
      <c r="C183" s="4">
        <v>179.18</v>
      </c>
      <c r="D183" s="4">
        <v>165.22</v>
      </c>
      <c r="E183" s="4">
        <v>176.38</v>
      </c>
      <c r="F183" s="6">
        <f t="shared" si="3"/>
        <v>-5.7831618676568363E-3</v>
      </c>
      <c r="G183" s="7"/>
    </row>
    <row r="184" spans="1:7" ht="19" x14ac:dyDescent="0.25">
      <c r="A184" s="11">
        <v>45575</v>
      </c>
      <c r="B184" s="4">
        <v>166.05</v>
      </c>
      <c r="C184" s="4">
        <v>167.31</v>
      </c>
      <c r="D184" s="4">
        <v>161.87</v>
      </c>
      <c r="E184" s="4">
        <v>164.27</v>
      </c>
      <c r="F184" s="6">
        <f t="shared" si="3"/>
        <v>3.0544409175300918E-2</v>
      </c>
      <c r="G184" s="7"/>
    </row>
    <row r="185" spans="1:7" ht="19" x14ac:dyDescent="0.25">
      <c r="A185" s="11">
        <v>45574</v>
      </c>
      <c r="B185" s="4">
        <v>167.69</v>
      </c>
      <c r="C185" s="4">
        <v>172.49</v>
      </c>
      <c r="D185" s="4">
        <v>165.78</v>
      </c>
      <c r="E185" s="4">
        <v>166.97</v>
      </c>
      <c r="F185" s="6">
        <f t="shared" si="3"/>
        <v>1.1390065000894487E-2</v>
      </c>
      <c r="G185" s="7"/>
    </row>
    <row r="186" spans="1:7" ht="19" x14ac:dyDescent="0.25">
      <c r="A186" s="11">
        <v>45573</v>
      </c>
      <c r="B186" s="4">
        <v>166.36</v>
      </c>
      <c r="C186" s="4">
        <v>170.05</v>
      </c>
      <c r="D186" s="4">
        <v>165.02</v>
      </c>
      <c r="E186" s="4">
        <v>167.69</v>
      </c>
      <c r="F186" s="6">
        <f t="shared" si="3"/>
        <v>2.3087852237745544E-2</v>
      </c>
      <c r="G186" s="7"/>
    </row>
    <row r="187" spans="1:7" ht="19" x14ac:dyDescent="0.25">
      <c r="A187" s="11">
        <v>45572</v>
      </c>
      <c r="B187" s="4">
        <v>172</v>
      </c>
      <c r="C187" s="4">
        <v>176.15</v>
      </c>
      <c r="D187" s="4">
        <v>166.89</v>
      </c>
      <c r="E187" s="4">
        <v>168.92</v>
      </c>
      <c r="F187" s="6">
        <f t="shared" si="3"/>
        <v>2.352115148323685E-2</v>
      </c>
      <c r="G187" s="7"/>
    </row>
    <row r="188" spans="1:7" ht="19" x14ac:dyDescent="0.25">
      <c r="A188" s="11">
        <v>45569</v>
      </c>
      <c r="B188" s="4">
        <v>167.96</v>
      </c>
      <c r="C188" s="4">
        <v>171.24</v>
      </c>
      <c r="D188" s="4">
        <v>164</v>
      </c>
      <c r="E188" s="4">
        <v>170.91</v>
      </c>
      <c r="F188" s="6">
        <f t="shared" si="3"/>
        <v>-5.5180870631514759E-3</v>
      </c>
      <c r="G188" s="7"/>
    </row>
    <row r="189" spans="1:7" ht="19" x14ac:dyDescent="0.25">
      <c r="A189" s="11">
        <v>45568</v>
      </c>
      <c r="B189" s="4">
        <v>162.83000000000001</v>
      </c>
      <c r="C189" s="4">
        <v>166.41</v>
      </c>
      <c r="D189" s="4">
        <v>161.41</v>
      </c>
      <c r="E189" s="4">
        <v>163.1</v>
      </c>
      <c r="F189" s="6">
        <f t="shared" si="3"/>
        <v>1.8605216756855367E-2</v>
      </c>
      <c r="G189" s="7"/>
    </row>
    <row r="190" spans="1:7" ht="19" x14ac:dyDescent="0.25">
      <c r="A190" s="11">
        <v>45567</v>
      </c>
      <c r="B190" s="4">
        <v>163.03</v>
      </c>
      <c r="C190" s="4">
        <v>169.29</v>
      </c>
      <c r="D190" s="4">
        <v>161.38999999999999</v>
      </c>
      <c r="E190" s="4">
        <v>164.47</v>
      </c>
      <c r="F190" s="6">
        <f t="shared" si="3"/>
        <v>2.1938064359735804E-2</v>
      </c>
      <c r="G190" s="7"/>
    </row>
    <row r="191" spans="1:7" ht="19" x14ac:dyDescent="0.25">
      <c r="A191" s="11">
        <v>45566</v>
      </c>
      <c r="B191" s="4">
        <v>178.72</v>
      </c>
      <c r="C191" s="4">
        <v>178.9</v>
      </c>
      <c r="D191" s="4">
        <v>160</v>
      </c>
      <c r="E191" s="4">
        <v>165.01</v>
      </c>
      <c r="F191" s="6">
        <f t="shared" si="3"/>
        <v>0.10198125385867424</v>
      </c>
      <c r="G191" s="7"/>
    </row>
    <row r="192" spans="1:7" ht="19" x14ac:dyDescent="0.25">
      <c r="A192" s="11">
        <v>45565</v>
      </c>
      <c r="B192" s="4">
        <v>184.19</v>
      </c>
      <c r="C192" s="4">
        <v>185.41</v>
      </c>
      <c r="D192" s="4">
        <v>177</v>
      </c>
      <c r="E192" s="4">
        <v>178.17</v>
      </c>
      <c r="F192" s="6">
        <f t="shared" si="3"/>
        <v>7.4413010510903058E-2</v>
      </c>
      <c r="G192" s="7"/>
    </row>
    <row r="193" spans="1:7" ht="19" x14ac:dyDescent="0.25">
      <c r="A193" s="11">
        <v>45562</v>
      </c>
      <c r="B193" s="4">
        <v>183.07</v>
      </c>
      <c r="C193" s="4">
        <v>192.45</v>
      </c>
      <c r="D193" s="4">
        <v>179.5</v>
      </c>
      <c r="E193" s="4">
        <v>191.23</v>
      </c>
      <c r="F193" s="6">
        <f t="shared" si="3"/>
        <v>2.3898182626577382E-3</v>
      </c>
      <c r="G193" s="7"/>
    </row>
    <row r="194" spans="1:7" ht="19" x14ac:dyDescent="0.25">
      <c r="A194" s="11">
        <v>45561</v>
      </c>
      <c r="B194" s="4">
        <v>170.61</v>
      </c>
      <c r="C194" s="4">
        <v>181.49</v>
      </c>
      <c r="D194" s="4">
        <v>170.26</v>
      </c>
      <c r="E194" s="4">
        <v>179.93</v>
      </c>
      <c r="F194" s="6">
        <f t="shared" si="3"/>
        <v>-1.9032798659324744E-2</v>
      </c>
      <c r="G194" s="7"/>
    </row>
    <row r="195" spans="1:7" ht="19" x14ac:dyDescent="0.25">
      <c r="A195" s="11">
        <v>45560</v>
      </c>
      <c r="B195" s="4">
        <v>170.3</v>
      </c>
      <c r="C195" s="4">
        <v>173.94</v>
      </c>
      <c r="D195" s="4">
        <v>166.88</v>
      </c>
      <c r="E195" s="4">
        <v>167.08</v>
      </c>
      <c r="F195" s="6">
        <f t="shared" si="3"/>
        <v>2.7958993476234921E-2</v>
      </c>
      <c r="G195" s="7"/>
    </row>
    <row r="196" spans="1:7" ht="19" x14ac:dyDescent="0.25">
      <c r="A196" s="11">
        <v>45559</v>
      </c>
      <c r="B196" s="4">
        <v>170.38</v>
      </c>
      <c r="C196" s="4">
        <v>172.25</v>
      </c>
      <c r="D196" s="4">
        <v>163.81</v>
      </c>
      <c r="E196" s="4">
        <v>171.68</v>
      </c>
      <c r="F196" s="6">
        <f t="shared" si="3"/>
        <v>3.765714957114321E-2</v>
      </c>
      <c r="G196" s="7"/>
    </row>
    <row r="197" spans="1:7" ht="19" x14ac:dyDescent="0.25">
      <c r="A197" s="11">
        <v>45558</v>
      </c>
      <c r="B197" s="4">
        <v>171.3</v>
      </c>
      <c r="C197" s="4">
        <v>173.57</v>
      </c>
      <c r="D197" s="4">
        <v>168.7</v>
      </c>
      <c r="E197" s="4">
        <v>170.22</v>
      </c>
      <c r="F197" s="6">
        <f t="shared" si="3"/>
        <v>8.1721441589747475E-3</v>
      </c>
      <c r="G197" s="7"/>
    </row>
    <row r="198" spans="1:7" ht="19" x14ac:dyDescent="0.25">
      <c r="A198" s="11">
        <v>45555</v>
      </c>
      <c r="B198" s="4">
        <v>168.99</v>
      </c>
      <c r="C198" s="4">
        <v>173.39</v>
      </c>
      <c r="D198" s="4">
        <v>165.4</v>
      </c>
      <c r="E198" s="4">
        <v>170.09</v>
      </c>
      <c r="F198" s="6">
        <f t="shared" ref="F198:F254" si="4">(E199-D198)/E199</f>
        <v>1.6880646695197357E-2</v>
      </c>
      <c r="G198" s="7"/>
    </row>
    <row r="199" spans="1:7" ht="19" x14ac:dyDescent="0.25">
      <c r="A199" s="11">
        <v>45554</v>
      </c>
      <c r="B199" s="4">
        <v>172</v>
      </c>
      <c r="C199" s="4">
        <v>175.39</v>
      </c>
      <c r="D199" s="4">
        <v>167</v>
      </c>
      <c r="E199" s="4">
        <v>168.24</v>
      </c>
      <c r="F199" s="6">
        <f t="shared" si="4"/>
        <v>-2.6807673389080262E-2</v>
      </c>
      <c r="G199" s="7"/>
    </row>
    <row r="200" spans="1:7" ht="19" x14ac:dyDescent="0.25">
      <c r="A200" s="11">
        <v>45553</v>
      </c>
      <c r="B200" s="4">
        <v>161.54</v>
      </c>
      <c r="C200" s="4">
        <v>169.1</v>
      </c>
      <c r="D200" s="4">
        <v>160.80000000000001</v>
      </c>
      <c r="E200" s="4">
        <v>162.63999999999999</v>
      </c>
      <c r="F200" s="6">
        <f t="shared" si="4"/>
        <v>1.0156971375807802E-2</v>
      </c>
      <c r="G200" s="7"/>
    </row>
    <row r="201" spans="1:7" ht="19" x14ac:dyDescent="0.25">
      <c r="A201" s="11">
        <v>45552</v>
      </c>
      <c r="B201" s="4">
        <v>164.14</v>
      </c>
      <c r="C201" s="4">
        <v>167.67</v>
      </c>
      <c r="D201" s="4">
        <v>160.5</v>
      </c>
      <c r="E201" s="4">
        <v>162.44999999999999</v>
      </c>
      <c r="F201" s="6">
        <f t="shared" si="4"/>
        <v>6.1919504643962852E-3</v>
      </c>
      <c r="G201" s="7"/>
    </row>
    <row r="202" spans="1:7" ht="19" x14ac:dyDescent="0.25">
      <c r="A202" s="11">
        <v>45551</v>
      </c>
      <c r="B202" s="4">
        <v>158.5</v>
      </c>
      <c r="C202" s="4">
        <v>163.16</v>
      </c>
      <c r="D202" s="4">
        <v>155.88</v>
      </c>
      <c r="E202" s="4">
        <v>161.5</v>
      </c>
      <c r="F202" s="6">
        <f t="shared" si="4"/>
        <v>4.3974241030358879E-2</v>
      </c>
      <c r="G202" s="7"/>
    </row>
    <row r="203" spans="1:7" ht="19" x14ac:dyDescent="0.25">
      <c r="A203" s="11">
        <v>45548</v>
      </c>
      <c r="B203" s="4">
        <v>162.24</v>
      </c>
      <c r="C203" s="4">
        <v>168.93</v>
      </c>
      <c r="D203" s="4">
        <v>161.58000000000001</v>
      </c>
      <c r="E203" s="4">
        <v>163.05000000000001</v>
      </c>
      <c r="F203" s="6">
        <f t="shared" si="4"/>
        <v>8.0422370925162627E-3</v>
      </c>
      <c r="G203" s="7"/>
    </row>
    <row r="204" spans="1:7" ht="19" x14ac:dyDescent="0.25">
      <c r="A204" s="11">
        <v>45547</v>
      </c>
      <c r="B204" s="4">
        <v>158.61000000000001</v>
      </c>
      <c r="C204" s="4">
        <v>165.43</v>
      </c>
      <c r="D204" s="4">
        <v>156.1</v>
      </c>
      <c r="E204" s="4">
        <v>162.88999999999999</v>
      </c>
      <c r="F204" s="6">
        <f t="shared" si="4"/>
        <v>6.6815144766147715E-3</v>
      </c>
      <c r="G204" s="7"/>
    </row>
    <row r="205" spans="1:7" ht="19" x14ac:dyDescent="0.25">
      <c r="A205" s="11">
        <v>45546</v>
      </c>
      <c r="B205" s="4">
        <v>153.56</v>
      </c>
      <c r="C205" s="4">
        <v>158.84</v>
      </c>
      <c r="D205" s="4">
        <v>149.94999999999999</v>
      </c>
      <c r="E205" s="4">
        <v>157.15</v>
      </c>
      <c r="F205" s="6">
        <f t="shared" si="4"/>
        <v>5.3704404897135044E-2</v>
      </c>
      <c r="G205" s="7"/>
    </row>
    <row r="206" spans="1:7" ht="19" x14ac:dyDescent="0.25">
      <c r="A206" s="11">
        <v>45545</v>
      </c>
      <c r="B206" s="4">
        <v>155.01</v>
      </c>
      <c r="C206" s="4">
        <v>159.13999999999999</v>
      </c>
      <c r="D206" s="4">
        <v>149.51</v>
      </c>
      <c r="E206" s="4">
        <v>158.46</v>
      </c>
      <c r="F206" s="6">
        <f t="shared" si="4"/>
        <v>3.5730409545308095E-2</v>
      </c>
      <c r="G206" s="7"/>
    </row>
    <row r="207" spans="1:7" ht="19" x14ac:dyDescent="0.25">
      <c r="A207" s="11">
        <v>45544</v>
      </c>
      <c r="B207" s="4">
        <v>151.27000000000001</v>
      </c>
      <c r="C207" s="4">
        <v>157.4</v>
      </c>
      <c r="D207" s="4">
        <v>150.06</v>
      </c>
      <c r="E207" s="4">
        <v>155.05000000000001</v>
      </c>
      <c r="F207" s="6">
        <f t="shared" si="4"/>
        <v>-1.8391584662368565E-2</v>
      </c>
      <c r="G207" s="7"/>
    </row>
    <row r="208" spans="1:7" ht="19" x14ac:dyDescent="0.25">
      <c r="A208" s="11">
        <v>45541</v>
      </c>
      <c r="B208" s="4">
        <v>163.24</v>
      </c>
      <c r="C208" s="4">
        <v>164.15</v>
      </c>
      <c r="D208" s="4">
        <v>146.12</v>
      </c>
      <c r="E208" s="4">
        <v>147.35</v>
      </c>
      <c r="F208" s="6">
        <f t="shared" si="4"/>
        <v>8.5034439574201537E-2</v>
      </c>
      <c r="G208" s="7"/>
    </row>
    <row r="209" spans="1:7" ht="19" x14ac:dyDescent="0.25">
      <c r="A209" s="11">
        <v>45540</v>
      </c>
      <c r="B209" s="4">
        <v>161.62</v>
      </c>
      <c r="C209" s="4">
        <v>166.37</v>
      </c>
      <c r="D209" s="4">
        <v>158.12</v>
      </c>
      <c r="E209" s="4">
        <v>159.69999999999999</v>
      </c>
      <c r="F209" s="6">
        <f t="shared" si="4"/>
        <v>3.1246170812400408E-2</v>
      </c>
      <c r="G209" s="7"/>
    </row>
    <row r="210" spans="1:7" ht="19" x14ac:dyDescent="0.25">
      <c r="A210" s="11">
        <v>45539</v>
      </c>
      <c r="B210" s="4">
        <v>166.5</v>
      </c>
      <c r="C210" s="4">
        <v>169.04</v>
      </c>
      <c r="D210" s="4">
        <v>160.66999999999999</v>
      </c>
      <c r="E210" s="4">
        <v>163.22</v>
      </c>
      <c r="F210" s="6">
        <f t="shared" si="4"/>
        <v>5.0020694140601951E-2</v>
      </c>
      <c r="G210" s="7"/>
    </row>
    <row r="211" spans="1:7" ht="19" x14ac:dyDescent="0.25">
      <c r="A211" s="11">
        <v>45538</v>
      </c>
      <c r="B211" s="4">
        <v>182</v>
      </c>
      <c r="C211" s="4">
        <v>182.7</v>
      </c>
      <c r="D211" s="4">
        <v>168.07</v>
      </c>
      <c r="E211" s="4">
        <v>169.13</v>
      </c>
      <c r="F211" s="6">
        <f t="shared" si="4"/>
        <v>8.3387870855148441E-2</v>
      </c>
      <c r="G211" s="7"/>
    </row>
    <row r="212" spans="1:7" ht="19" x14ac:dyDescent="0.25">
      <c r="A212" s="11">
        <v>45534</v>
      </c>
      <c r="B212" s="4">
        <v>189.22</v>
      </c>
      <c r="C212" s="4">
        <v>189.94</v>
      </c>
      <c r="D212" s="4">
        <v>180.04</v>
      </c>
      <c r="E212" s="4">
        <v>183.36</v>
      </c>
      <c r="F212" s="6">
        <f t="shared" si="4"/>
        <v>4.3764605906097348E-2</v>
      </c>
      <c r="G212" s="7"/>
    </row>
    <row r="213" spans="1:7" ht="19" x14ac:dyDescent="0.25">
      <c r="A213" s="11">
        <v>45533</v>
      </c>
      <c r="B213" s="4">
        <v>194</v>
      </c>
      <c r="C213" s="4">
        <v>196.5</v>
      </c>
      <c r="D213" s="4">
        <v>187.6</v>
      </c>
      <c r="E213" s="4">
        <v>188.28</v>
      </c>
      <c r="F213" s="6">
        <f t="shared" si="4"/>
        <v>1.3669821240799129E-2</v>
      </c>
      <c r="G213" s="7"/>
    </row>
    <row r="214" spans="1:7" ht="19" x14ac:dyDescent="0.25">
      <c r="A214" s="11">
        <v>45532</v>
      </c>
      <c r="B214" s="4">
        <v>195.02</v>
      </c>
      <c r="C214" s="4">
        <v>197.49</v>
      </c>
      <c r="D214" s="4">
        <v>187.73</v>
      </c>
      <c r="E214" s="4">
        <v>190.2</v>
      </c>
      <c r="F214" s="6">
        <f t="shared" si="4"/>
        <v>5.3303076147251743E-2</v>
      </c>
      <c r="G214" s="7"/>
    </row>
    <row r="215" spans="1:7" ht="19" x14ac:dyDescent="0.25">
      <c r="A215" s="11">
        <v>45531</v>
      </c>
      <c r="B215" s="4">
        <v>201.84</v>
      </c>
      <c r="C215" s="4">
        <v>202.5</v>
      </c>
      <c r="D215" s="4">
        <v>194.1</v>
      </c>
      <c r="E215" s="4">
        <v>198.3</v>
      </c>
      <c r="F215" s="6">
        <f t="shared" si="4"/>
        <v>4.8529411764705911E-2</v>
      </c>
      <c r="G215" s="7"/>
    </row>
    <row r="216" spans="1:7" ht="19" x14ac:dyDescent="0.25">
      <c r="A216" s="11">
        <v>45530</v>
      </c>
      <c r="B216" s="4">
        <v>209.3</v>
      </c>
      <c r="C216" s="4">
        <v>210.85</v>
      </c>
      <c r="D216" s="4">
        <v>202.68</v>
      </c>
      <c r="E216" s="4">
        <v>204</v>
      </c>
      <c r="F216" s="6">
        <f t="shared" si="4"/>
        <v>4.12488174077578E-2</v>
      </c>
      <c r="G216" s="7"/>
    </row>
    <row r="217" spans="1:7" ht="19" x14ac:dyDescent="0.25">
      <c r="A217" s="11">
        <v>45527</v>
      </c>
      <c r="B217" s="4">
        <v>200.97</v>
      </c>
      <c r="C217" s="4">
        <v>211.92</v>
      </c>
      <c r="D217" s="4">
        <v>200</v>
      </c>
      <c r="E217" s="4">
        <v>211.4</v>
      </c>
      <c r="F217" s="6">
        <f t="shared" si="4"/>
        <v>-7.912110064002385E-3</v>
      </c>
      <c r="G217" s="7"/>
    </row>
    <row r="218" spans="1:7" ht="19" x14ac:dyDescent="0.25">
      <c r="A218" s="11">
        <v>45526</v>
      </c>
      <c r="B218" s="4">
        <v>204.78</v>
      </c>
      <c r="C218" s="4">
        <v>207.1</v>
      </c>
      <c r="D218" s="4">
        <v>197.43</v>
      </c>
      <c r="E218" s="4">
        <v>198.43</v>
      </c>
      <c r="F218" s="6">
        <f t="shared" si="4"/>
        <v>4.2670804441642743E-2</v>
      </c>
      <c r="G218" s="7"/>
    </row>
    <row r="219" spans="1:7" ht="19" x14ac:dyDescent="0.25">
      <c r="A219" s="11">
        <v>45525</v>
      </c>
      <c r="B219" s="4">
        <v>197.16</v>
      </c>
      <c r="C219" s="4">
        <v>207</v>
      </c>
      <c r="D219" s="4">
        <v>195.11</v>
      </c>
      <c r="E219" s="4">
        <v>206.23</v>
      </c>
      <c r="F219" s="6">
        <f t="shared" si="4"/>
        <v>1.084917617237002E-2</v>
      </c>
      <c r="G219" s="7"/>
    </row>
    <row r="220" spans="1:7" ht="19" x14ac:dyDescent="0.25">
      <c r="A220" s="11">
        <v>45524</v>
      </c>
      <c r="B220" s="4">
        <v>209.1</v>
      </c>
      <c r="C220" s="4">
        <v>209.8</v>
      </c>
      <c r="D220" s="4">
        <v>191.21</v>
      </c>
      <c r="E220" s="4">
        <v>197.25</v>
      </c>
      <c r="F220" s="6">
        <f t="shared" si="4"/>
        <v>6.4804851804753982E-2</v>
      </c>
      <c r="G220" s="7"/>
    </row>
    <row r="221" spans="1:7" ht="19" x14ac:dyDescent="0.25">
      <c r="A221" s="11">
        <v>45523</v>
      </c>
      <c r="B221" s="4">
        <v>203.34</v>
      </c>
      <c r="C221" s="4">
        <v>207.49</v>
      </c>
      <c r="D221" s="4">
        <v>200.35</v>
      </c>
      <c r="E221" s="4">
        <v>204.46</v>
      </c>
      <c r="F221" s="6">
        <f t="shared" si="4"/>
        <v>2.4158589450099889E-2</v>
      </c>
      <c r="G221" s="7"/>
    </row>
    <row r="222" spans="1:7" ht="19" x14ac:dyDescent="0.25">
      <c r="A222" s="11">
        <v>45520</v>
      </c>
      <c r="B222" s="4">
        <v>199</v>
      </c>
      <c r="C222" s="4">
        <v>205.95</v>
      </c>
      <c r="D222" s="4">
        <v>197.14</v>
      </c>
      <c r="E222" s="4">
        <v>205.31</v>
      </c>
      <c r="F222" s="6">
        <f t="shared" si="4"/>
        <v>-1.0146103896094668E-4</v>
      </c>
      <c r="G222" s="7"/>
    </row>
    <row r="223" spans="1:7" ht="19" x14ac:dyDescent="0.25">
      <c r="A223" s="11">
        <v>45519</v>
      </c>
      <c r="B223" s="4">
        <v>198.52</v>
      </c>
      <c r="C223" s="4">
        <v>205.07</v>
      </c>
      <c r="D223" s="4">
        <v>196.2</v>
      </c>
      <c r="E223" s="4">
        <v>197.12</v>
      </c>
      <c r="F223" s="6">
        <f t="shared" si="4"/>
        <v>-1.2247397428045554E-3</v>
      </c>
      <c r="G223" s="7"/>
    </row>
    <row r="224" spans="1:7" ht="19" x14ac:dyDescent="0.25">
      <c r="A224" s="11">
        <v>45518</v>
      </c>
      <c r="B224" s="4">
        <v>200.9</v>
      </c>
      <c r="C224" s="4">
        <v>201.97</v>
      </c>
      <c r="D224" s="4">
        <v>192.4</v>
      </c>
      <c r="E224" s="4">
        <v>195.96</v>
      </c>
      <c r="F224" s="6">
        <f t="shared" si="4"/>
        <v>2.798827927654841E-2</v>
      </c>
      <c r="G224" s="7"/>
    </row>
    <row r="225" spans="1:7" ht="19" x14ac:dyDescent="0.25">
      <c r="A225" s="11">
        <v>45517</v>
      </c>
      <c r="B225" s="4">
        <v>193.13</v>
      </c>
      <c r="C225" s="4">
        <v>201.1</v>
      </c>
      <c r="D225" s="4">
        <v>191.87</v>
      </c>
      <c r="E225" s="4">
        <v>197.94</v>
      </c>
      <c r="F225" s="6">
        <f t="shared" si="4"/>
        <v>-6.780014603108139E-4</v>
      </c>
      <c r="G225" s="7"/>
    </row>
    <row r="226" spans="1:7" ht="19" x14ac:dyDescent="0.25">
      <c r="A226" s="11">
        <v>45516</v>
      </c>
      <c r="B226" s="4">
        <v>194.3</v>
      </c>
      <c r="C226" s="4">
        <v>197.69</v>
      </c>
      <c r="D226" s="4">
        <v>188.29</v>
      </c>
      <c r="E226" s="4">
        <v>191.74</v>
      </c>
      <c r="F226" s="6">
        <f t="shared" si="4"/>
        <v>4.0756024249834433E-2</v>
      </c>
      <c r="G226" s="7"/>
    </row>
    <row r="227" spans="1:7" ht="19" x14ac:dyDescent="0.25">
      <c r="A227" s="11">
        <v>45513</v>
      </c>
      <c r="B227" s="4">
        <v>191.29</v>
      </c>
      <c r="C227" s="4">
        <v>199.1</v>
      </c>
      <c r="D227" s="4">
        <v>189.78</v>
      </c>
      <c r="E227" s="4">
        <v>196.29</v>
      </c>
      <c r="F227" s="6">
        <f t="shared" si="4"/>
        <v>1.3207154742096465E-2</v>
      </c>
      <c r="G227" s="7"/>
    </row>
    <row r="228" spans="1:7" ht="19" x14ac:dyDescent="0.25">
      <c r="A228" s="11">
        <v>45512</v>
      </c>
      <c r="B228" s="4">
        <v>185.67</v>
      </c>
      <c r="C228" s="4">
        <v>194.98</v>
      </c>
      <c r="D228" s="4">
        <v>182.46</v>
      </c>
      <c r="E228" s="4">
        <v>192.32</v>
      </c>
      <c r="F228" s="6">
        <f t="shared" si="4"/>
        <v>-1.9842378849701033E-2</v>
      </c>
      <c r="G228" s="7"/>
    </row>
    <row r="229" spans="1:7" ht="19" x14ac:dyDescent="0.25">
      <c r="A229" s="11">
        <v>45511</v>
      </c>
      <c r="B229" s="4">
        <v>196.8</v>
      </c>
      <c r="C229" s="4">
        <v>199.95</v>
      </c>
      <c r="D229" s="4">
        <v>177.39</v>
      </c>
      <c r="E229" s="4">
        <v>178.91</v>
      </c>
      <c r="F229" s="6">
        <f t="shared" si="4"/>
        <v>8.6419117268373091E-2</v>
      </c>
      <c r="G229" s="7"/>
    </row>
    <row r="230" spans="1:7" ht="19" x14ac:dyDescent="0.25">
      <c r="A230" s="11">
        <v>45510</v>
      </c>
      <c r="B230" s="4">
        <v>191.99</v>
      </c>
      <c r="C230" s="4">
        <v>197.4</v>
      </c>
      <c r="D230" s="4">
        <v>182.7</v>
      </c>
      <c r="E230" s="4">
        <v>194.17</v>
      </c>
      <c r="F230" s="6">
        <f t="shared" si="4"/>
        <v>3.5731250329867577E-2</v>
      </c>
      <c r="G230" s="7"/>
    </row>
    <row r="231" spans="1:7" ht="19" x14ac:dyDescent="0.25">
      <c r="A231" s="11">
        <v>45509</v>
      </c>
      <c r="B231" s="4">
        <v>162.01</v>
      </c>
      <c r="C231" s="4">
        <v>197.88</v>
      </c>
      <c r="D231" s="4">
        <v>161.13</v>
      </c>
      <c r="E231" s="4">
        <v>189.47</v>
      </c>
      <c r="F231" s="6">
        <f t="shared" si="4"/>
        <v>0.21184699667384074</v>
      </c>
      <c r="G231" s="7"/>
    </row>
    <row r="232" spans="1:7" ht="19" x14ac:dyDescent="0.25">
      <c r="A232" s="11">
        <v>45506</v>
      </c>
      <c r="B232" s="4">
        <v>213.12</v>
      </c>
      <c r="C232" s="4">
        <v>219.3</v>
      </c>
      <c r="D232" s="4">
        <v>199.38</v>
      </c>
      <c r="E232" s="4">
        <v>204.44</v>
      </c>
      <c r="F232" s="6">
        <f t="shared" si="4"/>
        <v>6.2358916478555265E-2</v>
      </c>
      <c r="G232" s="7"/>
    </row>
    <row r="233" spans="1:7" ht="19" x14ac:dyDescent="0.25">
      <c r="A233" s="11">
        <v>45505</v>
      </c>
      <c r="B233" s="4">
        <v>226.6</v>
      </c>
      <c r="C233" s="4">
        <v>227.1</v>
      </c>
      <c r="D233" s="4">
        <v>207.82</v>
      </c>
      <c r="E233" s="4">
        <v>212.64</v>
      </c>
      <c r="F233" s="6">
        <f t="shared" si="4"/>
        <v>7.3720805847744778E-2</v>
      </c>
      <c r="G233" s="7"/>
    </row>
    <row r="234" spans="1:7" ht="19" x14ac:dyDescent="0.25">
      <c r="A234" s="11">
        <v>45504</v>
      </c>
      <c r="B234" s="4">
        <v>233</v>
      </c>
      <c r="C234" s="4">
        <v>234.11</v>
      </c>
      <c r="D234" s="4">
        <v>224.04</v>
      </c>
      <c r="E234" s="4">
        <v>224.36</v>
      </c>
      <c r="F234" s="6">
        <f t="shared" si="4"/>
        <v>1.8711574445336181E-3</v>
      </c>
      <c r="G234" s="7"/>
    </row>
    <row r="235" spans="1:7" ht="19" x14ac:dyDescent="0.25">
      <c r="A235" s="11">
        <v>45503</v>
      </c>
      <c r="B235" s="4">
        <v>235.62</v>
      </c>
      <c r="C235" s="4">
        <v>239</v>
      </c>
      <c r="D235" s="4">
        <v>223.03</v>
      </c>
      <c r="E235" s="4">
        <v>224.46</v>
      </c>
      <c r="F235" s="6">
        <f t="shared" si="4"/>
        <v>4.7694278394534537E-2</v>
      </c>
      <c r="G235" s="7"/>
    </row>
    <row r="236" spans="1:7" ht="19" x14ac:dyDescent="0.25">
      <c r="A236" s="11">
        <v>45502</v>
      </c>
      <c r="B236" s="4">
        <v>251.55</v>
      </c>
      <c r="C236" s="4">
        <v>255.42</v>
      </c>
      <c r="D236" s="4">
        <v>234</v>
      </c>
      <c r="E236" s="4">
        <v>234.2</v>
      </c>
      <c r="F236" s="6">
        <f t="shared" si="4"/>
        <v>3.6759560367183988E-2</v>
      </c>
      <c r="G236" s="7"/>
    </row>
    <row r="237" spans="1:7" ht="19" x14ac:dyDescent="0.25">
      <c r="A237" s="11">
        <v>45499</v>
      </c>
      <c r="B237" s="4">
        <v>243.34</v>
      </c>
      <c r="C237" s="4">
        <v>249.16</v>
      </c>
      <c r="D237" s="4">
        <v>237.56</v>
      </c>
      <c r="E237" s="4">
        <v>242.93</v>
      </c>
      <c r="F237" s="6">
        <f t="shared" si="4"/>
        <v>-2.6088458880442259E-2</v>
      </c>
      <c r="G237" s="7"/>
    </row>
    <row r="238" spans="1:7" ht="19" x14ac:dyDescent="0.25">
      <c r="A238" s="11">
        <v>45498</v>
      </c>
      <c r="B238" s="4">
        <v>239.26</v>
      </c>
      <c r="C238" s="4">
        <v>241.64</v>
      </c>
      <c r="D238" s="4">
        <v>226.3</v>
      </c>
      <c r="E238" s="4">
        <v>231.52</v>
      </c>
      <c r="F238" s="6">
        <f t="shared" si="4"/>
        <v>7.6552680976087445E-2</v>
      </c>
      <c r="G238" s="7"/>
    </row>
    <row r="239" spans="1:7" ht="19" x14ac:dyDescent="0.25">
      <c r="A239" s="11">
        <v>45497</v>
      </c>
      <c r="B239" s="4">
        <v>261</v>
      </c>
      <c r="C239" s="4">
        <v>265</v>
      </c>
      <c r="D239" s="4">
        <v>243.75</v>
      </c>
      <c r="E239" s="4">
        <v>245.06</v>
      </c>
      <c r="F239" s="6">
        <f t="shared" si="4"/>
        <v>5.3875713232154621E-2</v>
      </c>
      <c r="G239" s="7"/>
    </row>
    <row r="240" spans="1:7" ht="19" x14ac:dyDescent="0.25">
      <c r="A240" s="11">
        <v>45496</v>
      </c>
      <c r="B240" s="4">
        <v>263.60000000000002</v>
      </c>
      <c r="C240" s="4">
        <v>272.55</v>
      </c>
      <c r="D240" s="4">
        <v>257.29000000000002</v>
      </c>
      <c r="E240" s="4">
        <v>257.63</v>
      </c>
      <c r="F240" s="6">
        <f t="shared" si="4"/>
        <v>2.9643597963416774E-2</v>
      </c>
      <c r="G240" s="7"/>
    </row>
    <row r="241" spans="1:7" ht="19" x14ac:dyDescent="0.25">
      <c r="A241" s="11">
        <v>45495</v>
      </c>
      <c r="B241" s="4">
        <v>260.47000000000003</v>
      </c>
      <c r="C241" s="4">
        <v>266</v>
      </c>
      <c r="D241" s="4">
        <v>252.84</v>
      </c>
      <c r="E241" s="4">
        <v>265.14999999999998</v>
      </c>
      <c r="F241" s="6">
        <f t="shared" si="4"/>
        <v>1.9201675782613819E-2</v>
      </c>
      <c r="G241" s="7"/>
    </row>
    <row r="242" spans="1:7" ht="19" x14ac:dyDescent="0.25">
      <c r="A242" s="11">
        <v>45492</v>
      </c>
      <c r="B242" s="4">
        <v>235.1</v>
      </c>
      <c r="C242" s="4">
        <v>259.8</v>
      </c>
      <c r="D242" s="4">
        <v>233.5</v>
      </c>
      <c r="E242" s="4">
        <v>257.79000000000002</v>
      </c>
      <c r="F242" s="6">
        <f t="shared" si="4"/>
        <v>-1.1147316069284466E-3</v>
      </c>
      <c r="G242" s="7"/>
    </row>
    <row r="243" spans="1:7" ht="19" x14ac:dyDescent="0.25">
      <c r="A243" s="11">
        <v>45491</v>
      </c>
      <c r="B243" s="4">
        <v>251.21</v>
      </c>
      <c r="C243" s="4">
        <v>253.87</v>
      </c>
      <c r="D243" s="4">
        <v>230.57</v>
      </c>
      <c r="E243" s="4">
        <v>233.24</v>
      </c>
      <c r="F243" s="6">
        <f t="shared" si="4"/>
        <v>7.4387796065837022E-2</v>
      </c>
      <c r="G243" s="7"/>
    </row>
    <row r="244" spans="1:7" ht="19" x14ac:dyDescent="0.25">
      <c r="A244" s="11">
        <v>45490</v>
      </c>
      <c r="B244" s="4">
        <v>245.9</v>
      </c>
      <c r="C244" s="4">
        <v>255.9</v>
      </c>
      <c r="D244" s="4">
        <v>241.31</v>
      </c>
      <c r="E244" s="4">
        <v>249.1</v>
      </c>
      <c r="F244" s="6">
        <f t="shared" si="4"/>
        <v>4.0478746669847736E-2</v>
      </c>
      <c r="G244" s="7"/>
    </row>
    <row r="245" spans="1:7" ht="19" x14ac:dyDescent="0.25">
      <c r="A245" s="11">
        <v>45489</v>
      </c>
      <c r="B245" s="4">
        <v>243.19</v>
      </c>
      <c r="C245" s="4">
        <v>252.12</v>
      </c>
      <c r="D245" s="4">
        <v>234.2</v>
      </c>
      <c r="E245" s="4">
        <v>251.49</v>
      </c>
      <c r="F245" s="6">
        <f t="shared" si="4"/>
        <v>3.5618694667490243E-2</v>
      </c>
      <c r="G245" s="7"/>
    </row>
    <row r="246" spans="1:7" ht="19" x14ac:dyDescent="0.25">
      <c r="A246" s="11">
        <v>45488</v>
      </c>
      <c r="B246" s="4">
        <v>229.38</v>
      </c>
      <c r="C246" s="4">
        <v>247.5</v>
      </c>
      <c r="D246" s="4">
        <v>228</v>
      </c>
      <c r="E246" s="4">
        <v>242.85</v>
      </c>
      <c r="F246" s="6">
        <f t="shared" si="4"/>
        <v>-4.5775616915879225E-2</v>
      </c>
      <c r="G246" s="7"/>
    </row>
    <row r="247" spans="1:7" ht="19" x14ac:dyDescent="0.25">
      <c r="A247" s="11">
        <v>45485</v>
      </c>
      <c r="B247" s="4">
        <v>215.34</v>
      </c>
      <c r="C247" s="4">
        <v>222.15</v>
      </c>
      <c r="D247" s="4">
        <v>214.57</v>
      </c>
      <c r="E247" s="4">
        <v>218.02</v>
      </c>
      <c r="F247" s="6">
        <f t="shared" si="4"/>
        <v>2.7955085495970871E-4</v>
      </c>
      <c r="G247" s="7"/>
    </row>
    <row r="248" spans="1:7" ht="19" x14ac:dyDescent="0.25">
      <c r="A248" s="11">
        <v>45484</v>
      </c>
      <c r="B248" s="4">
        <v>224.37</v>
      </c>
      <c r="C248" s="4">
        <v>227.15</v>
      </c>
      <c r="D248" s="4">
        <v>213.57</v>
      </c>
      <c r="E248" s="4">
        <v>214.63</v>
      </c>
      <c r="F248" s="6">
        <f t="shared" si="4"/>
        <v>2.7281836400072913E-2</v>
      </c>
      <c r="G248" s="7"/>
    </row>
    <row r="249" spans="1:7" ht="19" x14ac:dyDescent="0.25">
      <c r="A249" s="11">
        <v>45483</v>
      </c>
      <c r="B249" s="4">
        <v>221.64</v>
      </c>
      <c r="C249" s="4">
        <v>223.33</v>
      </c>
      <c r="D249" s="4">
        <v>215.14</v>
      </c>
      <c r="E249" s="4">
        <v>219.56</v>
      </c>
      <c r="F249" s="6">
        <f t="shared" si="4"/>
        <v>2.1957539664499762E-2</v>
      </c>
      <c r="G249" s="7"/>
    </row>
    <row r="250" spans="1:7" ht="19" x14ac:dyDescent="0.25">
      <c r="A250" s="11">
        <v>45482</v>
      </c>
      <c r="B250" s="4">
        <v>223.55</v>
      </c>
      <c r="C250" s="4">
        <v>225.64</v>
      </c>
      <c r="D250" s="4">
        <v>218.68</v>
      </c>
      <c r="E250" s="4">
        <v>219.97</v>
      </c>
      <c r="F250" s="6">
        <f t="shared" si="4"/>
        <v>8.5237577076532258E-3</v>
      </c>
      <c r="G250" s="7"/>
    </row>
    <row r="251" spans="1:7" ht="19" x14ac:dyDescent="0.25">
      <c r="A251" s="11">
        <v>45481</v>
      </c>
      <c r="B251" s="4">
        <v>226.51</v>
      </c>
      <c r="C251" s="4">
        <v>226.51</v>
      </c>
      <c r="D251" s="4">
        <v>217.75</v>
      </c>
      <c r="E251" s="4">
        <v>220.56</v>
      </c>
      <c r="F251" s="6">
        <f t="shared" si="4"/>
        <v>2.6511087267525064E-2</v>
      </c>
      <c r="G251" s="7"/>
    </row>
    <row r="252" spans="1:7" ht="19" x14ac:dyDescent="0.25">
      <c r="A252" s="11">
        <v>45478</v>
      </c>
      <c r="B252" s="4">
        <v>213.48</v>
      </c>
      <c r="C252" s="4">
        <v>225.13</v>
      </c>
      <c r="D252" s="4">
        <v>209.45</v>
      </c>
      <c r="E252" s="4">
        <v>223.68</v>
      </c>
      <c r="F252" s="6">
        <f t="shared" si="4"/>
        <v>6.8862807859873781E-2</v>
      </c>
      <c r="G252" s="7"/>
    </row>
    <row r="253" spans="1:7" ht="19" x14ac:dyDescent="0.25">
      <c r="A253" s="11">
        <v>45476</v>
      </c>
      <c r="B253" s="4">
        <v>223.81</v>
      </c>
      <c r="C253" s="4">
        <v>227.11</v>
      </c>
      <c r="D253" s="4">
        <v>222.22</v>
      </c>
      <c r="E253" s="4">
        <v>224.94</v>
      </c>
      <c r="F253" s="6">
        <f t="shared" si="4"/>
        <v>2.3251725198892324E-2</v>
      </c>
      <c r="G253" s="7"/>
    </row>
    <row r="254" spans="1:7" ht="19" x14ac:dyDescent="0.25">
      <c r="A254" s="11">
        <v>45475</v>
      </c>
      <c r="B254" s="4">
        <v>231.34</v>
      </c>
      <c r="C254" s="4">
        <v>234.97</v>
      </c>
      <c r="D254" s="4">
        <v>226.32</v>
      </c>
      <c r="E254" s="4">
        <v>227.51</v>
      </c>
      <c r="F254" s="6">
        <f t="shared" si="4"/>
        <v>3.0209538501092734E-2</v>
      </c>
      <c r="G254" s="7"/>
    </row>
    <row r="255" spans="1:7" ht="19" x14ac:dyDescent="0.25">
      <c r="A255" s="11">
        <v>45474</v>
      </c>
      <c r="B255" s="4">
        <v>226</v>
      </c>
      <c r="C255" s="4">
        <v>236.04</v>
      </c>
      <c r="D255" s="4">
        <v>224.04</v>
      </c>
      <c r="E255" s="4">
        <v>233.37</v>
      </c>
      <c r="F255" s="6">
        <f>(222.23-D255)/222.23</f>
        <v>-8.1447149349772856E-3</v>
      </c>
      <c r="G255" s="7"/>
    </row>
    <row r="256" spans="1:7" ht="18" x14ac:dyDescent="0.2">
      <c r="A256" s="2"/>
      <c r="B256" s="4"/>
      <c r="C256" s="4"/>
      <c r="D256" s="4"/>
      <c r="E256" s="4"/>
      <c r="G256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05FA6-1139-9A4F-8298-C157F1065422}">
  <dimension ref="A1:G256"/>
  <sheetViews>
    <sheetView workbookViewId="0">
      <selection activeCell="H11" sqref="H11"/>
    </sheetView>
  </sheetViews>
  <sheetFormatPr baseColWidth="10" defaultRowHeight="16" x14ac:dyDescent="0.2"/>
  <cols>
    <col min="1" max="1" width="12.6640625" bestFit="1" customWidth="1"/>
    <col min="2" max="4" width="11" bestFit="1" customWidth="1"/>
    <col min="5" max="5" width="12.5" bestFit="1" customWidth="1"/>
    <col min="6" max="6" width="12.1640625" bestFit="1" customWidth="1"/>
    <col min="7" max="7" width="11" customWidth="1"/>
  </cols>
  <sheetData>
    <row r="1" spans="1:7" ht="18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/>
    </row>
    <row r="2" spans="1:7" ht="19" x14ac:dyDescent="0.25">
      <c r="A2" s="11">
        <v>45845</v>
      </c>
      <c r="B2" s="14">
        <v>403.19</v>
      </c>
      <c r="C2" s="14">
        <v>405.64</v>
      </c>
      <c r="D2" s="14">
        <v>396.03</v>
      </c>
      <c r="E2" s="14">
        <v>399.85</v>
      </c>
      <c r="F2" s="6">
        <f t="shared" ref="F2:F5" si="0">(E3-D2)/E3</f>
        <v>1.9703458006386388E-2</v>
      </c>
      <c r="G2" s="13"/>
    </row>
    <row r="3" spans="1:7" ht="19" x14ac:dyDescent="0.25">
      <c r="A3" s="11">
        <v>45841</v>
      </c>
      <c r="B3" s="14">
        <v>400.87</v>
      </c>
      <c r="C3" s="14">
        <v>414.6</v>
      </c>
      <c r="D3" s="14">
        <v>400.4</v>
      </c>
      <c r="E3" s="14">
        <v>403.99</v>
      </c>
      <c r="F3" s="6">
        <f t="shared" si="0"/>
        <v>4.6733618375260902E-3</v>
      </c>
      <c r="G3" s="13"/>
    </row>
    <row r="4" spans="1:7" ht="19" x14ac:dyDescent="0.25">
      <c r="A4" s="11">
        <v>45840</v>
      </c>
      <c r="B4" s="14">
        <v>383.34</v>
      </c>
      <c r="C4" s="14">
        <v>405.3</v>
      </c>
      <c r="D4" s="14">
        <v>379.88</v>
      </c>
      <c r="E4" s="14">
        <v>402.28</v>
      </c>
      <c r="F4" s="6">
        <f t="shared" si="0"/>
        <v>-1.7626573801232209E-2</v>
      </c>
      <c r="G4" s="13"/>
    </row>
    <row r="5" spans="1:7" ht="19" x14ac:dyDescent="0.25">
      <c r="A5" s="11">
        <v>45839</v>
      </c>
      <c r="B5" s="14">
        <v>395.7</v>
      </c>
      <c r="C5" s="14">
        <v>397.87</v>
      </c>
      <c r="D5" s="14">
        <v>372.91</v>
      </c>
      <c r="E5" s="14">
        <v>373.3</v>
      </c>
      <c r="F5" s="6">
        <f t="shared" si="0"/>
        <v>7.7480642208643577E-2</v>
      </c>
      <c r="G5" s="13"/>
    </row>
    <row r="6" spans="1:7" ht="19" x14ac:dyDescent="0.25">
      <c r="A6" s="11">
        <v>45838</v>
      </c>
      <c r="B6" s="4">
        <v>389.75</v>
      </c>
      <c r="C6" s="4">
        <v>407.39</v>
      </c>
      <c r="D6" s="4">
        <v>384.25</v>
      </c>
      <c r="E6" s="4">
        <v>404.23</v>
      </c>
      <c r="F6" s="6">
        <f t="shared" ref="F6:F69" si="1">(E7-D6)/E7</f>
        <v>-9.6384286756279192E-4</v>
      </c>
      <c r="G6" s="7"/>
    </row>
    <row r="7" spans="1:7" ht="19" x14ac:dyDescent="0.25">
      <c r="A7" s="11">
        <v>45835</v>
      </c>
      <c r="B7" s="4">
        <v>385.23</v>
      </c>
      <c r="C7" s="4">
        <v>397.99</v>
      </c>
      <c r="D7" s="4">
        <v>383.41</v>
      </c>
      <c r="E7" s="4">
        <v>383.88</v>
      </c>
      <c r="F7" s="6">
        <f t="shared" si="1"/>
        <v>7.8408032294792797E-3</v>
      </c>
      <c r="G7" s="7"/>
    </row>
    <row r="8" spans="1:7" ht="19" x14ac:dyDescent="0.25">
      <c r="A8" s="11">
        <v>45834</v>
      </c>
      <c r="B8" s="4">
        <v>386.35</v>
      </c>
      <c r="C8" s="4">
        <v>392.67</v>
      </c>
      <c r="D8" s="4">
        <v>384.15</v>
      </c>
      <c r="E8" s="4">
        <v>386.44</v>
      </c>
      <c r="F8" s="6">
        <f t="shared" si="1"/>
        <v>1.1629402835310259E-2</v>
      </c>
      <c r="G8" s="7"/>
    </row>
    <row r="9" spans="1:7" ht="19" x14ac:dyDescent="0.25">
      <c r="A9" s="11">
        <v>45833</v>
      </c>
      <c r="B9" s="4">
        <v>384.83</v>
      </c>
      <c r="C9" s="4">
        <v>389.49</v>
      </c>
      <c r="D9" s="4">
        <v>379.31</v>
      </c>
      <c r="E9" s="4">
        <v>388.67</v>
      </c>
      <c r="F9" s="6">
        <f t="shared" si="1"/>
        <v>-6.0739483316535475E-3</v>
      </c>
      <c r="G9" s="7"/>
    </row>
    <row r="10" spans="1:7" ht="19" x14ac:dyDescent="0.25">
      <c r="A10" s="11">
        <v>45832</v>
      </c>
      <c r="B10" s="4">
        <v>373.68</v>
      </c>
      <c r="C10" s="4">
        <v>384.36</v>
      </c>
      <c r="D10" s="4">
        <v>371</v>
      </c>
      <c r="E10" s="4">
        <v>377.02</v>
      </c>
      <c r="F10" s="6">
        <f t="shared" si="1"/>
        <v>-1.0403616754725184E-2</v>
      </c>
      <c r="G10" s="7"/>
    </row>
    <row r="11" spans="1:7" ht="19" x14ac:dyDescent="0.25">
      <c r="A11" s="11">
        <v>45831</v>
      </c>
      <c r="B11" s="4">
        <v>362.48</v>
      </c>
      <c r="C11" s="4">
        <v>370.3</v>
      </c>
      <c r="D11" s="4">
        <v>358.8</v>
      </c>
      <c r="E11" s="4">
        <v>367.18</v>
      </c>
      <c r="F11" s="6">
        <f t="shared" si="1"/>
        <v>2.9483364890451658E-2</v>
      </c>
      <c r="G11" s="7"/>
    </row>
    <row r="12" spans="1:7" ht="19" x14ac:dyDescent="0.25">
      <c r="A12" s="11">
        <v>45828</v>
      </c>
      <c r="B12" s="4">
        <v>372.75</v>
      </c>
      <c r="C12" s="4">
        <v>376.1</v>
      </c>
      <c r="D12" s="4">
        <v>365.11</v>
      </c>
      <c r="E12" s="4">
        <v>369.7</v>
      </c>
      <c r="F12" s="6">
        <f t="shared" si="1"/>
        <v>1.0622442619841094E-2</v>
      </c>
      <c r="G12" s="7"/>
    </row>
    <row r="13" spans="1:7" ht="19" x14ac:dyDescent="0.25">
      <c r="A13" s="11">
        <v>45826</v>
      </c>
      <c r="B13" s="4">
        <v>371.43</v>
      </c>
      <c r="C13" s="4">
        <v>374.91</v>
      </c>
      <c r="D13" s="4">
        <v>367.42</v>
      </c>
      <c r="E13" s="4">
        <v>369.03</v>
      </c>
      <c r="F13" s="6">
        <f t="shared" si="1"/>
        <v>2.0683405298789891E-2</v>
      </c>
      <c r="G13" s="7"/>
    </row>
    <row r="14" spans="1:7" ht="19" x14ac:dyDescent="0.25">
      <c r="A14" s="11">
        <v>45825</v>
      </c>
      <c r="B14" s="4">
        <v>375.26</v>
      </c>
      <c r="C14" s="4">
        <v>378.48</v>
      </c>
      <c r="D14" s="4">
        <v>367</v>
      </c>
      <c r="E14" s="4">
        <v>375.18</v>
      </c>
      <c r="F14" s="6">
        <f t="shared" si="1"/>
        <v>3.9895356442119029E-2</v>
      </c>
      <c r="G14" s="7"/>
    </row>
    <row r="15" spans="1:7" ht="19" x14ac:dyDescent="0.25">
      <c r="A15" s="11">
        <v>45824</v>
      </c>
      <c r="B15" s="4">
        <v>387.61</v>
      </c>
      <c r="C15" s="4">
        <v>388.15</v>
      </c>
      <c r="D15" s="4">
        <v>377.4</v>
      </c>
      <c r="E15" s="4">
        <v>382.25</v>
      </c>
      <c r="F15" s="6">
        <f t="shared" si="1"/>
        <v>1.4286833651108803E-2</v>
      </c>
      <c r="G15" s="7"/>
    </row>
    <row r="16" spans="1:7" ht="19" x14ac:dyDescent="0.25">
      <c r="A16" s="11">
        <v>45821</v>
      </c>
      <c r="B16" s="4">
        <v>375.23</v>
      </c>
      <c r="C16" s="4">
        <v>383.56</v>
      </c>
      <c r="D16" s="4">
        <v>370.62</v>
      </c>
      <c r="E16" s="4">
        <v>382.87</v>
      </c>
      <c r="F16" s="6">
        <f t="shared" si="1"/>
        <v>2.4067832315146372E-2</v>
      </c>
      <c r="G16" s="7"/>
    </row>
    <row r="17" spans="1:7" ht="19" x14ac:dyDescent="0.25">
      <c r="A17" s="11">
        <v>45820</v>
      </c>
      <c r="B17" s="4">
        <v>378.4</v>
      </c>
      <c r="C17" s="4">
        <v>391.22</v>
      </c>
      <c r="D17" s="4">
        <v>373.98</v>
      </c>
      <c r="E17" s="4">
        <v>379.76</v>
      </c>
      <c r="F17" s="6">
        <f t="shared" si="1"/>
        <v>3.3918007801400106E-2</v>
      </c>
      <c r="G17" s="7"/>
    </row>
    <row r="18" spans="1:7" ht="19" x14ac:dyDescent="0.25">
      <c r="A18" s="11">
        <v>45819</v>
      </c>
      <c r="B18" s="4">
        <v>391.23</v>
      </c>
      <c r="C18" s="4">
        <v>392.77</v>
      </c>
      <c r="D18" s="4">
        <v>380.5</v>
      </c>
      <c r="E18" s="4">
        <v>387.11</v>
      </c>
      <c r="F18" s="6">
        <f t="shared" si="1"/>
        <v>2.7302009305179217E-2</v>
      </c>
      <c r="G18" s="7"/>
    </row>
    <row r="19" spans="1:7" ht="19" x14ac:dyDescent="0.25">
      <c r="A19" s="11">
        <v>45818</v>
      </c>
      <c r="B19" s="4">
        <v>393.24</v>
      </c>
      <c r="C19" s="4">
        <v>394</v>
      </c>
      <c r="D19" s="4">
        <v>383.6</v>
      </c>
      <c r="E19" s="4">
        <v>391.18</v>
      </c>
      <c r="F19" s="6">
        <f t="shared" si="1"/>
        <v>2.1728042435988935E-2</v>
      </c>
      <c r="G19" s="7"/>
    </row>
    <row r="20" spans="1:7" ht="19" x14ac:dyDescent="0.25">
      <c r="A20" s="11">
        <v>45817</v>
      </c>
      <c r="B20" s="4">
        <v>380.68</v>
      </c>
      <c r="C20" s="4">
        <v>394.79</v>
      </c>
      <c r="D20" s="4">
        <v>377.6</v>
      </c>
      <c r="E20" s="4">
        <v>392.12</v>
      </c>
      <c r="F20" s="6">
        <f t="shared" si="1"/>
        <v>-8.3584799850455176E-3</v>
      </c>
      <c r="G20" s="7"/>
    </row>
    <row r="21" spans="1:7" ht="19" x14ac:dyDescent="0.25">
      <c r="A21" s="11">
        <v>45814</v>
      </c>
      <c r="B21" s="4">
        <v>377.4</v>
      </c>
      <c r="C21" s="4">
        <v>380.6</v>
      </c>
      <c r="D21" s="4">
        <v>369.71</v>
      </c>
      <c r="E21" s="4">
        <v>374.47</v>
      </c>
      <c r="F21" s="6">
        <f t="shared" si="1"/>
        <v>-2.4946446487159601E-3</v>
      </c>
      <c r="G21" s="7"/>
    </row>
    <row r="22" spans="1:7" ht="19" x14ac:dyDescent="0.25">
      <c r="A22" s="11">
        <v>45813</v>
      </c>
      <c r="B22" s="4">
        <v>383.85</v>
      </c>
      <c r="C22" s="4">
        <v>385.38</v>
      </c>
      <c r="D22" s="4">
        <v>364.3</v>
      </c>
      <c r="E22" s="4">
        <v>368.79</v>
      </c>
      <c r="F22" s="6">
        <f t="shared" si="1"/>
        <v>3.6498280878074614E-2</v>
      </c>
      <c r="G22" s="7"/>
    </row>
    <row r="23" spans="1:7" ht="19" x14ac:dyDescent="0.25">
      <c r="A23" s="11">
        <v>45812</v>
      </c>
      <c r="B23" s="4">
        <v>385.8</v>
      </c>
      <c r="C23" s="4">
        <v>386.12</v>
      </c>
      <c r="D23" s="4">
        <v>375.66</v>
      </c>
      <c r="E23" s="4">
        <v>378.1</v>
      </c>
      <c r="F23" s="6">
        <f t="shared" si="1"/>
        <v>3.0379681490849911E-2</v>
      </c>
      <c r="G23" s="7"/>
    </row>
    <row r="24" spans="1:7" ht="19" x14ac:dyDescent="0.25">
      <c r="A24" s="11">
        <v>45811</v>
      </c>
      <c r="B24" s="4">
        <v>379.4</v>
      </c>
      <c r="C24" s="4">
        <v>391.01</v>
      </c>
      <c r="D24" s="4">
        <v>371.37</v>
      </c>
      <c r="E24" s="4">
        <v>387.43</v>
      </c>
      <c r="F24" s="6">
        <f t="shared" si="1"/>
        <v>2.4176001289386126E-3</v>
      </c>
      <c r="G24" s="7"/>
    </row>
    <row r="25" spans="1:7" ht="19" x14ac:dyDescent="0.25">
      <c r="A25" s="11">
        <v>45810</v>
      </c>
      <c r="B25" s="4">
        <v>367.89</v>
      </c>
      <c r="C25" s="4">
        <v>378.43</v>
      </c>
      <c r="D25" s="4">
        <v>367.02</v>
      </c>
      <c r="E25" s="4">
        <v>372.27</v>
      </c>
      <c r="F25" s="6">
        <f t="shared" si="1"/>
        <v>5.5275564948789368E-3</v>
      </c>
      <c r="G25" s="7"/>
    </row>
    <row r="26" spans="1:7" ht="19" x14ac:dyDescent="0.25">
      <c r="A26" s="11">
        <v>45807</v>
      </c>
      <c r="B26" s="4">
        <v>369</v>
      </c>
      <c r="C26" s="4">
        <v>372.56</v>
      </c>
      <c r="D26" s="4">
        <v>359.16</v>
      </c>
      <c r="E26" s="4">
        <v>369.06</v>
      </c>
      <c r="F26" s="6">
        <f t="shared" si="1"/>
        <v>3.0947305938537006E-2</v>
      </c>
      <c r="G26" s="7"/>
    </row>
    <row r="27" spans="1:7" ht="19" x14ac:dyDescent="0.25">
      <c r="A27" s="11">
        <v>45806</v>
      </c>
      <c r="B27" s="4">
        <v>370.79</v>
      </c>
      <c r="C27" s="4">
        <v>373.86</v>
      </c>
      <c r="D27" s="4">
        <v>362.74</v>
      </c>
      <c r="E27" s="4">
        <v>370.63</v>
      </c>
      <c r="F27" s="6">
        <f t="shared" si="1"/>
        <v>4.1455044612216637E-3</v>
      </c>
      <c r="G27" s="7"/>
    </row>
    <row r="28" spans="1:7" ht="19" x14ac:dyDescent="0.25">
      <c r="A28" s="11">
        <v>45805</v>
      </c>
      <c r="B28" s="4">
        <v>368.53</v>
      </c>
      <c r="C28" s="4">
        <v>370.65</v>
      </c>
      <c r="D28" s="4">
        <v>358.5</v>
      </c>
      <c r="E28" s="4">
        <v>364.25</v>
      </c>
      <c r="F28" s="6">
        <f t="shared" si="1"/>
        <v>3.6808167651800075E-2</v>
      </c>
      <c r="G28" s="7"/>
    </row>
    <row r="29" spans="1:7" ht="19" x14ac:dyDescent="0.25">
      <c r="A29" s="11">
        <v>45804</v>
      </c>
      <c r="B29" s="4">
        <v>381.12</v>
      </c>
      <c r="C29" s="4">
        <v>381.3</v>
      </c>
      <c r="D29" s="4">
        <v>364.18</v>
      </c>
      <c r="E29" s="4">
        <v>372.2</v>
      </c>
      <c r="F29" s="6">
        <f t="shared" si="1"/>
        <v>1.4424508132391503E-2</v>
      </c>
      <c r="G29" s="7"/>
    </row>
    <row r="30" spans="1:7" ht="19" x14ac:dyDescent="0.25">
      <c r="A30" s="11">
        <v>45800</v>
      </c>
      <c r="B30" s="4">
        <v>391.51</v>
      </c>
      <c r="C30" s="4">
        <v>392.19</v>
      </c>
      <c r="D30" s="4">
        <v>367.31</v>
      </c>
      <c r="E30" s="4">
        <v>369.51</v>
      </c>
      <c r="F30" s="6">
        <f t="shared" si="1"/>
        <v>8.0483652931457414E-2</v>
      </c>
      <c r="G30" s="7"/>
    </row>
    <row r="31" spans="1:7" ht="19" x14ac:dyDescent="0.25">
      <c r="A31" s="11">
        <v>45799</v>
      </c>
      <c r="B31" s="4">
        <v>413.2</v>
      </c>
      <c r="C31" s="4">
        <v>426.32</v>
      </c>
      <c r="D31" s="4">
        <v>398.91</v>
      </c>
      <c r="E31" s="4">
        <v>399.46</v>
      </c>
      <c r="F31" s="6">
        <f t="shared" si="1"/>
        <v>9.3868732772106906E-3</v>
      </c>
      <c r="G31" s="7"/>
    </row>
    <row r="32" spans="1:7" ht="19" x14ac:dyDescent="0.25">
      <c r="A32" s="11">
        <v>45798</v>
      </c>
      <c r="B32" s="4">
        <v>415.92</v>
      </c>
      <c r="C32" s="4">
        <v>423.34</v>
      </c>
      <c r="D32" s="4">
        <v>395.53</v>
      </c>
      <c r="E32" s="4">
        <v>402.69</v>
      </c>
      <c r="F32" s="6">
        <f t="shared" si="1"/>
        <v>5.1304806677540157E-2</v>
      </c>
      <c r="G32" s="7"/>
    </row>
    <row r="33" spans="1:7" ht="19" x14ac:dyDescent="0.25">
      <c r="A33" s="11">
        <v>45797</v>
      </c>
      <c r="B33" s="4">
        <v>413.5</v>
      </c>
      <c r="C33" s="4">
        <v>417.85</v>
      </c>
      <c r="D33" s="4">
        <v>406.1</v>
      </c>
      <c r="E33" s="4">
        <v>416.92</v>
      </c>
      <c r="F33" s="6">
        <f t="shared" si="1"/>
        <v>1.7705964878331946E-2</v>
      </c>
      <c r="G33" s="7"/>
    </row>
    <row r="34" spans="1:7" ht="19" x14ac:dyDescent="0.25">
      <c r="A34" s="11">
        <v>45796</v>
      </c>
      <c r="B34" s="4">
        <v>392.81</v>
      </c>
      <c r="C34" s="4">
        <v>414.59</v>
      </c>
      <c r="D34" s="4">
        <v>392.62</v>
      </c>
      <c r="E34" s="4">
        <v>413.42</v>
      </c>
      <c r="F34" s="6">
        <f t="shared" si="1"/>
        <v>1.795897948974489E-2</v>
      </c>
      <c r="G34" s="7"/>
    </row>
    <row r="35" spans="1:7" ht="19" x14ac:dyDescent="0.25">
      <c r="A35" s="11">
        <v>45793</v>
      </c>
      <c r="B35" s="4">
        <v>399</v>
      </c>
      <c r="C35" s="4">
        <v>406.9</v>
      </c>
      <c r="D35" s="4">
        <v>389.01</v>
      </c>
      <c r="E35" s="4">
        <v>399.8</v>
      </c>
      <c r="F35" s="6">
        <f t="shared" si="1"/>
        <v>2.019998488779181E-2</v>
      </c>
      <c r="G35" s="7"/>
    </row>
    <row r="36" spans="1:7" ht="19" x14ac:dyDescent="0.25">
      <c r="A36" s="11">
        <v>45792</v>
      </c>
      <c r="B36" s="4">
        <v>411.7</v>
      </c>
      <c r="C36" s="4">
        <v>415.36</v>
      </c>
      <c r="D36" s="4">
        <v>394.14</v>
      </c>
      <c r="E36" s="4">
        <v>397.03</v>
      </c>
      <c r="F36" s="6">
        <f t="shared" si="1"/>
        <v>5.4253149370126007E-2</v>
      </c>
      <c r="G36" s="7"/>
    </row>
    <row r="37" spans="1:7" ht="19" x14ac:dyDescent="0.25">
      <c r="A37" s="11">
        <v>45791</v>
      </c>
      <c r="B37" s="4">
        <v>420.4</v>
      </c>
      <c r="C37" s="4">
        <v>425.94</v>
      </c>
      <c r="D37" s="4">
        <v>410.41</v>
      </c>
      <c r="E37" s="4">
        <v>416.75</v>
      </c>
      <c r="F37" s="6">
        <f t="shared" si="1"/>
        <v>2.6564834799933559E-2</v>
      </c>
      <c r="G37" s="7"/>
    </row>
    <row r="38" spans="1:7" ht="19" x14ac:dyDescent="0.25">
      <c r="A38" s="11">
        <v>45790</v>
      </c>
      <c r="B38" s="4">
        <v>412.55</v>
      </c>
      <c r="C38" s="4">
        <v>422.55</v>
      </c>
      <c r="D38" s="4">
        <v>404.12</v>
      </c>
      <c r="E38" s="4">
        <v>421.61</v>
      </c>
      <c r="F38" s="6">
        <f t="shared" si="1"/>
        <v>1.926401580637127E-3</v>
      </c>
      <c r="G38" s="7"/>
    </row>
    <row r="39" spans="1:7" ht="19" x14ac:dyDescent="0.25">
      <c r="A39" s="11">
        <v>45789</v>
      </c>
      <c r="B39" s="4">
        <v>420.92</v>
      </c>
      <c r="C39" s="4">
        <v>422.04</v>
      </c>
      <c r="D39" s="4">
        <v>400.83</v>
      </c>
      <c r="E39" s="4">
        <v>404.9</v>
      </c>
      <c r="F39" s="6">
        <f t="shared" si="1"/>
        <v>3.653582674326368E-2</v>
      </c>
      <c r="G39" s="7"/>
    </row>
    <row r="40" spans="1:7" ht="19" x14ac:dyDescent="0.25">
      <c r="A40" s="11">
        <v>45786</v>
      </c>
      <c r="B40" s="4">
        <v>420</v>
      </c>
      <c r="C40" s="4">
        <v>430.35</v>
      </c>
      <c r="D40" s="4">
        <v>406.22</v>
      </c>
      <c r="E40" s="4">
        <v>416.03</v>
      </c>
      <c r="F40" s="6">
        <f t="shared" si="1"/>
        <v>1.969207008060227E-2</v>
      </c>
      <c r="G40" s="7"/>
    </row>
    <row r="41" spans="1:7" ht="19" x14ac:dyDescent="0.25">
      <c r="A41" s="11">
        <v>45785</v>
      </c>
      <c r="B41" s="4">
        <v>408.17</v>
      </c>
      <c r="C41" s="4">
        <v>423.11</v>
      </c>
      <c r="D41" s="4">
        <v>404.5</v>
      </c>
      <c r="E41" s="4">
        <v>414.38</v>
      </c>
      <c r="F41" s="6">
        <f t="shared" si="1"/>
        <v>-3.0625764370158941E-2</v>
      </c>
      <c r="G41" s="7"/>
    </row>
    <row r="42" spans="1:7" ht="19" x14ac:dyDescent="0.25">
      <c r="A42" s="11">
        <v>45784</v>
      </c>
      <c r="B42" s="4">
        <v>393.8</v>
      </c>
      <c r="C42" s="4">
        <v>396.35</v>
      </c>
      <c r="D42" s="4">
        <v>388.26</v>
      </c>
      <c r="E42" s="4">
        <v>392.48</v>
      </c>
      <c r="F42" s="6">
        <f t="shared" si="1"/>
        <v>-6.898340248962573E-3</v>
      </c>
      <c r="G42" s="7"/>
    </row>
    <row r="43" spans="1:7" ht="19" x14ac:dyDescent="0.25">
      <c r="A43" s="11">
        <v>45783</v>
      </c>
      <c r="B43" s="4">
        <v>378.56</v>
      </c>
      <c r="C43" s="4">
        <v>387.86</v>
      </c>
      <c r="D43" s="4">
        <v>377.77</v>
      </c>
      <c r="E43" s="4">
        <v>385.6</v>
      </c>
      <c r="F43" s="6">
        <f t="shared" si="1"/>
        <v>2.2663182676635685E-2</v>
      </c>
      <c r="G43" s="7"/>
    </row>
    <row r="44" spans="1:7" ht="19" x14ac:dyDescent="0.25">
      <c r="A44" s="11">
        <v>45782</v>
      </c>
      <c r="B44" s="4">
        <v>383.33</v>
      </c>
      <c r="C44" s="4">
        <v>391.93</v>
      </c>
      <c r="D44" s="4">
        <v>374.2</v>
      </c>
      <c r="E44" s="4">
        <v>386.53</v>
      </c>
      <c r="F44" s="6">
        <f t="shared" si="1"/>
        <v>5.1144863960240421E-2</v>
      </c>
      <c r="G44" s="7"/>
    </row>
    <row r="45" spans="1:7" ht="19" x14ac:dyDescent="0.25">
      <c r="A45" s="11">
        <v>45779</v>
      </c>
      <c r="B45" s="4">
        <v>393.88</v>
      </c>
      <c r="C45" s="4">
        <v>401.7</v>
      </c>
      <c r="D45" s="4">
        <v>387.51</v>
      </c>
      <c r="E45" s="4">
        <v>394.37</v>
      </c>
      <c r="F45" s="6">
        <f t="shared" si="1"/>
        <v>-1.5487421383647714E-2</v>
      </c>
      <c r="G45" s="7"/>
    </row>
    <row r="46" spans="1:7" ht="19" x14ac:dyDescent="0.25">
      <c r="A46" s="11">
        <v>45778</v>
      </c>
      <c r="B46" s="4">
        <v>392.29</v>
      </c>
      <c r="C46" s="4">
        <v>403.9</v>
      </c>
      <c r="D46" s="4">
        <v>381.03</v>
      </c>
      <c r="E46" s="4">
        <v>381.6</v>
      </c>
      <c r="F46" s="6">
        <f t="shared" si="1"/>
        <v>-2.4203520033673387E-3</v>
      </c>
      <c r="G46" s="7"/>
    </row>
    <row r="47" spans="1:7" ht="19" x14ac:dyDescent="0.25">
      <c r="A47" s="11">
        <v>45777</v>
      </c>
      <c r="B47" s="4">
        <v>373.78</v>
      </c>
      <c r="C47" s="4">
        <v>384</v>
      </c>
      <c r="D47" s="4">
        <v>362.39</v>
      </c>
      <c r="E47" s="4">
        <v>380.11</v>
      </c>
      <c r="F47" s="6">
        <f t="shared" si="1"/>
        <v>4.9967230305413564E-2</v>
      </c>
      <c r="G47" s="7"/>
    </row>
    <row r="48" spans="1:7" ht="19" x14ac:dyDescent="0.25">
      <c r="A48" s="11">
        <v>45776</v>
      </c>
      <c r="B48" s="4">
        <v>369.02</v>
      </c>
      <c r="C48" s="4">
        <v>383.95</v>
      </c>
      <c r="D48" s="4">
        <v>366.8</v>
      </c>
      <c r="E48" s="4">
        <v>381.45</v>
      </c>
      <c r="F48" s="6">
        <f t="shared" si="1"/>
        <v>6.635071090047363E-3</v>
      </c>
      <c r="G48" s="7"/>
    </row>
    <row r="49" spans="1:7" ht="19" x14ac:dyDescent="0.25">
      <c r="A49" s="11">
        <v>45775</v>
      </c>
      <c r="B49" s="4">
        <v>373.29</v>
      </c>
      <c r="C49" s="4">
        <v>373.66</v>
      </c>
      <c r="D49" s="4">
        <v>354.53</v>
      </c>
      <c r="E49" s="4">
        <v>369.25</v>
      </c>
      <c r="F49" s="6">
        <f t="shared" si="1"/>
        <v>3.8458409047761134E-2</v>
      </c>
      <c r="G49" s="7"/>
    </row>
    <row r="50" spans="1:7" ht="19" x14ac:dyDescent="0.25">
      <c r="A50" s="11">
        <v>45772</v>
      </c>
      <c r="B50" s="4">
        <v>354</v>
      </c>
      <c r="C50" s="4">
        <v>373.23</v>
      </c>
      <c r="D50" s="4">
        <v>353.12</v>
      </c>
      <c r="E50" s="4">
        <v>368.71</v>
      </c>
      <c r="F50" s="6">
        <f t="shared" si="1"/>
        <v>-7.9351487126791964E-3</v>
      </c>
      <c r="G50" s="7"/>
    </row>
    <row r="51" spans="1:7" ht="19" x14ac:dyDescent="0.25">
      <c r="A51" s="11">
        <v>45771</v>
      </c>
      <c r="B51" s="4">
        <v>344.97</v>
      </c>
      <c r="C51" s="4">
        <v>351.03</v>
      </c>
      <c r="D51" s="4">
        <v>343.24</v>
      </c>
      <c r="E51" s="4">
        <v>350.34</v>
      </c>
      <c r="F51" s="6">
        <f t="shared" si="1"/>
        <v>7.2021519682989874E-3</v>
      </c>
      <c r="G51" s="7"/>
    </row>
    <row r="52" spans="1:7" ht="19" x14ac:dyDescent="0.25">
      <c r="A52" s="11">
        <v>45770</v>
      </c>
      <c r="B52" s="4">
        <v>354.7</v>
      </c>
      <c r="C52" s="4">
        <v>355.83</v>
      </c>
      <c r="D52" s="4">
        <v>339</v>
      </c>
      <c r="E52" s="4">
        <v>345.73</v>
      </c>
      <c r="F52" s="6">
        <f t="shared" si="1"/>
        <v>1.1748243593854686E-2</v>
      </c>
      <c r="G52" s="7"/>
    </row>
    <row r="53" spans="1:7" ht="19" x14ac:dyDescent="0.25">
      <c r="A53" s="11">
        <v>45769</v>
      </c>
      <c r="B53" s="4">
        <v>328.71</v>
      </c>
      <c r="C53" s="4">
        <v>348.96</v>
      </c>
      <c r="D53" s="4">
        <v>327.01</v>
      </c>
      <c r="E53" s="4">
        <v>343.03</v>
      </c>
      <c r="F53" s="6">
        <f t="shared" si="1"/>
        <v>-2.911002014098691E-2</v>
      </c>
      <c r="G53" s="7"/>
    </row>
    <row r="54" spans="1:7" ht="19" x14ac:dyDescent="0.25">
      <c r="A54" s="11">
        <v>45768</v>
      </c>
      <c r="B54" s="4">
        <v>324.99</v>
      </c>
      <c r="C54" s="4">
        <v>330.99</v>
      </c>
      <c r="D54" s="4">
        <v>309</v>
      </c>
      <c r="E54" s="4">
        <v>317.76</v>
      </c>
      <c r="F54" s="6">
        <f t="shared" si="1"/>
        <v>2.5851197982345489E-2</v>
      </c>
      <c r="G54" s="7"/>
    </row>
    <row r="55" spans="1:7" ht="19" x14ac:dyDescent="0.25">
      <c r="A55" s="11">
        <v>45764</v>
      </c>
      <c r="B55" s="4">
        <v>313.89</v>
      </c>
      <c r="C55" s="4">
        <v>320</v>
      </c>
      <c r="D55" s="4">
        <v>306</v>
      </c>
      <c r="E55" s="4">
        <v>317.2</v>
      </c>
      <c r="F55" s="6">
        <f t="shared" si="1"/>
        <v>1.8160816274144981E-2</v>
      </c>
      <c r="G55" s="7"/>
    </row>
    <row r="56" spans="1:7" ht="19" x14ac:dyDescent="0.25">
      <c r="A56" s="11">
        <v>45763</v>
      </c>
      <c r="B56" s="4">
        <v>306.06</v>
      </c>
      <c r="C56" s="4">
        <v>318.60000000000002</v>
      </c>
      <c r="D56" s="4">
        <v>304</v>
      </c>
      <c r="E56" s="4">
        <v>311.66000000000003</v>
      </c>
      <c r="F56" s="6">
        <f t="shared" si="1"/>
        <v>2.1627188465499571E-2</v>
      </c>
      <c r="G56" s="7"/>
    </row>
    <row r="57" spans="1:7" ht="19" x14ac:dyDescent="0.25">
      <c r="A57" s="11">
        <v>45762</v>
      </c>
      <c r="B57" s="4">
        <v>312.22000000000003</v>
      </c>
      <c r="C57" s="4">
        <v>319.75</v>
      </c>
      <c r="D57" s="4">
        <v>306.81</v>
      </c>
      <c r="E57" s="4">
        <v>310.72000000000003</v>
      </c>
      <c r="F57" s="6">
        <f t="shared" si="1"/>
        <v>1.4898057473109605E-2</v>
      </c>
      <c r="G57" s="7"/>
    </row>
    <row r="58" spans="1:7" ht="19" x14ac:dyDescent="0.25">
      <c r="A58" s="11">
        <v>45761</v>
      </c>
      <c r="B58" s="4">
        <v>309.8</v>
      </c>
      <c r="C58" s="4">
        <v>314.60000000000002</v>
      </c>
      <c r="D58" s="4">
        <v>300.10000000000002</v>
      </c>
      <c r="E58" s="4">
        <v>311.45</v>
      </c>
      <c r="F58" s="6">
        <f t="shared" si="1"/>
        <v>-4.0002666844457811E-4</v>
      </c>
      <c r="G58" s="7"/>
    </row>
    <row r="59" spans="1:7" ht="19" x14ac:dyDescent="0.25">
      <c r="A59" s="11">
        <v>45758</v>
      </c>
      <c r="B59" s="4">
        <v>281.3</v>
      </c>
      <c r="C59" s="4">
        <v>304.14999999999998</v>
      </c>
      <c r="D59" s="4">
        <v>276.3</v>
      </c>
      <c r="E59" s="4">
        <v>299.98</v>
      </c>
      <c r="F59" s="6">
        <f t="shared" si="1"/>
        <v>-1.4540647719762196E-2</v>
      </c>
      <c r="G59" s="7"/>
    </row>
    <row r="60" spans="1:7" ht="19" x14ac:dyDescent="0.25">
      <c r="A60" s="11">
        <v>45757</v>
      </c>
      <c r="B60" s="4">
        <v>282.5</v>
      </c>
      <c r="C60" s="4">
        <v>288.31</v>
      </c>
      <c r="D60" s="4">
        <v>261.37</v>
      </c>
      <c r="E60" s="4">
        <v>272.33999999999997</v>
      </c>
      <c r="F60" s="6">
        <f t="shared" si="1"/>
        <v>0.11955130364481577</v>
      </c>
      <c r="G60" s="7"/>
    </row>
    <row r="61" spans="1:7" ht="19" x14ac:dyDescent="0.25">
      <c r="A61" s="11">
        <v>45756</v>
      </c>
      <c r="B61" s="4">
        <v>242.02</v>
      </c>
      <c r="C61" s="4">
        <v>302.33999999999997</v>
      </c>
      <c r="D61" s="4">
        <v>241.69</v>
      </c>
      <c r="E61" s="4">
        <v>296.86</v>
      </c>
      <c r="F61" s="6">
        <f t="shared" si="1"/>
        <v>-1.5717587728514434E-2</v>
      </c>
      <c r="G61" s="7"/>
    </row>
    <row r="62" spans="1:7" ht="19" x14ac:dyDescent="0.25">
      <c r="A62" s="11">
        <v>45755</v>
      </c>
      <c r="B62" s="4">
        <v>278.14999999999998</v>
      </c>
      <c r="C62" s="4">
        <v>282.83999999999997</v>
      </c>
      <c r="D62" s="4">
        <v>235.93</v>
      </c>
      <c r="E62" s="4">
        <v>237.95</v>
      </c>
      <c r="F62" s="6">
        <f t="shared" si="1"/>
        <v>0.12012381591705819</v>
      </c>
      <c r="G62" s="7"/>
    </row>
    <row r="63" spans="1:7" ht="19" x14ac:dyDescent="0.25">
      <c r="A63" s="11">
        <v>45754</v>
      </c>
      <c r="B63" s="4">
        <v>260.14</v>
      </c>
      <c r="C63" s="4">
        <v>297.60000000000002</v>
      </c>
      <c r="D63" s="4">
        <v>252.6</v>
      </c>
      <c r="E63" s="4">
        <v>268.14</v>
      </c>
      <c r="F63" s="6">
        <f t="shared" si="1"/>
        <v>0.13967507918667627</v>
      </c>
      <c r="G63" s="7"/>
    </row>
    <row r="64" spans="1:7" ht="19" x14ac:dyDescent="0.25">
      <c r="A64" s="11">
        <v>45751</v>
      </c>
      <c r="B64" s="4">
        <v>285.02</v>
      </c>
      <c r="C64" s="4">
        <v>299.14</v>
      </c>
      <c r="D64" s="4">
        <v>265.3</v>
      </c>
      <c r="E64" s="4">
        <v>293.61</v>
      </c>
      <c r="F64" s="6">
        <f t="shared" si="1"/>
        <v>6.0153039535213129E-2</v>
      </c>
      <c r="G64" s="7"/>
    </row>
    <row r="65" spans="1:7" ht="19" x14ac:dyDescent="0.25">
      <c r="A65" s="11">
        <v>45750</v>
      </c>
      <c r="B65" s="4">
        <v>286.75</v>
      </c>
      <c r="C65" s="4">
        <v>299.22000000000003</v>
      </c>
      <c r="D65" s="4">
        <v>276.02999999999997</v>
      </c>
      <c r="E65" s="4">
        <v>282.27999999999997</v>
      </c>
      <c r="F65" s="6">
        <f t="shared" si="1"/>
        <v>0.11681704741793066</v>
      </c>
      <c r="G65" s="7"/>
    </row>
    <row r="66" spans="1:7" ht="19" x14ac:dyDescent="0.25">
      <c r="A66" s="11">
        <v>45749</v>
      </c>
      <c r="B66" s="4">
        <v>297.86</v>
      </c>
      <c r="C66" s="4">
        <v>319.47000000000003</v>
      </c>
      <c r="D66" s="4">
        <v>296.98</v>
      </c>
      <c r="E66" s="4">
        <v>312.54000000000002</v>
      </c>
      <c r="F66" s="6">
        <f t="shared" si="1"/>
        <v>2.9540552905038771E-2</v>
      </c>
      <c r="G66" s="7"/>
    </row>
    <row r="67" spans="1:7" ht="19" x14ac:dyDescent="0.25">
      <c r="A67" s="11">
        <v>45748</v>
      </c>
      <c r="B67" s="4">
        <v>293.52999999999997</v>
      </c>
      <c r="C67" s="4">
        <v>307.60000000000002</v>
      </c>
      <c r="D67" s="4">
        <v>280.64999999999998</v>
      </c>
      <c r="E67" s="4">
        <v>306.02</v>
      </c>
      <c r="F67" s="6">
        <f t="shared" si="1"/>
        <v>2.6433551878447308E-2</v>
      </c>
      <c r="G67" s="7"/>
    </row>
    <row r="68" spans="1:7" ht="19" x14ac:dyDescent="0.25">
      <c r="A68" s="11">
        <v>45747</v>
      </c>
      <c r="B68" s="4">
        <v>281.87</v>
      </c>
      <c r="C68" s="4">
        <v>294.89</v>
      </c>
      <c r="D68" s="4">
        <v>272.8</v>
      </c>
      <c r="E68" s="4">
        <v>288.27</v>
      </c>
      <c r="F68" s="6">
        <f t="shared" si="1"/>
        <v>5.7392626377803159E-2</v>
      </c>
      <c r="G68" s="7"/>
    </row>
    <row r="69" spans="1:7" ht="19" x14ac:dyDescent="0.25">
      <c r="A69" s="11">
        <v>45744</v>
      </c>
      <c r="B69" s="4">
        <v>318.38</v>
      </c>
      <c r="C69" s="4">
        <v>320.8</v>
      </c>
      <c r="D69" s="4">
        <v>289.25</v>
      </c>
      <c r="E69" s="4">
        <v>289.41000000000003</v>
      </c>
      <c r="F69" s="6">
        <f t="shared" si="1"/>
        <v>0.10887581256354163</v>
      </c>
      <c r="G69" s="7"/>
    </row>
    <row r="70" spans="1:7" ht="19" x14ac:dyDescent="0.25">
      <c r="A70" s="11">
        <v>45743</v>
      </c>
      <c r="B70" s="4">
        <v>322.52999999999997</v>
      </c>
      <c r="C70" s="4">
        <v>333.49</v>
      </c>
      <c r="D70" s="4">
        <v>318</v>
      </c>
      <c r="E70" s="4">
        <v>324.58999999999997</v>
      </c>
      <c r="F70" s="6">
        <f t="shared" ref="F70:F133" si="2">(E71-D70)/E71</f>
        <v>3.4344538580668681E-2</v>
      </c>
      <c r="G70" s="7"/>
    </row>
    <row r="71" spans="1:7" ht="19" x14ac:dyDescent="0.25">
      <c r="A71" s="11">
        <v>45742</v>
      </c>
      <c r="B71" s="4">
        <v>336.5</v>
      </c>
      <c r="C71" s="4">
        <v>340.34</v>
      </c>
      <c r="D71" s="4">
        <v>319.73</v>
      </c>
      <c r="E71" s="4">
        <v>329.31</v>
      </c>
      <c r="F71" s="6">
        <f t="shared" si="2"/>
        <v>6.4597290892601106E-2</v>
      </c>
      <c r="G71" s="7"/>
    </row>
    <row r="72" spans="1:7" ht="19" x14ac:dyDescent="0.25">
      <c r="A72" s="11">
        <v>45741</v>
      </c>
      <c r="B72" s="4">
        <v>333.48</v>
      </c>
      <c r="C72" s="4">
        <v>343.59</v>
      </c>
      <c r="D72" s="4">
        <v>329.5</v>
      </c>
      <c r="E72" s="4">
        <v>341.81</v>
      </c>
      <c r="F72" s="6">
        <f t="shared" si="2"/>
        <v>1.8527344215417688E-2</v>
      </c>
      <c r="G72" s="7"/>
    </row>
    <row r="73" spans="1:7" ht="19" x14ac:dyDescent="0.25">
      <c r="A73" s="11">
        <v>45740</v>
      </c>
      <c r="B73" s="4">
        <v>316.14</v>
      </c>
      <c r="C73" s="4">
        <v>336.77</v>
      </c>
      <c r="D73" s="4">
        <v>311.36</v>
      </c>
      <c r="E73" s="4">
        <v>335.72</v>
      </c>
      <c r="F73" s="6">
        <f t="shared" si="2"/>
        <v>-2.4210526315789519E-2</v>
      </c>
      <c r="G73" s="7"/>
    </row>
    <row r="74" spans="1:7" ht="19" x14ac:dyDescent="0.25">
      <c r="A74" s="11">
        <v>45737</v>
      </c>
      <c r="B74" s="4">
        <v>295.7</v>
      </c>
      <c r="C74" s="4">
        <v>306.39</v>
      </c>
      <c r="D74" s="4">
        <v>293.05</v>
      </c>
      <c r="E74" s="4">
        <v>304</v>
      </c>
      <c r="F74" s="6">
        <f t="shared" si="2"/>
        <v>2.9860628331181454E-2</v>
      </c>
      <c r="G74" s="7"/>
    </row>
    <row r="75" spans="1:7" ht="19" x14ac:dyDescent="0.25">
      <c r="A75" s="11">
        <v>45736</v>
      </c>
      <c r="B75" s="4">
        <v>298.79000000000002</v>
      </c>
      <c r="C75" s="4">
        <v>309.39999999999998</v>
      </c>
      <c r="D75" s="4">
        <v>293.39999999999998</v>
      </c>
      <c r="E75" s="4">
        <v>302.07</v>
      </c>
      <c r="F75" s="6">
        <f t="shared" si="2"/>
        <v>3.5598067251750451E-2</v>
      </c>
      <c r="G75" s="7"/>
    </row>
    <row r="76" spans="1:7" ht="19" x14ac:dyDescent="0.25">
      <c r="A76" s="11">
        <v>45735</v>
      </c>
      <c r="B76" s="4">
        <v>290.3</v>
      </c>
      <c r="C76" s="4">
        <v>309.08</v>
      </c>
      <c r="D76" s="4">
        <v>287.12</v>
      </c>
      <c r="E76" s="4">
        <v>304.23</v>
      </c>
      <c r="F76" s="6">
        <f t="shared" si="2"/>
        <v>-1.3877608672622645E-2</v>
      </c>
      <c r="G76" s="7"/>
    </row>
    <row r="77" spans="1:7" ht="19" x14ac:dyDescent="0.25">
      <c r="A77" s="11">
        <v>45734</v>
      </c>
      <c r="B77" s="4">
        <v>283.2</v>
      </c>
      <c r="C77" s="4">
        <v>290.99</v>
      </c>
      <c r="D77" s="4">
        <v>272.5</v>
      </c>
      <c r="E77" s="4">
        <v>283.19</v>
      </c>
      <c r="F77" s="6">
        <f t="shared" si="2"/>
        <v>7.3979678526523207E-2</v>
      </c>
      <c r="G77" s="7"/>
    </row>
    <row r="78" spans="1:7" ht="19" x14ac:dyDescent="0.25">
      <c r="A78" s="11">
        <v>45733</v>
      </c>
      <c r="B78" s="4">
        <v>292.14999999999998</v>
      </c>
      <c r="C78" s="4">
        <v>296.81</v>
      </c>
      <c r="D78" s="4">
        <v>281.60000000000002</v>
      </c>
      <c r="E78" s="4">
        <v>294.27</v>
      </c>
      <c r="F78" s="6">
        <f t="shared" si="2"/>
        <v>5.3413560119667844E-2</v>
      </c>
      <c r="G78" s="7"/>
    </row>
    <row r="79" spans="1:7" ht="19" x14ac:dyDescent="0.25">
      <c r="A79" s="11">
        <v>45730</v>
      </c>
      <c r="B79" s="4">
        <v>273.99</v>
      </c>
      <c r="C79" s="4">
        <v>298.7</v>
      </c>
      <c r="D79" s="4">
        <v>272.62</v>
      </c>
      <c r="E79" s="4">
        <v>297.49</v>
      </c>
      <c r="F79" s="6">
        <f t="shared" si="2"/>
        <v>-3.5554204968472287E-2</v>
      </c>
      <c r="G79" s="7"/>
    </row>
    <row r="80" spans="1:7" ht="19" x14ac:dyDescent="0.25">
      <c r="A80" s="11">
        <v>45729</v>
      </c>
      <c r="B80" s="4">
        <v>262</v>
      </c>
      <c r="C80" s="4">
        <v>270.39999999999998</v>
      </c>
      <c r="D80" s="4">
        <v>253.76</v>
      </c>
      <c r="E80" s="4">
        <v>263.26</v>
      </c>
      <c r="F80" s="6">
        <f t="shared" si="2"/>
        <v>3.3479337269091677E-2</v>
      </c>
      <c r="G80" s="7"/>
    </row>
    <row r="81" spans="1:7" ht="19" x14ac:dyDescent="0.25">
      <c r="A81" s="11">
        <v>45728</v>
      </c>
      <c r="B81" s="4">
        <v>264.60000000000002</v>
      </c>
      <c r="C81" s="4">
        <v>269.77</v>
      </c>
      <c r="D81" s="4">
        <v>248.22</v>
      </c>
      <c r="E81" s="4">
        <v>262.55</v>
      </c>
      <c r="F81" s="6">
        <f t="shared" si="2"/>
        <v>4.7469204497486386E-2</v>
      </c>
      <c r="G81" s="7"/>
    </row>
    <row r="82" spans="1:7" ht="19" x14ac:dyDescent="0.25">
      <c r="A82" s="11">
        <v>45727</v>
      </c>
      <c r="B82" s="4">
        <v>245</v>
      </c>
      <c r="C82" s="4">
        <v>263.10000000000002</v>
      </c>
      <c r="D82" s="4">
        <v>231.51</v>
      </c>
      <c r="E82" s="4">
        <v>260.58999999999997</v>
      </c>
      <c r="F82" s="6">
        <f t="shared" si="2"/>
        <v>3.2431980607681779E-2</v>
      </c>
      <c r="G82" s="7"/>
    </row>
    <row r="83" spans="1:7" ht="19" x14ac:dyDescent="0.25">
      <c r="A83" s="11">
        <v>45726</v>
      </c>
      <c r="B83" s="4">
        <v>268</v>
      </c>
      <c r="C83" s="4">
        <v>272</v>
      </c>
      <c r="D83" s="4">
        <v>231.62</v>
      </c>
      <c r="E83" s="4">
        <v>239.27</v>
      </c>
      <c r="F83" s="6">
        <f t="shared" si="2"/>
        <v>0.19346751166515774</v>
      </c>
      <c r="G83" s="7"/>
    </row>
    <row r="84" spans="1:7" ht="19" x14ac:dyDescent="0.25">
      <c r="A84" s="11">
        <v>45723</v>
      </c>
      <c r="B84" s="4">
        <v>298.14999999999998</v>
      </c>
      <c r="C84" s="4">
        <v>310.44</v>
      </c>
      <c r="D84" s="4">
        <v>281.44</v>
      </c>
      <c r="E84" s="4">
        <v>287.18</v>
      </c>
      <c r="F84" s="6">
        <f t="shared" si="2"/>
        <v>7.4545394758475603E-2</v>
      </c>
      <c r="G84" s="7"/>
    </row>
    <row r="85" spans="1:7" ht="19" x14ac:dyDescent="0.25">
      <c r="A85" s="11">
        <v>45722</v>
      </c>
      <c r="B85" s="4">
        <v>298.95</v>
      </c>
      <c r="C85" s="4">
        <v>320.94</v>
      </c>
      <c r="D85" s="4">
        <v>292.17</v>
      </c>
      <c r="E85" s="4">
        <v>304.11</v>
      </c>
      <c r="F85" s="6">
        <f t="shared" si="2"/>
        <v>5.3087019931939698E-2</v>
      </c>
      <c r="G85" s="7"/>
    </row>
    <row r="86" spans="1:7" ht="19" x14ac:dyDescent="0.25">
      <c r="A86" s="11">
        <v>45721</v>
      </c>
      <c r="B86" s="4">
        <v>278.31</v>
      </c>
      <c r="C86" s="4">
        <v>311.27999999999997</v>
      </c>
      <c r="D86" s="4">
        <v>271.77</v>
      </c>
      <c r="E86" s="4">
        <v>308.55</v>
      </c>
      <c r="F86" s="6">
        <f t="shared" si="2"/>
        <v>1.228420861348354E-2</v>
      </c>
      <c r="G86" s="7"/>
    </row>
    <row r="87" spans="1:7" ht="19" x14ac:dyDescent="0.25">
      <c r="A87" s="11">
        <v>45720</v>
      </c>
      <c r="B87" s="4">
        <v>240.28</v>
      </c>
      <c r="C87" s="4">
        <v>293.04000000000002</v>
      </c>
      <c r="D87" s="4">
        <v>237.01</v>
      </c>
      <c r="E87" s="4">
        <v>275.14999999999998</v>
      </c>
      <c r="F87" s="6">
        <f t="shared" si="2"/>
        <v>5.543599553642594E-2</v>
      </c>
      <c r="G87" s="7"/>
    </row>
    <row r="88" spans="1:7" ht="19" x14ac:dyDescent="0.25">
      <c r="A88" s="11">
        <v>45719</v>
      </c>
      <c r="B88" s="4">
        <v>293.14999999999998</v>
      </c>
      <c r="C88" s="4">
        <v>295.10000000000002</v>
      </c>
      <c r="D88" s="4">
        <v>246.1</v>
      </c>
      <c r="E88" s="4">
        <v>250.92</v>
      </c>
      <c r="F88" s="6">
        <f t="shared" si="2"/>
        <v>3.6526641349880644E-2</v>
      </c>
      <c r="G88" s="7"/>
    </row>
    <row r="89" spans="1:7" ht="19" x14ac:dyDescent="0.25">
      <c r="A89" s="11">
        <v>45716</v>
      </c>
      <c r="B89" s="4">
        <v>238.32</v>
      </c>
      <c r="C89" s="4">
        <v>257.5</v>
      </c>
      <c r="D89" s="4">
        <v>231.92</v>
      </c>
      <c r="E89" s="4">
        <v>255.43</v>
      </c>
      <c r="F89" s="6">
        <f t="shared" si="2"/>
        <v>3.3867944178296285E-2</v>
      </c>
      <c r="G89" s="7"/>
    </row>
    <row r="90" spans="1:7" ht="19" x14ac:dyDescent="0.25">
      <c r="A90" s="11">
        <v>45715</v>
      </c>
      <c r="B90" s="4">
        <v>267.43</v>
      </c>
      <c r="C90" s="4">
        <v>271.45999999999998</v>
      </c>
      <c r="D90" s="4">
        <v>239.48</v>
      </c>
      <c r="E90" s="4">
        <v>240.05</v>
      </c>
      <c r="F90" s="6">
        <f t="shared" si="2"/>
        <v>9.0363505146807438E-2</v>
      </c>
      <c r="G90" s="7"/>
    </row>
    <row r="91" spans="1:7" ht="19" x14ac:dyDescent="0.25">
      <c r="A91" s="11">
        <v>45714</v>
      </c>
      <c r="B91" s="4">
        <v>245.39</v>
      </c>
      <c r="C91" s="4">
        <v>264.45999999999998</v>
      </c>
      <c r="D91" s="4">
        <v>244.01</v>
      </c>
      <c r="E91" s="4">
        <v>263.27</v>
      </c>
      <c r="F91" s="6">
        <f t="shared" si="2"/>
        <v>2.5947067981318111E-2</v>
      </c>
      <c r="G91" s="7"/>
    </row>
    <row r="92" spans="1:7" ht="19" x14ac:dyDescent="0.25">
      <c r="A92" s="11">
        <v>45713</v>
      </c>
      <c r="B92" s="4">
        <v>268.10000000000002</v>
      </c>
      <c r="C92" s="4">
        <v>270.29000000000002</v>
      </c>
      <c r="D92" s="4">
        <v>243.7</v>
      </c>
      <c r="E92" s="4">
        <v>250.51</v>
      </c>
      <c r="F92" s="6">
        <f t="shared" si="2"/>
        <v>0.1381383505446315</v>
      </c>
      <c r="G92" s="7"/>
    </row>
    <row r="93" spans="1:7" ht="19" x14ac:dyDescent="0.25">
      <c r="A93" s="11">
        <v>45712</v>
      </c>
      <c r="B93" s="4">
        <v>304</v>
      </c>
      <c r="C93" s="4">
        <v>304.04000000000002</v>
      </c>
      <c r="D93" s="4">
        <v>276.39999999999998</v>
      </c>
      <c r="E93" s="4">
        <v>282.76</v>
      </c>
      <c r="F93" s="6">
        <f t="shared" si="2"/>
        <v>7.7713637425339585E-2</v>
      </c>
      <c r="G93" s="7"/>
    </row>
    <row r="94" spans="1:7" ht="19" x14ac:dyDescent="0.25">
      <c r="A94" s="11">
        <v>45709</v>
      </c>
      <c r="B94" s="4">
        <v>327.93</v>
      </c>
      <c r="C94" s="4">
        <v>329</v>
      </c>
      <c r="D94" s="4">
        <v>299.04000000000002</v>
      </c>
      <c r="E94" s="4">
        <v>299.69</v>
      </c>
      <c r="F94" s="6">
        <f t="shared" si="2"/>
        <v>7.6809088663867597E-2</v>
      </c>
      <c r="G94" s="7"/>
    </row>
    <row r="95" spans="1:7" ht="19" x14ac:dyDescent="0.25">
      <c r="A95" s="11">
        <v>45708</v>
      </c>
      <c r="B95" s="4">
        <v>323.73</v>
      </c>
      <c r="C95" s="4">
        <v>327.83</v>
      </c>
      <c r="D95" s="4">
        <v>314.95</v>
      </c>
      <c r="E95" s="4">
        <v>323.92</v>
      </c>
      <c r="F95" s="6">
        <f t="shared" si="2"/>
        <v>1.1673518059434609E-2</v>
      </c>
      <c r="G95" s="7"/>
    </row>
    <row r="96" spans="1:7" ht="19" x14ac:dyDescent="0.25">
      <c r="A96" s="11">
        <v>45707</v>
      </c>
      <c r="B96" s="4">
        <v>337.3</v>
      </c>
      <c r="C96" s="4">
        <v>340.19</v>
      </c>
      <c r="D96" s="4">
        <v>317.22000000000003</v>
      </c>
      <c r="E96" s="4">
        <v>318.67</v>
      </c>
      <c r="F96" s="6">
        <f t="shared" si="2"/>
        <v>5.0154205467556959E-2</v>
      </c>
      <c r="G96" s="7"/>
    </row>
    <row r="97" spans="1:7" ht="19" x14ac:dyDescent="0.25">
      <c r="A97" s="11">
        <v>45706</v>
      </c>
      <c r="B97" s="4">
        <v>337.35</v>
      </c>
      <c r="C97" s="4">
        <v>340.49</v>
      </c>
      <c r="D97" s="4">
        <v>326.79000000000002</v>
      </c>
      <c r="E97" s="4">
        <v>333.97</v>
      </c>
      <c r="F97" s="6">
        <f t="shared" si="2"/>
        <v>3.2392739762532194E-2</v>
      </c>
      <c r="G97" s="7"/>
    </row>
    <row r="98" spans="1:7" ht="19" x14ac:dyDescent="0.25">
      <c r="A98" s="11">
        <v>45702</v>
      </c>
      <c r="B98" s="4">
        <v>325.14999999999998</v>
      </c>
      <c r="C98" s="4">
        <v>344.89</v>
      </c>
      <c r="D98" s="4">
        <v>323.70999999999998</v>
      </c>
      <c r="E98" s="4">
        <v>337.73</v>
      </c>
      <c r="F98" s="6">
        <f t="shared" si="2"/>
        <v>3.7239935984243393E-3</v>
      </c>
      <c r="G98" s="7"/>
    </row>
    <row r="99" spans="1:7" ht="19" x14ac:dyDescent="0.25">
      <c r="A99" s="11">
        <v>45701</v>
      </c>
      <c r="B99" s="4">
        <v>325.5</v>
      </c>
      <c r="C99" s="4">
        <v>330.59</v>
      </c>
      <c r="D99" s="4">
        <v>317.35000000000002</v>
      </c>
      <c r="E99" s="4">
        <v>324.92</v>
      </c>
      <c r="F99" s="6">
        <f t="shared" si="2"/>
        <v>2.8976194847316474E-2</v>
      </c>
      <c r="G99" s="7"/>
    </row>
    <row r="100" spans="1:7" ht="19" x14ac:dyDescent="0.25">
      <c r="A100" s="11">
        <v>45700</v>
      </c>
      <c r="B100" s="4">
        <v>315.95999999999998</v>
      </c>
      <c r="C100" s="4">
        <v>331.17</v>
      </c>
      <c r="D100" s="4">
        <v>314.19</v>
      </c>
      <c r="E100" s="4">
        <v>326.82</v>
      </c>
      <c r="F100" s="6">
        <f t="shared" si="2"/>
        <v>1.6496587992236845E-2</v>
      </c>
      <c r="G100" s="7"/>
    </row>
    <row r="101" spans="1:7" ht="19" x14ac:dyDescent="0.25">
      <c r="A101" s="11">
        <v>45699</v>
      </c>
      <c r="B101" s="4">
        <v>332.98</v>
      </c>
      <c r="C101" s="4">
        <v>338.5</v>
      </c>
      <c r="D101" s="4">
        <v>318.7</v>
      </c>
      <c r="E101" s="4">
        <v>319.45999999999998</v>
      </c>
      <c r="F101" s="6">
        <f t="shared" si="2"/>
        <v>4.7576355268663009E-2</v>
      </c>
      <c r="G101" s="7"/>
    </row>
    <row r="102" spans="1:7" ht="19" x14ac:dyDescent="0.25">
      <c r="A102" s="11">
        <v>45698</v>
      </c>
      <c r="B102" s="4">
        <v>333.5</v>
      </c>
      <c r="C102" s="4">
        <v>340.38</v>
      </c>
      <c r="D102" s="4">
        <v>328.3</v>
      </c>
      <c r="E102" s="4">
        <v>334.62</v>
      </c>
      <c r="F102" s="6">
        <f t="shared" si="2"/>
        <v>-2.259128098668974E-3</v>
      </c>
      <c r="G102" s="7"/>
    </row>
    <row r="103" spans="1:7" ht="19" x14ac:dyDescent="0.25">
      <c r="A103" s="11">
        <v>45695</v>
      </c>
      <c r="B103" s="4">
        <v>335</v>
      </c>
      <c r="C103" s="4">
        <v>344.4</v>
      </c>
      <c r="D103" s="4">
        <v>327</v>
      </c>
      <c r="E103" s="4">
        <v>327.56</v>
      </c>
      <c r="F103" s="6">
        <f t="shared" si="2"/>
        <v>-4.7317642721072346E-3</v>
      </c>
      <c r="G103" s="7"/>
    </row>
    <row r="104" spans="1:7" ht="19" x14ac:dyDescent="0.25">
      <c r="A104" s="11">
        <v>45694</v>
      </c>
      <c r="B104" s="4">
        <v>338.7</v>
      </c>
      <c r="C104" s="4">
        <v>344.5</v>
      </c>
      <c r="D104" s="4">
        <v>320.70999999999998</v>
      </c>
      <c r="E104" s="4">
        <v>325.45999999999998</v>
      </c>
      <c r="F104" s="6">
        <f t="shared" si="2"/>
        <v>4.7490347490347522E-2</v>
      </c>
      <c r="G104" s="7"/>
    </row>
    <row r="105" spans="1:7" ht="19" x14ac:dyDescent="0.25">
      <c r="A105" s="11">
        <v>45693</v>
      </c>
      <c r="B105" s="4">
        <v>349</v>
      </c>
      <c r="C105" s="4">
        <v>352.36</v>
      </c>
      <c r="D105" s="4">
        <v>333.55</v>
      </c>
      <c r="E105" s="4">
        <v>336.7</v>
      </c>
      <c r="F105" s="6">
        <f t="shared" si="2"/>
        <v>4.2376044328328186E-2</v>
      </c>
      <c r="G105" s="7"/>
    </row>
    <row r="106" spans="1:7" ht="19" x14ac:dyDescent="0.25">
      <c r="A106" s="11">
        <v>45692</v>
      </c>
      <c r="B106" s="4">
        <v>341.2</v>
      </c>
      <c r="C106" s="4">
        <v>353.79</v>
      </c>
      <c r="D106" s="4">
        <v>340.45</v>
      </c>
      <c r="E106" s="4">
        <v>348.31</v>
      </c>
      <c r="F106" s="6">
        <f t="shared" si="2"/>
        <v>1.913048488864556E-2</v>
      </c>
      <c r="G106" s="7"/>
    </row>
    <row r="107" spans="1:7" ht="19" x14ac:dyDescent="0.25">
      <c r="A107" s="11">
        <v>45691</v>
      </c>
      <c r="B107" s="4">
        <v>310</v>
      </c>
      <c r="C107" s="4">
        <v>348.85</v>
      </c>
      <c r="D107" s="4">
        <v>308.89999999999998</v>
      </c>
      <c r="E107" s="4">
        <v>347.09</v>
      </c>
      <c r="F107" s="6">
        <f t="shared" si="2"/>
        <v>7.7332058902595785E-2</v>
      </c>
      <c r="G107" s="7"/>
    </row>
    <row r="108" spans="1:7" ht="19" x14ac:dyDescent="0.25">
      <c r="A108" s="11">
        <v>45688</v>
      </c>
      <c r="B108" s="4">
        <v>340.11</v>
      </c>
      <c r="C108" s="4">
        <v>352.71</v>
      </c>
      <c r="D108" s="4">
        <v>332</v>
      </c>
      <c r="E108" s="4">
        <v>334.79</v>
      </c>
      <c r="F108" s="6">
        <f t="shared" si="2"/>
        <v>2.3787820870945855E-2</v>
      </c>
      <c r="G108" s="7"/>
    </row>
    <row r="109" spans="1:7" ht="19" x14ac:dyDescent="0.25">
      <c r="A109" s="11">
        <v>45687</v>
      </c>
      <c r="B109" s="4">
        <v>345.83</v>
      </c>
      <c r="C109" s="4">
        <v>356.11</v>
      </c>
      <c r="D109" s="4">
        <v>338.52</v>
      </c>
      <c r="E109" s="4">
        <v>340.09</v>
      </c>
      <c r="F109" s="6">
        <f t="shared" si="2"/>
        <v>8.0000000000000539E-3</v>
      </c>
      <c r="G109" s="7"/>
    </row>
    <row r="110" spans="1:7" ht="19" x14ac:dyDescent="0.25">
      <c r="A110" s="11">
        <v>45686</v>
      </c>
      <c r="B110" s="4">
        <v>338.2</v>
      </c>
      <c r="C110" s="4">
        <v>343.63</v>
      </c>
      <c r="D110" s="4">
        <v>329.33</v>
      </c>
      <c r="E110" s="4">
        <v>341.25</v>
      </c>
      <c r="F110" s="6">
        <f t="shared" si="2"/>
        <v>1.9646950257494189E-2</v>
      </c>
      <c r="G110" s="7"/>
    </row>
    <row r="111" spans="1:7" ht="19" x14ac:dyDescent="0.25">
      <c r="A111" s="11">
        <v>45685</v>
      </c>
      <c r="B111" s="4">
        <v>344.68</v>
      </c>
      <c r="C111" s="4">
        <v>348.92</v>
      </c>
      <c r="D111" s="4">
        <v>333.09</v>
      </c>
      <c r="E111" s="4">
        <v>335.93</v>
      </c>
      <c r="F111" s="6">
        <f t="shared" si="2"/>
        <v>4.2624741319843756E-2</v>
      </c>
      <c r="G111" s="7"/>
    </row>
    <row r="112" spans="1:7" ht="19" x14ac:dyDescent="0.25">
      <c r="A112" s="11">
        <v>45684</v>
      </c>
      <c r="B112" s="4">
        <v>340.5</v>
      </c>
      <c r="C112" s="4">
        <v>356.88</v>
      </c>
      <c r="D112" s="4">
        <v>322.3</v>
      </c>
      <c r="E112" s="4">
        <v>347.92</v>
      </c>
      <c r="F112" s="6">
        <f t="shared" si="2"/>
        <v>8.8698504255379312E-2</v>
      </c>
      <c r="G112" s="7"/>
    </row>
    <row r="113" spans="1:7" ht="19" x14ac:dyDescent="0.25">
      <c r="A113" s="11">
        <v>45681</v>
      </c>
      <c r="B113" s="4">
        <v>377.67</v>
      </c>
      <c r="C113" s="4">
        <v>378.11</v>
      </c>
      <c r="D113" s="4">
        <v>351</v>
      </c>
      <c r="E113" s="4">
        <v>353.67</v>
      </c>
      <c r="F113" s="6">
        <f t="shared" si="2"/>
        <v>5.9283876500857646E-2</v>
      </c>
      <c r="G113" s="7"/>
    </row>
    <row r="114" spans="1:7" ht="19" x14ac:dyDescent="0.25">
      <c r="A114" s="11">
        <v>45680</v>
      </c>
      <c r="B114" s="4">
        <v>371.75</v>
      </c>
      <c r="C114" s="4">
        <v>390.2</v>
      </c>
      <c r="D114" s="4">
        <v>370.7</v>
      </c>
      <c r="E114" s="4">
        <v>373.12</v>
      </c>
      <c r="F114" s="6">
        <f t="shared" si="2"/>
        <v>1.7518751159524035E-2</v>
      </c>
      <c r="G114" s="7"/>
    </row>
    <row r="115" spans="1:7" ht="19" x14ac:dyDescent="0.25">
      <c r="A115" s="11">
        <v>45679</v>
      </c>
      <c r="B115" s="4">
        <v>384.91</v>
      </c>
      <c r="C115" s="4">
        <v>390.35</v>
      </c>
      <c r="D115" s="4">
        <v>371.05</v>
      </c>
      <c r="E115" s="4">
        <v>377.31</v>
      </c>
      <c r="F115" s="6">
        <f t="shared" si="2"/>
        <v>4.6389103058339785E-2</v>
      </c>
      <c r="G115" s="7"/>
    </row>
    <row r="116" spans="1:7" ht="19" x14ac:dyDescent="0.25">
      <c r="A116" s="11">
        <v>45678</v>
      </c>
      <c r="B116" s="4">
        <v>395.46</v>
      </c>
      <c r="C116" s="4">
        <v>404.42</v>
      </c>
      <c r="D116" s="4">
        <v>367.76</v>
      </c>
      <c r="E116" s="4">
        <v>389.1</v>
      </c>
      <c r="F116" s="6">
        <f t="shared" si="2"/>
        <v>7.2484237074401034E-2</v>
      </c>
      <c r="G116" s="7"/>
    </row>
    <row r="117" spans="1:7" ht="19" x14ac:dyDescent="0.25">
      <c r="A117" s="11">
        <v>45674</v>
      </c>
      <c r="B117" s="4">
        <v>383.28</v>
      </c>
      <c r="C117" s="4">
        <v>398.68</v>
      </c>
      <c r="D117" s="4">
        <v>380.15</v>
      </c>
      <c r="E117" s="4">
        <v>396.5</v>
      </c>
      <c r="F117" s="6">
        <f t="shared" si="2"/>
        <v>-3.5831062670299667E-2</v>
      </c>
      <c r="G117" s="7"/>
    </row>
    <row r="118" spans="1:7" ht="19" x14ac:dyDescent="0.25">
      <c r="A118" s="11">
        <v>45673</v>
      </c>
      <c r="B118" s="4">
        <v>357.89</v>
      </c>
      <c r="C118" s="4">
        <v>370.26</v>
      </c>
      <c r="D118" s="4">
        <v>345.8</v>
      </c>
      <c r="E118" s="4">
        <v>367</v>
      </c>
      <c r="F118" s="6">
        <f t="shared" si="2"/>
        <v>4.1095890410958888E-2</v>
      </c>
      <c r="G118" s="7"/>
    </row>
    <row r="119" spans="1:7" ht="19" x14ac:dyDescent="0.25">
      <c r="A119" s="11">
        <v>45672</v>
      </c>
      <c r="B119" s="4">
        <v>357.81</v>
      </c>
      <c r="C119" s="4">
        <v>368.42</v>
      </c>
      <c r="D119" s="4">
        <v>353.01</v>
      </c>
      <c r="E119" s="4">
        <v>360.62</v>
      </c>
      <c r="F119" s="6">
        <f t="shared" si="2"/>
        <v>-3.1680158985299633E-2</v>
      </c>
      <c r="G119" s="7"/>
    </row>
    <row r="120" spans="1:7" ht="19" x14ac:dyDescent="0.25">
      <c r="A120" s="11">
        <v>45671</v>
      </c>
      <c r="B120" s="4">
        <v>343</v>
      </c>
      <c r="C120" s="4">
        <v>354.9</v>
      </c>
      <c r="D120" s="4">
        <v>331.3</v>
      </c>
      <c r="E120" s="4">
        <v>342.17</v>
      </c>
      <c r="F120" s="6">
        <f t="shared" si="2"/>
        <v>-8.8306942752741611E-3</v>
      </c>
      <c r="G120" s="7"/>
    </row>
    <row r="121" spans="1:7" ht="19" x14ac:dyDescent="0.25">
      <c r="A121" s="11">
        <v>45670</v>
      </c>
      <c r="B121" s="4">
        <v>309.95</v>
      </c>
      <c r="C121" s="4">
        <v>329.6</v>
      </c>
      <c r="D121" s="4">
        <v>303.8</v>
      </c>
      <c r="E121" s="4">
        <v>328.4</v>
      </c>
      <c r="F121" s="6">
        <f t="shared" si="2"/>
        <v>7.3526272452807212E-2</v>
      </c>
      <c r="G121" s="7"/>
    </row>
    <row r="122" spans="1:7" ht="19" x14ac:dyDescent="0.25">
      <c r="A122" s="11">
        <v>45667</v>
      </c>
      <c r="B122" s="4">
        <v>330.31</v>
      </c>
      <c r="C122" s="4">
        <v>337</v>
      </c>
      <c r="D122" s="4">
        <v>317.91000000000003</v>
      </c>
      <c r="E122" s="4">
        <v>327.91</v>
      </c>
      <c r="F122" s="6">
        <f t="shared" si="2"/>
        <v>4.1573711184805441E-2</v>
      </c>
      <c r="G122" s="7"/>
    </row>
    <row r="123" spans="1:7" ht="19" x14ac:dyDescent="0.25">
      <c r="A123" s="11">
        <v>45665</v>
      </c>
      <c r="B123" s="4">
        <v>335.25</v>
      </c>
      <c r="C123" s="4">
        <v>344.39</v>
      </c>
      <c r="D123" s="4">
        <v>317.22000000000003</v>
      </c>
      <c r="E123" s="4">
        <v>331.7</v>
      </c>
      <c r="F123" s="6">
        <f t="shared" si="2"/>
        <v>7.0907653106053889E-2</v>
      </c>
      <c r="G123" s="7"/>
    </row>
    <row r="124" spans="1:7" ht="19" x14ac:dyDescent="0.25">
      <c r="A124" s="11">
        <v>45664</v>
      </c>
      <c r="B124" s="4">
        <v>366.47</v>
      </c>
      <c r="C124" s="4">
        <v>371.28</v>
      </c>
      <c r="D124" s="4">
        <v>335.3</v>
      </c>
      <c r="E124" s="4">
        <v>341.43</v>
      </c>
      <c r="F124" s="6">
        <f t="shared" si="2"/>
        <v>0.11551346645915209</v>
      </c>
      <c r="G124" s="7"/>
    </row>
    <row r="125" spans="1:7" ht="19" x14ac:dyDescent="0.25">
      <c r="A125" s="11">
        <v>45663</v>
      </c>
      <c r="B125" s="4">
        <v>349.85</v>
      </c>
      <c r="C125" s="4">
        <v>383.02</v>
      </c>
      <c r="D125" s="4">
        <v>335.5</v>
      </c>
      <c r="E125" s="4">
        <v>379.09</v>
      </c>
      <c r="F125" s="6">
        <f t="shared" si="2"/>
        <v>1.2247541659306438E-2</v>
      </c>
      <c r="G125" s="7"/>
    </row>
    <row r="126" spans="1:7" ht="19" x14ac:dyDescent="0.25">
      <c r="A126" s="11">
        <v>45660</v>
      </c>
      <c r="B126" s="4">
        <v>303</v>
      </c>
      <c r="C126" s="4">
        <v>343.4</v>
      </c>
      <c r="D126" s="4">
        <v>301.77</v>
      </c>
      <c r="E126" s="4">
        <v>339.66</v>
      </c>
      <c r="F126" s="6">
        <f t="shared" si="2"/>
        <v>-5.8664711176293826E-3</v>
      </c>
      <c r="G126" s="7"/>
    </row>
    <row r="127" spans="1:7" ht="19" x14ac:dyDescent="0.25">
      <c r="A127" s="11">
        <v>45659</v>
      </c>
      <c r="B127" s="4">
        <v>300.11</v>
      </c>
      <c r="C127" s="4">
        <v>310.8</v>
      </c>
      <c r="D127" s="4">
        <v>292.32</v>
      </c>
      <c r="E127" s="4">
        <v>300.01</v>
      </c>
      <c r="F127" s="6">
        <f t="shared" si="2"/>
        <v>-9.3225605966438391E-3</v>
      </c>
      <c r="G127" s="7"/>
    </row>
    <row r="128" spans="1:7" ht="19" x14ac:dyDescent="0.25">
      <c r="A128" s="11">
        <v>45657</v>
      </c>
      <c r="B128" s="4">
        <v>316.95999999999998</v>
      </c>
      <c r="C128" s="4">
        <v>317.91000000000003</v>
      </c>
      <c r="D128" s="4">
        <v>285.01</v>
      </c>
      <c r="E128" s="4">
        <v>289.62</v>
      </c>
      <c r="F128" s="6">
        <f t="shared" si="2"/>
        <v>5.9248745709004458E-2</v>
      </c>
      <c r="G128" s="7"/>
    </row>
    <row r="129" spans="1:7" ht="19" x14ac:dyDescent="0.25">
      <c r="A129" s="11">
        <v>45656</v>
      </c>
      <c r="B129" s="4">
        <v>319.39999999999998</v>
      </c>
      <c r="C129" s="4">
        <v>320.01</v>
      </c>
      <c r="D129" s="4">
        <v>301.75</v>
      </c>
      <c r="E129" s="4">
        <v>302.95999999999998</v>
      </c>
      <c r="F129" s="6">
        <f t="shared" si="2"/>
        <v>8.5606060606060602E-2</v>
      </c>
      <c r="G129" s="7"/>
    </row>
    <row r="130" spans="1:7" ht="19" x14ac:dyDescent="0.25">
      <c r="A130" s="11">
        <v>45653</v>
      </c>
      <c r="B130" s="4">
        <v>342.3</v>
      </c>
      <c r="C130" s="4">
        <v>342.71</v>
      </c>
      <c r="D130" s="4">
        <v>323.2</v>
      </c>
      <c r="E130" s="4">
        <v>330</v>
      </c>
      <c r="F130" s="6">
        <f t="shared" si="2"/>
        <v>5.2338366808385932E-2</v>
      </c>
      <c r="G130" s="7"/>
    </row>
    <row r="131" spans="1:7" ht="19" x14ac:dyDescent="0.25">
      <c r="A131" s="11">
        <v>45652</v>
      </c>
      <c r="B131" s="4">
        <v>350.31</v>
      </c>
      <c r="C131" s="4">
        <v>351.8</v>
      </c>
      <c r="D131" s="4">
        <v>340</v>
      </c>
      <c r="E131" s="4">
        <v>341.05</v>
      </c>
      <c r="F131" s="6">
        <f t="shared" si="2"/>
        <v>5.075660282539507E-2</v>
      </c>
      <c r="G131" s="7"/>
    </row>
    <row r="132" spans="1:7" ht="19" x14ac:dyDescent="0.25">
      <c r="A132" s="11">
        <v>45650</v>
      </c>
      <c r="B132" s="4">
        <v>343.5</v>
      </c>
      <c r="C132" s="4">
        <v>361</v>
      </c>
      <c r="D132" s="4">
        <v>342.7</v>
      </c>
      <c r="E132" s="4">
        <v>358.18</v>
      </c>
      <c r="F132" s="6">
        <f t="shared" si="2"/>
        <v>-3.1514312373957708E-2</v>
      </c>
      <c r="G132" s="7"/>
    </row>
    <row r="133" spans="1:7" ht="19" x14ac:dyDescent="0.25">
      <c r="A133" s="11">
        <v>45649</v>
      </c>
      <c r="B133" s="4">
        <v>358</v>
      </c>
      <c r="C133" s="4">
        <v>359.74</v>
      </c>
      <c r="D133" s="4">
        <v>329.08</v>
      </c>
      <c r="E133" s="4">
        <v>332.23</v>
      </c>
      <c r="F133" s="6">
        <f t="shared" si="2"/>
        <v>9.6430532674354766E-2</v>
      </c>
      <c r="G133" s="7"/>
    </row>
    <row r="134" spans="1:7" ht="19" x14ac:dyDescent="0.25">
      <c r="A134" s="11">
        <v>45646</v>
      </c>
      <c r="B134" s="4">
        <v>319.37</v>
      </c>
      <c r="C134" s="4">
        <v>364.88</v>
      </c>
      <c r="D134" s="4">
        <v>317</v>
      </c>
      <c r="E134" s="4">
        <v>364.2</v>
      </c>
      <c r="F134" s="6">
        <f t="shared" ref="F134:F197" si="3">(E135-D134)/E135</f>
        <v>2.8977516387918827E-2</v>
      </c>
      <c r="G134" s="7"/>
    </row>
    <row r="135" spans="1:7" ht="19" x14ac:dyDescent="0.25">
      <c r="A135" s="11">
        <v>45645</v>
      </c>
      <c r="B135" s="4">
        <v>365.44</v>
      </c>
      <c r="C135" s="4">
        <v>367.5</v>
      </c>
      <c r="D135" s="4">
        <v>323.48</v>
      </c>
      <c r="E135" s="4">
        <v>326.45999999999998</v>
      </c>
      <c r="F135" s="6">
        <f t="shared" si="3"/>
        <v>7.4819814666514037E-2</v>
      </c>
      <c r="G135" s="7"/>
    </row>
    <row r="136" spans="1:7" ht="19" x14ac:dyDescent="0.25">
      <c r="A136" s="11">
        <v>45644</v>
      </c>
      <c r="B136" s="4">
        <v>386</v>
      </c>
      <c r="C136" s="4">
        <v>390.32</v>
      </c>
      <c r="D136" s="4">
        <v>338</v>
      </c>
      <c r="E136" s="4">
        <v>349.64</v>
      </c>
      <c r="F136" s="6">
        <f t="shared" si="3"/>
        <v>0.12530407328813212</v>
      </c>
      <c r="G136" s="7"/>
    </row>
    <row r="137" spans="1:7" ht="19" x14ac:dyDescent="0.25">
      <c r="A137" s="11">
        <v>45643</v>
      </c>
      <c r="B137" s="4">
        <v>413.45</v>
      </c>
      <c r="C137" s="4">
        <v>415.68</v>
      </c>
      <c r="D137" s="4">
        <v>386.01</v>
      </c>
      <c r="E137" s="4">
        <v>386.42</v>
      </c>
      <c r="F137" s="6">
        <f t="shared" si="3"/>
        <v>5.5055079559363548E-2</v>
      </c>
      <c r="G137" s="7"/>
    </row>
    <row r="138" spans="1:7" ht="19" x14ac:dyDescent="0.25">
      <c r="A138" s="11">
        <v>45642</v>
      </c>
      <c r="B138" s="4">
        <v>424.87</v>
      </c>
      <c r="C138" s="4">
        <v>437.61</v>
      </c>
      <c r="D138" s="4">
        <v>406.46</v>
      </c>
      <c r="E138" s="4">
        <v>408.5</v>
      </c>
      <c r="F138" s="6">
        <f t="shared" si="3"/>
        <v>5.4077862333913335E-3</v>
      </c>
      <c r="G138" s="7"/>
    </row>
    <row r="139" spans="1:7" ht="19" x14ac:dyDescent="0.25">
      <c r="A139" s="11">
        <v>45639</v>
      </c>
      <c r="B139" s="4">
        <v>400.07</v>
      </c>
      <c r="C139" s="4">
        <v>409.71</v>
      </c>
      <c r="D139" s="4">
        <v>388.88</v>
      </c>
      <c r="E139" s="4">
        <v>408.67</v>
      </c>
      <c r="F139" s="6">
        <f t="shared" si="3"/>
        <v>8.4397868380121938E-3</v>
      </c>
      <c r="G139" s="7"/>
    </row>
    <row r="140" spans="1:7" ht="19" x14ac:dyDescent="0.25">
      <c r="A140" s="11">
        <v>45638</v>
      </c>
      <c r="B140" s="4">
        <v>413.71</v>
      </c>
      <c r="C140" s="4">
        <v>415.8</v>
      </c>
      <c r="D140" s="4">
        <v>386.11</v>
      </c>
      <c r="E140" s="4">
        <v>392.19</v>
      </c>
      <c r="F140" s="6">
        <f t="shared" si="3"/>
        <v>6.1473018959649892E-2</v>
      </c>
      <c r="G140" s="7"/>
    </row>
    <row r="141" spans="1:7" ht="19" x14ac:dyDescent="0.25">
      <c r="A141" s="11">
        <v>45637</v>
      </c>
      <c r="B141" s="4">
        <v>385.66</v>
      </c>
      <c r="C141" s="4">
        <v>412.68</v>
      </c>
      <c r="D141" s="4">
        <v>385.5</v>
      </c>
      <c r="E141" s="4">
        <v>411.4</v>
      </c>
      <c r="F141" s="6">
        <f t="shared" si="3"/>
        <v>-2.1679211279550532E-2</v>
      </c>
      <c r="G141" s="7"/>
    </row>
    <row r="142" spans="1:7" ht="19" x14ac:dyDescent="0.25">
      <c r="A142" s="11">
        <v>45636</v>
      </c>
      <c r="B142" s="4">
        <v>373.37</v>
      </c>
      <c r="C142" s="4">
        <v>379.8</v>
      </c>
      <c r="D142" s="4">
        <v>356.05</v>
      </c>
      <c r="E142" s="4">
        <v>377.32</v>
      </c>
      <c r="F142" s="6">
        <f t="shared" si="3"/>
        <v>2.5428368095472612E-2</v>
      </c>
      <c r="G142" s="7"/>
    </row>
    <row r="143" spans="1:7" ht="19" x14ac:dyDescent="0.25">
      <c r="A143" s="11">
        <v>45635</v>
      </c>
      <c r="B143" s="4">
        <v>394</v>
      </c>
      <c r="C143" s="4">
        <v>399.8</v>
      </c>
      <c r="D143" s="4">
        <v>363.44</v>
      </c>
      <c r="E143" s="4">
        <v>365.34</v>
      </c>
      <c r="F143" s="6">
        <f t="shared" si="3"/>
        <v>7.9922027290448325E-2</v>
      </c>
      <c r="G143" s="7"/>
    </row>
    <row r="144" spans="1:7" ht="19" x14ac:dyDescent="0.25">
      <c r="A144" s="11">
        <v>45632</v>
      </c>
      <c r="B144" s="4">
        <v>395.29</v>
      </c>
      <c r="C144" s="4">
        <v>405</v>
      </c>
      <c r="D144" s="4">
        <v>384.02</v>
      </c>
      <c r="E144" s="4">
        <v>395.01</v>
      </c>
      <c r="F144" s="6">
        <f t="shared" si="3"/>
        <v>6.1594202898550615E-3</v>
      </c>
      <c r="G144" s="7"/>
    </row>
    <row r="145" spans="1:7" ht="19" x14ac:dyDescent="0.25">
      <c r="A145" s="11">
        <v>45631</v>
      </c>
      <c r="B145" s="4">
        <v>440.12</v>
      </c>
      <c r="C145" s="4">
        <v>444.94</v>
      </c>
      <c r="D145" s="4">
        <v>379.35</v>
      </c>
      <c r="E145" s="4">
        <v>386.4</v>
      </c>
      <c r="F145" s="6">
        <f t="shared" si="3"/>
        <v>6.5640394088669896E-2</v>
      </c>
      <c r="G145" s="7"/>
    </row>
    <row r="146" spans="1:7" ht="19" x14ac:dyDescent="0.25">
      <c r="A146" s="11">
        <v>45630</v>
      </c>
      <c r="B146" s="4">
        <v>380</v>
      </c>
      <c r="C146" s="4">
        <v>409.97</v>
      </c>
      <c r="D146" s="4">
        <v>365.6</v>
      </c>
      <c r="E146" s="4">
        <v>406</v>
      </c>
      <c r="F146" s="6">
        <f t="shared" si="3"/>
        <v>2.0967785127065271E-2</v>
      </c>
      <c r="G146" s="7"/>
    </row>
    <row r="147" spans="1:7" ht="19" x14ac:dyDescent="0.25">
      <c r="A147" s="11">
        <v>45629</v>
      </c>
      <c r="B147" s="4">
        <v>367.85</v>
      </c>
      <c r="C147" s="4">
        <v>393.12</v>
      </c>
      <c r="D147" s="4">
        <v>362.67</v>
      </c>
      <c r="E147" s="4">
        <v>373.43</v>
      </c>
      <c r="F147" s="6">
        <f t="shared" si="3"/>
        <v>4.6358138311859046E-2</v>
      </c>
      <c r="G147" s="7"/>
    </row>
    <row r="148" spans="1:7" ht="19" x14ac:dyDescent="0.25">
      <c r="A148" s="11">
        <v>45628</v>
      </c>
      <c r="B148" s="4">
        <v>393.64</v>
      </c>
      <c r="C148" s="4">
        <v>398.79</v>
      </c>
      <c r="D148" s="4">
        <v>374.36</v>
      </c>
      <c r="E148" s="4">
        <v>380.3</v>
      </c>
      <c r="F148" s="6">
        <f t="shared" si="3"/>
        <v>3.3834877538906273E-2</v>
      </c>
      <c r="G148" s="7"/>
    </row>
    <row r="149" spans="1:7" ht="19" x14ac:dyDescent="0.25">
      <c r="A149" s="11">
        <v>45625</v>
      </c>
      <c r="B149" s="4">
        <v>405.75</v>
      </c>
      <c r="C149" s="4">
        <v>417.62</v>
      </c>
      <c r="D149" s="4">
        <v>381</v>
      </c>
      <c r="E149" s="4">
        <v>387.47</v>
      </c>
      <c r="F149" s="6">
        <f t="shared" si="3"/>
        <v>2.0162534718650281E-2</v>
      </c>
      <c r="G149" s="7"/>
    </row>
    <row r="150" spans="1:7" ht="19" x14ac:dyDescent="0.25">
      <c r="A150" s="11">
        <v>45623</v>
      </c>
      <c r="B150" s="4">
        <v>384.29</v>
      </c>
      <c r="C150" s="4">
        <v>397.66</v>
      </c>
      <c r="D150" s="4">
        <v>372.5</v>
      </c>
      <c r="E150" s="4">
        <v>388.84</v>
      </c>
      <c r="F150" s="6">
        <f t="shared" si="3"/>
        <v>-5.3182165172891524E-2</v>
      </c>
      <c r="G150" s="7"/>
    </row>
    <row r="151" spans="1:7" ht="19" x14ac:dyDescent="0.25">
      <c r="A151" s="11">
        <v>45622</v>
      </c>
      <c r="B151" s="4">
        <v>382.78</v>
      </c>
      <c r="C151" s="4">
        <v>403</v>
      </c>
      <c r="D151" s="4">
        <v>338.67</v>
      </c>
      <c r="E151" s="4">
        <v>353.69</v>
      </c>
      <c r="F151" s="6">
        <f t="shared" si="3"/>
        <v>0.16056512579006066</v>
      </c>
      <c r="G151" s="7"/>
    </row>
    <row r="152" spans="1:7" ht="19" x14ac:dyDescent="0.25">
      <c r="A152" s="11">
        <v>45621</v>
      </c>
      <c r="B152" s="4">
        <v>440.75</v>
      </c>
      <c r="C152" s="4">
        <v>440.75</v>
      </c>
      <c r="D152" s="4">
        <v>383.8</v>
      </c>
      <c r="E152" s="4">
        <v>403.45</v>
      </c>
      <c r="F152" s="6">
        <f t="shared" si="3"/>
        <v>9.0262633924338642E-2</v>
      </c>
      <c r="G152" s="7"/>
    </row>
    <row r="153" spans="1:7" ht="19" x14ac:dyDescent="0.25">
      <c r="A153" s="11">
        <v>45618</v>
      </c>
      <c r="B153" s="4">
        <v>403.6</v>
      </c>
      <c r="C153" s="4">
        <v>453</v>
      </c>
      <c r="D153" s="4">
        <v>393.1</v>
      </c>
      <c r="E153" s="4">
        <v>421.88</v>
      </c>
      <c r="F153" s="6">
        <f t="shared" si="3"/>
        <v>1.0521546516310789E-2</v>
      </c>
      <c r="G153" s="7"/>
    </row>
    <row r="154" spans="1:7" ht="19" x14ac:dyDescent="0.25">
      <c r="A154" s="11">
        <v>45617</v>
      </c>
      <c r="B154" s="4">
        <v>535.63</v>
      </c>
      <c r="C154" s="4">
        <v>543</v>
      </c>
      <c r="D154" s="4">
        <v>371.84</v>
      </c>
      <c r="E154" s="4">
        <v>397.28</v>
      </c>
      <c r="F154" s="6">
        <f t="shared" si="3"/>
        <v>0.21524597429457826</v>
      </c>
      <c r="G154" s="7"/>
    </row>
    <row r="155" spans="1:7" ht="19" x14ac:dyDescent="0.25">
      <c r="A155" s="11">
        <v>45616</v>
      </c>
      <c r="B155" s="4">
        <v>463.4</v>
      </c>
      <c r="C155" s="4">
        <v>504.83</v>
      </c>
      <c r="D155" s="4">
        <v>457.3</v>
      </c>
      <c r="E155" s="4">
        <v>473.83</v>
      </c>
      <c r="F155" s="6">
        <f t="shared" si="3"/>
        <v>-6.2154503646583335E-2</v>
      </c>
      <c r="G155" s="7"/>
    </row>
    <row r="156" spans="1:7" ht="19" x14ac:dyDescent="0.25">
      <c r="A156" s="11">
        <v>45615</v>
      </c>
      <c r="B156" s="4">
        <v>389.5</v>
      </c>
      <c r="C156" s="4">
        <v>449</v>
      </c>
      <c r="D156" s="4">
        <v>381</v>
      </c>
      <c r="E156" s="4">
        <v>430.54</v>
      </c>
      <c r="F156" s="6">
        <f t="shared" si="3"/>
        <v>9.8495283141454299E-3</v>
      </c>
      <c r="G156" s="7"/>
    </row>
    <row r="157" spans="1:7" ht="19" x14ac:dyDescent="0.25">
      <c r="A157" s="11">
        <v>45614</v>
      </c>
      <c r="B157" s="4">
        <v>345.42</v>
      </c>
      <c r="C157" s="4">
        <v>388.49</v>
      </c>
      <c r="D157" s="4">
        <v>339.38</v>
      </c>
      <c r="E157" s="4">
        <v>384.79</v>
      </c>
      <c r="F157" s="6">
        <f t="shared" si="3"/>
        <v>3.7281667400557226E-3</v>
      </c>
      <c r="G157" s="7"/>
    </row>
    <row r="158" spans="1:7" ht="19" x14ac:dyDescent="0.25">
      <c r="A158" s="11">
        <v>45611</v>
      </c>
      <c r="B158" s="4">
        <v>336.6</v>
      </c>
      <c r="C158" s="4">
        <v>349.94</v>
      </c>
      <c r="D158" s="4">
        <v>324.10000000000002</v>
      </c>
      <c r="E158" s="4">
        <v>340.65</v>
      </c>
      <c r="F158" s="6">
        <f t="shared" si="3"/>
        <v>1.0895107882930976E-2</v>
      </c>
      <c r="G158" s="7"/>
    </row>
    <row r="159" spans="1:7" ht="19" x14ac:dyDescent="0.25">
      <c r="A159" s="11">
        <v>45610</v>
      </c>
      <c r="B159" s="4">
        <v>341.77</v>
      </c>
      <c r="C159" s="4">
        <v>348</v>
      </c>
      <c r="D159" s="4">
        <v>318.62</v>
      </c>
      <c r="E159" s="4">
        <v>327.67</v>
      </c>
      <c r="F159" s="6">
        <f t="shared" si="3"/>
        <v>2.9721663925939432E-2</v>
      </c>
      <c r="G159" s="7"/>
    </row>
    <row r="160" spans="1:7" ht="19" x14ac:dyDescent="0.25">
      <c r="A160" s="11">
        <v>45609</v>
      </c>
      <c r="B160" s="4">
        <v>366.98</v>
      </c>
      <c r="C160" s="4">
        <v>383.4</v>
      </c>
      <c r="D160" s="4">
        <v>321.7</v>
      </c>
      <c r="E160" s="4">
        <v>328.38</v>
      </c>
      <c r="F160" s="6">
        <f t="shared" si="3"/>
        <v>9.7843461678678564E-2</v>
      </c>
      <c r="G160" s="7"/>
    </row>
    <row r="161" spans="1:7" ht="19" x14ac:dyDescent="0.25">
      <c r="A161" s="11">
        <v>45608</v>
      </c>
      <c r="B161" s="4">
        <v>334.77</v>
      </c>
      <c r="C161" s="4">
        <v>360.89</v>
      </c>
      <c r="D161" s="4">
        <v>325.5</v>
      </c>
      <c r="E161" s="4">
        <v>356.59</v>
      </c>
      <c r="F161" s="6">
        <f t="shared" si="3"/>
        <v>4.2647058823529413E-2</v>
      </c>
      <c r="G161" s="7"/>
    </row>
    <row r="162" spans="1:7" ht="19" x14ac:dyDescent="0.25">
      <c r="A162" s="11">
        <v>45607</v>
      </c>
      <c r="B162" s="4">
        <v>297</v>
      </c>
      <c r="C162" s="4">
        <v>351.73</v>
      </c>
      <c r="D162" s="4">
        <v>293.3</v>
      </c>
      <c r="E162" s="4">
        <v>340</v>
      </c>
      <c r="F162" s="6">
        <f t="shared" si="3"/>
        <v>-8.4609126543894658E-2</v>
      </c>
      <c r="G162" s="7"/>
    </row>
    <row r="163" spans="1:7" ht="19" x14ac:dyDescent="0.25">
      <c r="A163" s="11">
        <v>45604</v>
      </c>
      <c r="B163" s="4">
        <v>275.58</v>
      </c>
      <c r="C163" s="4">
        <v>279.38</v>
      </c>
      <c r="D163" s="4">
        <v>262.60000000000002</v>
      </c>
      <c r="E163" s="4">
        <v>270.42</v>
      </c>
      <c r="F163" s="6">
        <f t="shared" si="3"/>
        <v>3.031645803330741E-2</v>
      </c>
      <c r="G163" s="7"/>
    </row>
    <row r="164" spans="1:7" ht="19" x14ac:dyDescent="0.25">
      <c r="A164" s="11">
        <v>45603</v>
      </c>
      <c r="B164" s="4">
        <v>256.8</v>
      </c>
      <c r="C164" s="4">
        <v>280.8</v>
      </c>
      <c r="D164" s="4">
        <v>252.7</v>
      </c>
      <c r="E164" s="4">
        <v>270.81</v>
      </c>
      <c r="F164" s="6">
        <f t="shared" si="3"/>
        <v>1.9820798262286232E-2</v>
      </c>
      <c r="G164" s="7"/>
    </row>
    <row r="165" spans="1:7" ht="19" x14ac:dyDescent="0.25">
      <c r="A165" s="11">
        <v>45602</v>
      </c>
      <c r="B165" s="4">
        <v>260</v>
      </c>
      <c r="C165" s="4">
        <v>261.2</v>
      </c>
      <c r="D165" s="4">
        <v>242.69</v>
      </c>
      <c r="E165" s="4">
        <v>257.81</v>
      </c>
      <c r="F165" s="6">
        <f t="shared" si="3"/>
        <v>-6.5364354697102653E-2</v>
      </c>
      <c r="G165" s="7"/>
    </row>
    <row r="166" spans="1:7" ht="19" x14ac:dyDescent="0.25">
      <c r="A166" s="11">
        <v>45601</v>
      </c>
      <c r="B166" s="4">
        <v>233.34</v>
      </c>
      <c r="C166" s="4">
        <v>243.46</v>
      </c>
      <c r="D166" s="4">
        <v>225.43</v>
      </c>
      <c r="E166" s="4">
        <v>227.8</v>
      </c>
      <c r="F166" s="6">
        <f t="shared" si="3"/>
        <v>-1.0942194717251883E-2</v>
      </c>
      <c r="G166" s="7"/>
    </row>
    <row r="167" spans="1:7" ht="19" x14ac:dyDescent="0.25">
      <c r="A167" s="11">
        <v>45600</v>
      </c>
      <c r="B167" s="4">
        <v>226.97</v>
      </c>
      <c r="C167" s="4">
        <v>231.68</v>
      </c>
      <c r="D167" s="4">
        <v>220.82</v>
      </c>
      <c r="E167" s="4">
        <v>222.99</v>
      </c>
      <c r="F167" s="6">
        <f t="shared" si="3"/>
        <v>3.8700970789256078E-2</v>
      </c>
      <c r="G167" s="7"/>
    </row>
    <row r="168" spans="1:7" ht="19" x14ac:dyDescent="0.25">
      <c r="A168" s="11">
        <v>45597</v>
      </c>
      <c r="B168" s="4">
        <v>245.33</v>
      </c>
      <c r="C168" s="4">
        <v>255.75</v>
      </c>
      <c r="D168" s="4">
        <v>225.93</v>
      </c>
      <c r="E168" s="4">
        <v>229.71</v>
      </c>
      <c r="F168" s="6">
        <f t="shared" si="3"/>
        <v>7.5950920245398748E-2</v>
      </c>
      <c r="G168" s="7"/>
    </row>
    <row r="169" spans="1:7" ht="19" x14ac:dyDescent="0.25">
      <c r="A169" s="11">
        <v>45596</v>
      </c>
      <c r="B169" s="4">
        <v>251.12</v>
      </c>
      <c r="C169" s="4">
        <v>252.88</v>
      </c>
      <c r="D169" s="4">
        <v>237</v>
      </c>
      <c r="E169" s="4">
        <v>244.5</v>
      </c>
      <c r="F169" s="6">
        <f t="shared" si="3"/>
        <v>4.168856900246655E-2</v>
      </c>
      <c r="G169" s="7"/>
    </row>
    <row r="170" spans="1:7" ht="19" x14ac:dyDescent="0.25">
      <c r="A170" s="11">
        <v>45595</v>
      </c>
      <c r="B170" s="4">
        <v>246.5</v>
      </c>
      <c r="C170" s="4">
        <v>255.8</v>
      </c>
      <c r="D170" s="4">
        <v>239</v>
      </c>
      <c r="E170" s="4">
        <v>247.31</v>
      </c>
      <c r="F170" s="6">
        <f t="shared" si="3"/>
        <v>7.4504337050805489E-2</v>
      </c>
      <c r="G170" s="7"/>
    </row>
    <row r="171" spans="1:7" ht="19" x14ac:dyDescent="0.25">
      <c r="A171" s="11">
        <v>45594</v>
      </c>
      <c r="B171" s="4">
        <v>264.25</v>
      </c>
      <c r="C171" s="4">
        <v>267.89</v>
      </c>
      <c r="D171" s="4">
        <v>251.24</v>
      </c>
      <c r="E171" s="4">
        <v>258.24</v>
      </c>
      <c r="F171" s="6">
        <f t="shared" si="3"/>
        <v>1.6057022009869172E-2</v>
      </c>
      <c r="G171" s="7"/>
    </row>
    <row r="172" spans="1:7" ht="19" x14ac:dyDescent="0.25">
      <c r="A172" s="11">
        <v>45593</v>
      </c>
      <c r="B172" s="4">
        <v>244.64</v>
      </c>
      <c r="C172" s="4">
        <v>259.5</v>
      </c>
      <c r="D172" s="4">
        <v>242.77</v>
      </c>
      <c r="E172" s="4">
        <v>255.34</v>
      </c>
      <c r="F172" s="6">
        <f t="shared" si="3"/>
        <v>-3.5973372023555543E-2</v>
      </c>
      <c r="G172" s="7"/>
    </row>
    <row r="173" spans="1:7" ht="19" x14ac:dyDescent="0.25">
      <c r="A173" s="11">
        <v>45590</v>
      </c>
      <c r="B173" s="4">
        <v>236.39</v>
      </c>
      <c r="C173" s="4">
        <v>245.57</v>
      </c>
      <c r="D173" s="4">
        <v>227.75</v>
      </c>
      <c r="E173" s="4">
        <v>234.34</v>
      </c>
      <c r="F173" s="6">
        <f t="shared" si="3"/>
        <v>3.4507609478994387E-2</v>
      </c>
      <c r="G173" s="7"/>
    </row>
    <row r="174" spans="1:7" ht="19" x14ac:dyDescent="0.25">
      <c r="A174" s="11">
        <v>45589</v>
      </c>
      <c r="B174" s="4">
        <v>220.09</v>
      </c>
      <c r="C174" s="4">
        <v>236.29</v>
      </c>
      <c r="D174" s="4">
        <v>218.25</v>
      </c>
      <c r="E174" s="4">
        <v>235.89</v>
      </c>
      <c r="F174" s="6">
        <f t="shared" si="3"/>
        <v>-2.0098153774246372E-2</v>
      </c>
      <c r="G174" s="7"/>
    </row>
    <row r="175" spans="1:7" ht="19" x14ac:dyDescent="0.25">
      <c r="A175" s="11">
        <v>45588</v>
      </c>
      <c r="B175" s="4">
        <v>215.08</v>
      </c>
      <c r="C175" s="4">
        <v>222.85</v>
      </c>
      <c r="D175" s="4">
        <v>204.91</v>
      </c>
      <c r="E175" s="4">
        <v>213.95</v>
      </c>
      <c r="F175" s="6">
        <f t="shared" si="3"/>
        <v>6.7319071461083263E-2</v>
      </c>
      <c r="G175" s="7"/>
    </row>
    <row r="176" spans="1:7" ht="19" x14ac:dyDescent="0.25">
      <c r="A176" s="11">
        <v>45587</v>
      </c>
      <c r="B176" s="4">
        <v>216.21</v>
      </c>
      <c r="C176" s="4">
        <v>221.4</v>
      </c>
      <c r="D176" s="4">
        <v>212.08</v>
      </c>
      <c r="E176" s="4">
        <v>219.7</v>
      </c>
      <c r="F176" s="6">
        <f t="shared" si="3"/>
        <v>3.1819219356311337E-2</v>
      </c>
      <c r="G176" s="7"/>
    </row>
    <row r="177" spans="1:7" ht="19" x14ac:dyDescent="0.25">
      <c r="A177" s="11">
        <v>45586</v>
      </c>
      <c r="B177" s="4">
        <v>214.49</v>
      </c>
      <c r="C177" s="4">
        <v>223.15</v>
      </c>
      <c r="D177" s="4">
        <v>208.45</v>
      </c>
      <c r="E177" s="4">
        <v>219.05</v>
      </c>
      <c r="F177" s="6">
        <f t="shared" si="3"/>
        <v>3.4327805058834544E-2</v>
      </c>
      <c r="G177" s="7"/>
    </row>
    <row r="178" spans="1:7" ht="19" x14ac:dyDescent="0.25">
      <c r="A178" s="11">
        <v>45583</v>
      </c>
      <c r="B178" s="4">
        <v>197.59</v>
      </c>
      <c r="C178" s="4">
        <v>218.65</v>
      </c>
      <c r="D178" s="4">
        <v>197.1</v>
      </c>
      <c r="E178" s="4">
        <v>215.86</v>
      </c>
      <c r="F178" s="6">
        <f t="shared" si="3"/>
        <v>-1.9025953882742256E-2</v>
      </c>
      <c r="G178" s="7"/>
    </row>
    <row r="179" spans="1:7" ht="19" x14ac:dyDescent="0.25">
      <c r="A179" s="11">
        <v>45582</v>
      </c>
      <c r="B179" s="4">
        <v>192.8</v>
      </c>
      <c r="C179" s="4">
        <v>198.88</v>
      </c>
      <c r="D179" s="4">
        <v>185.81</v>
      </c>
      <c r="E179" s="4">
        <v>193.42</v>
      </c>
      <c r="F179" s="6">
        <f t="shared" si="3"/>
        <v>4.2660621361224178E-2</v>
      </c>
      <c r="G179" s="7"/>
    </row>
    <row r="180" spans="1:7" ht="19" x14ac:dyDescent="0.25">
      <c r="A180" s="11">
        <v>45581</v>
      </c>
      <c r="B180" s="4">
        <v>199.9</v>
      </c>
      <c r="C180" s="4">
        <v>200.62</v>
      </c>
      <c r="D180" s="4">
        <v>191.96</v>
      </c>
      <c r="E180" s="4">
        <v>194.09</v>
      </c>
      <c r="F180" s="6">
        <f t="shared" si="3"/>
        <v>1.2094076475734621E-2</v>
      </c>
      <c r="G180" s="7"/>
    </row>
    <row r="181" spans="1:7" ht="19" x14ac:dyDescent="0.25">
      <c r="A181" s="11">
        <v>45580</v>
      </c>
      <c r="B181" s="4">
        <v>206.73</v>
      </c>
      <c r="C181" s="4">
        <v>211.16</v>
      </c>
      <c r="D181" s="4">
        <v>189.7</v>
      </c>
      <c r="E181" s="4">
        <v>194.31</v>
      </c>
      <c r="F181" s="6">
        <f t="shared" si="3"/>
        <v>5.93543908365151E-2</v>
      </c>
      <c r="G181" s="7"/>
    </row>
    <row r="182" spans="1:7" ht="19" x14ac:dyDescent="0.25">
      <c r="A182" s="11">
        <v>45579</v>
      </c>
      <c r="B182" s="4">
        <v>224.48</v>
      </c>
      <c r="C182" s="4">
        <v>227.15</v>
      </c>
      <c r="D182" s="4">
        <v>201.43</v>
      </c>
      <c r="E182" s="4">
        <v>201.67</v>
      </c>
      <c r="F182" s="6">
        <f t="shared" si="3"/>
        <v>5.2495413707135785E-2</v>
      </c>
      <c r="G182" s="7"/>
    </row>
    <row r="183" spans="1:7" ht="19" x14ac:dyDescent="0.25">
      <c r="A183" s="11">
        <v>45576</v>
      </c>
      <c r="B183" s="4">
        <v>188.5</v>
      </c>
      <c r="C183" s="4">
        <v>212.81</v>
      </c>
      <c r="D183" s="4">
        <v>187.41</v>
      </c>
      <c r="E183" s="4">
        <v>212.59</v>
      </c>
      <c r="F183" s="6">
        <f t="shared" si="3"/>
        <v>-2.2199192756626993E-2</v>
      </c>
      <c r="G183" s="7"/>
    </row>
    <row r="184" spans="1:7" ht="19" x14ac:dyDescent="0.25">
      <c r="A184" s="11">
        <v>45575</v>
      </c>
      <c r="B184" s="4">
        <v>191.89</v>
      </c>
      <c r="C184" s="4">
        <v>192.2</v>
      </c>
      <c r="D184" s="4">
        <v>178</v>
      </c>
      <c r="E184" s="4">
        <v>183.34</v>
      </c>
      <c r="F184" s="6">
        <f t="shared" si="3"/>
        <v>5.7752368852892894E-2</v>
      </c>
      <c r="G184" s="7"/>
    </row>
    <row r="185" spans="1:7" ht="19" x14ac:dyDescent="0.25">
      <c r="A185" s="11">
        <v>45574</v>
      </c>
      <c r="B185" s="4">
        <v>189.77</v>
      </c>
      <c r="C185" s="4">
        <v>198.39</v>
      </c>
      <c r="D185" s="4">
        <v>185.25</v>
      </c>
      <c r="E185" s="4">
        <v>188.91</v>
      </c>
      <c r="F185" s="6">
        <f t="shared" si="3"/>
        <v>3.616024973985426E-2</v>
      </c>
      <c r="G185" s="7"/>
    </row>
    <row r="186" spans="1:7" ht="19" x14ac:dyDescent="0.25">
      <c r="A186" s="11">
        <v>45573</v>
      </c>
      <c r="B186" s="4">
        <v>186.1</v>
      </c>
      <c r="C186" s="4">
        <v>198.49</v>
      </c>
      <c r="D186" s="4">
        <v>184.45</v>
      </c>
      <c r="E186" s="4">
        <v>192.2</v>
      </c>
      <c r="F186" s="6">
        <f t="shared" si="3"/>
        <v>8.8129399752808566E-3</v>
      </c>
      <c r="G186" s="7"/>
    </row>
    <row r="187" spans="1:7" ht="19" x14ac:dyDescent="0.25">
      <c r="A187" s="11">
        <v>45572</v>
      </c>
      <c r="B187" s="4">
        <v>179.71</v>
      </c>
      <c r="C187" s="4">
        <v>191.99</v>
      </c>
      <c r="D187" s="4">
        <v>178.8</v>
      </c>
      <c r="E187" s="4">
        <v>186.09</v>
      </c>
      <c r="F187" s="6">
        <f t="shared" si="3"/>
        <v>-1.2973769191547338E-2</v>
      </c>
      <c r="G187" s="7"/>
    </row>
    <row r="188" spans="1:7" ht="19" x14ac:dyDescent="0.25">
      <c r="A188" s="11">
        <v>45569</v>
      </c>
      <c r="B188" s="4">
        <v>166.72</v>
      </c>
      <c r="C188" s="4">
        <v>176.55</v>
      </c>
      <c r="D188" s="4">
        <v>163.97</v>
      </c>
      <c r="E188" s="4">
        <v>176.51</v>
      </c>
      <c r="F188" s="6">
        <f t="shared" si="3"/>
        <v>-3.4269628541705056E-3</v>
      </c>
      <c r="G188" s="7"/>
    </row>
    <row r="189" spans="1:7" ht="19" x14ac:dyDescent="0.25">
      <c r="A189" s="11">
        <v>45568</v>
      </c>
      <c r="B189" s="4">
        <v>163.38999999999999</v>
      </c>
      <c r="C189" s="4">
        <v>165.86</v>
      </c>
      <c r="D189" s="4">
        <v>157.82</v>
      </c>
      <c r="E189" s="4">
        <v>163.41</v>
      </c>
      <c r="F189" s="6">
        <f t="shared" si="3"/>
        <v>4.1423712342079651E-2</v>
      </c>
      <c r="G189" s="7"/>
    </row>
    <row r="190" spans="1:7" ht="19" x14ac:dyDescent="0.25">
      <c r="A190" s="11">
        <v>45567</v>
      </c>
      <c r="B190" s="4">
        <v>160.51</v>
      </c>
      <c r="C190" s="4">
        <v>173.88</v>
      </c>
      <c r="D190" s="4">
        <v>159.16</v>
      </c>
      <c r="E190" s="4">
        <v>164.64</v>
      </c>
      <c r="F190" s="6">
        <f t="shared" si="3"/>
        <v>2.1697707296084584E-2</v>
      </c>
      <c r="G190" s="7"/>
    </row>
    <row r="191" spans="1:7" ht="19" x14ac:dyDescent="0.25">
      <c r="A191" s="11">
        <v>45566</v>
      </c>
      <c r="B191" s="4">
        <v>168.52</v>
      </c>
      <c r="C191" s="4">
        <v>169.43</v>
      </c>
      <c r="D191" s="4">
        <v>157.02000000000001</v>
      </c>
      <c r="E191" s="4">
        <v>162.69</v>
      </c>
      <c r="F191" s="6">
        <f t="shared" si="3"/>
        <v>6.8683274021352214E-2</v>
      </c>
      <c r="G191" s="7"/>
    </row>
    <row r="192" spans="1:7" ht="19" x14ac:dyDescent="0.25">
      <c r="A192" s="11">
        <v>45565</v>
      </c>
      <c r="B192" s="4">
        <v>168.63</v>
      </c>
      <c r="C192" s="4">
        <v>175.51</v>
      </c>
      <c r="D192" s="4">
        <v>167.31</v>
      </c>
      <c r="E192" s="4">
        <v>168.6</v>
      </c>
      <c r="F192" s="6">
        <f t="shared" si="3"/>
        <v>5.0561797752808967E-2</v>
      </c>
      <c r="G192" s="7"/>
    </row>
    <row r="193" spans="1:7" ht="19" x14ac:dyDescent="0.25">
      <c r="A193" s="11">
        <v>45562</v>
      </c>
      <c r="B193" s="4">
        <v>170.48</v>
      </c>
      <c r="C193" s="4">
        <v>179.6</v>
      </c>
      <c r="D193" s="4">
        <v>168.31</v>
      </c>
      <c r="E193" s="4">
        <v>176.22</v>
      </c>
      <c r="F193" s="6">
        <f t="shared" si="3"/>
        <v>-1.4037835883841504E-2</v>
      </c>
      <c r="G193" s="7"/>
    </row>
    <row r="194" spans="1:7" ht="19" x14ac:dyDescent="0.25">
      <c r="A194" s="11">
        <v>45561</v>
      </c>
      <c r="B194" s="4">
        <v>157.63</v>
      </c>
      <c r="C194" s="4">
        <v>167.51</v>
      </c>
      <c r="D194" s="4">
        <v>156.38</v>
      </c>
      <c r="E194" s="4">
        <v>165.98</v>
      </c>
      <c r="F194" s="6">
        <f t="shared" si="3"/>
        <v>-2.9222061340002617E-2</v>
      </c>
      <c r="G194" s="7"/>
    </row>
    <row r="195" spans="1:7" ht="19" x14ac:dyDescent="0.25">
      <c r="A195" s="11">
        <v>45560</v>
      </c>
      <c r="B195" s="4">
        <v>152.30000000000001</v>
      </c>
      <c r="C195" s="4">
        <v>157.88</v>
      </c>
      <c r="D195" s="4">
        <v>151.5</v>
      </c>
      <c r="E195" s="4">
        <v>151.94</v>
      </c>
      <c r="F195" s="6">
        <f t="shared" si="3"/>
        <v>1.5466597348583282E-2</v>
      </c>
      <c r="G195" s="7"/>
    </row>
    <row r="196" spans="1:7" ht="19" x14ac:dyDescent="0.25">
      <c r="A196" s="11">
        <v>45559</v>
      </c>
      <c r="B196" s="4">
        <v>150.16</v>
      </c>
      <c r="C196" s="4">
        <v>154.33000000000001</v>
      </c>
      <c r="D196" s="4">
        <v>146.71</v>
      </c>
      <c r="E196" s="4">
        <v>153.88</v>
      </c>
      <c r="F196" s="6">
        <f t="shared" si="3"/>
        <v>2.1737680869507173E-2</v>
      </c>
      <c r="G196" s="7"/>
    </row>
    <row r="197" spans="1:7" ht="19" x14ac:dyDescent="0.25">
      <c r="A197" s="11">
        <v>45558</v>
      </c>
      <c r="B197" s="4">
        <v>147.47999999999999</v>
      </c>
      <c r="C197" s="4">
        <v>151.59</v>
      </c>
      <c r="D197" s="4">
        <v>145.01</v>
      </c>
      <c r="E197" s="4">
        <v>149.97</v>
      </c>
      <c r="F197" s="6">
        <f t="shared" si="3"/>
        <v>-1.5886172123220732E-3</v>
      </c>
      <c r="G197" s="7"/>
    </row>
    <row r="198" spans="1:7" ht="19" x14ac:dyDescent="0.25">
      <c r="A198" s="11">
        <v>45555</v>
      </c>
      <c r="B198" s="4">
        <v>144.38999999999999</v>
      </c>
      <c r="C198" s="4">
        <v>148.03</v>
      </c>
      <c r="D198" s="4">
        <v>141.63999999999999</v>
      </c>
      <c r="E198" s="4">
        <v>144.78</v>
      </c>
      <c r="F198" s="6">
        <f t="shared" ref="F198:F254" si="4">(E199-D198)/E199</f>
        <v>2.0876538089312942E-2</v>
      </c>
      <c r="G198" s="7"/>
    </row>
    <row r="199" spans="1:7" ht="19" x14ac:dyDescent="0.25">
      <c r="A199" s="11">
        <v>45554</v>
      </c>
      <c r="B199" s="4">
        <v>140.44999999999999</v>
      </c>
      <c r="C199" s="4">
        <v>148.96</v>
      </c>
      <c r="D199" s="4">
        <v>139.62</v>
      </c>
      <c r="E199" s="4">
        <v>144.66</v>
      </c>
      <c r="F199" s="6">
        <f t="shared" si="4"/>
        <v>-5.238561845179783E-2</v>
      </c>
      <c r="G199" s="7"/>
    </row>
    <row r="200" spans="1:7" ht="19" x14ac:dyDescent="0.25">
      <c r="A200" s="11">
        <v>45553</v>
      </c>
      <c r="B200" s="4">
        <v>130.44</v>
      </c>
      <c r="C200" s="4">
        <v>139.49</v>
      </c>
      <c r="D200" s="4">
        <v>128.51</v>
      </c>
      <c r="E200" s="4">
        <v>132.66999999999999</v>
      </c>
      <c r="F200" s="6">
        <f t="shared" si="4"/>
        <v>2.1025367563038157E-2</v>
      </c>
      <c r="G200" s="7"/>
    </row>
    <row r="201" spans="1:7" ht="19" x14ac:dyDescent="0.25">
      <c r="A201" s="11">
        <v>45552</v>
      </c>
      <c r="B201" s="4">
        <v>138.37</v>
      </c>
      <c r="C201" s="4">
        <v>140.16</v>
      </c>
      <c r="D201" s="4">
        <v>128.82</v>
      </c>
      <c r="E201" s="4">
        <v>131.27000000000001</v>
      </c>
      <c r="F201" s="6">
        <f t="shared" si="4"/>
        <v>4.2444064520924758E-2</v>
      </c>
      <c r="G201" s="7"/>
    </row>
    <row r="202" spans="1:7" ht="19" x14ac:dyDescent="0.25">
      <c r="A202" s="11">
        <v>45551</v>
      </c>
      <c r="B202" s="4">
        <v>137.02000000000001</v>
      </c>
      <c r="C202" s="4">
        <v>137.88</v>
      </c>
      <c r="D202" s="4">
        <v>132.66999999999999</v>
      </c>
      <c r="E202" s="4">
        <v>134.53</v>
      </c>
      <c r="F202" s="6">
        <f t="shared" si="4"/>
        <v>6.2204000848236456E-2</v>
      </c>
      <c r="G202" s="7"/>
    </row>
    <row r="203" spans="1:7" ht="19" x14ac:dyDescent="0.25">
      <c r="A203" s="11">
        <v>45548</v>
      </c>
      <c r="B203" s="4">
        <v>131.1</v>
      </c>
      <c r="C203" s="4">
        <v>143</v>
      </c>
      <c r="D203" s="4">
        <v>129.84</v>
      </c>
      <c r="E203" s="4">
        <v>141.47</v>
      </c>
      <c r="F203" s="6">
        <f t="shared" si="4"/>
        <v>7.1117228722184503E-3</v>
      </c>
      <c r="G203" s="7"/>
    </row>
    <row r="204" spans="1:7" ht="19" x14ac:dyDescent="0.25">
      <c r="A204" s="11">
        <v>45547</v>
      </c>
      <c r="B204" s="4">
        <v>129</v>
      </c>
      <c r="C204" s="4">
        <v>134.1</v>
      </c>
      <c r="D204" s="4">
        <v>127.27</v>
      </c>
      <c r="E204" s="4">
        <v>130.77000000000001</v>
      </c>
      <c r="F204" s="6">
        <f t="shared" si="4"/>
        <v>1.5547648514851525E-2</v>
      </c>
      <c r="G204" s="7"/>
    </row>
    <row r="205" spans="1:7" ht="19" x14ac:dyDescent="0.25">
      <c r="A205" s="11">
        <v>45546</v>
      </c>
      <c r="B205" s="4">
        <v>124.81</v>
      </c>
      <c r="C205" s="4">
        <v>131</v>
      </c>
      <c r="D205" s="4">
        <v>121.3</v>
      </c>
      <c r="E205" s="4">
        <v>129.28</v>
      </c>
      <c r="F205" s="6">
        <f t="shared" si="4"/>
        <v>6.4331996297438979E-2</v>
      </c>
      <c r="G205" s="7"/>
    </row>
    <row r="206" spans="1:7" ht="19" x14ac:dyDescent="0.25">
      <c r="A206" s="11">
        <v>45545</v>
      </c>
      <c r="B206" s="4">
        <v>123</v>
      </c>
      <c r="C206" s="4">
        <v>129.82</v>
      </c>
      <c r="D206" s="4">
        <v>121.55</v>
      </c>
      <c r="E206" s="4">
        <v>129.63999999999999</v>
      </c>
      <c r="F206" s="6">
        <f t="shared" si="4"/>
        <v>2.6197724723601955E-2</v>
      </c>
      <c r="G206" s="7"/>
    </row>
    <row r="207" spans="1:7" ht="19" x14ac:dyDescent="0.25">
      <c r="A207" s="11">
        <v>45544</v>
      </c>
      <c r="B207" s="4">
        <v>118.93</v>
      </c>
      <c r="C207" s="4">
        <v>125.23</v>
      </c>
      <c r="D207" s="4">
        <v>117.5</v>
      </c>
      <c r="E207" s="4">
        <v>124.82</v>
      </c>
      <c r="F207" s="6">
        <f t="shared" si="4"/>
        <v>-2.7996500437445344E-2</v>
      </c>
      <c r="G207" s="7"/>
    </row>
    <row r="208" spans="1:7" ht="19" x14ac:dyDescent="0.25">
      <c r="A208" s="11">
        <v>45541</v>
      </c>
      <c r="B208" s="4">
        <v>122.93</v>
      </c>
      <c r="C208" s="4">
        <v>124.69</v>
      </c>
      <c r="D208" s="4">
        <v>113.69</v>
      </c>
      <c r="E208" s="4">
        <v>114.3</v>
      </c>
      <c r="F208" s="6">
        <f t="shared" si="4"/>
        <v>4.9176214769590998E-2</v>
      </c>
      <c r="G208" s="7"/>
    </row>
    <row r="209" spans="1:7" ht="19" x14ac:dyDescent="0.25">
      <c r="A209" s="11">
        <v>45540</v>
      </c>
      <c r="B209" s="4">
        <v>122.35</v>
      </c>
      <c r="C209" s="4">
        <v>126.83</v>
      </c>
      <c r="D209" s="4">
        <v>119.43</v>
      </c>
      <c r="E209" s="4">
        <v>119.57</v>
      </c>
      <c r="F209" s="6">
        <f t="shared" si="4"/>
        <v>4.3412094513416002E-2</v>
      </c>
      <c r="G209" s="7"/>
    </row>
    <row r="210" spans="1:7" ht="19" x14ac:dyDescent="0.25">
      <c r="A210" s="11">
        <v>45539</v>
      </c>
      <c r="B210" s="4">
        <v>120.25</v>
      </c>
      <c r="C210" s="4">
        <v>125.98</v>
      </c>
      <c r="D210" s="4">
        <v>117.94</v>
      </c>
      <c r="E210" s="4">
        <v>124.85</v>
      </c>
      <c r="F210" s="6">
        <f t="shared" si="4"/>
        <v>3.5807717462393689E-2</v>
      </c>
      <c r="G210" s="7"/>
    </row>
    <row r="211" spans="1:7" ht="19" x14ac:dyDescent="0.25">
      <c r="A211" s="11">
        <v>45538</v>
      </c>
      <c r="B211" s="4">
        <v>132</v>
      </c>
      <c r="C211" s="4">
        <v>132.72999999999999</v>
      </c>
      <c r="D211" s="4">
        <v>122.19</v>
      </c>
      <c r="E211" s="4">
        <v>122.32</v>
      </c>
      <c r="F211" s="6">
        <f t="shared" si="4"/>
        <v>7.7254191209786965E-2</v>
      </c>
      <c r="G211" s="7"/>
    </row>
    <row r="212" spans="1:7" ht="19" x14ac:dyDescent="0.25">
      <c r="A212" s="11">
        <v>45534</v>
      </c>
      <c r="B212" s="4">
        <v>134</v>
      </c>
      <c r="C212" s="4">
        <v>135.25</v>
      </c>
      <c r="D212" s="4">
        <v>128.30000000000001</v>
      </c>
      <c r="E212" s="4">
        <v>132.41999999999999</v>
      </c>
      <c r="F212" s="6">
        <f t="shared" si="4"/>
        <v>3.2136391068195463E-2</v>
      </c>
      <c r="G212" s="7"/>
    </row>
    <row r="213" spans="1:7" ht="19" x14ac:dyDescent="0.25">
      <c r="A213" s="11">
        <v>45533</v>
      </c>
      <c r="B213" s="4">
        <v>137</v>
      </c>
      <c r="C213" s="4">
        <v>139.43</v>
      </c>
      <c r="D213" s="4">
        <v>131</v>
      </c>
      <c r="E213" s="4">
        <v>132.56</v>
      </c>
      <c r="F213" s="6">
        <f t="shared" si="4"/>
        <v>8.2519494284200422E-3</v>
      </c>
      <c r="G213" s="7"/>
    </row>
    <row r="214" spans="1:7" ht="19" x14ac:dyDescent="0.25">
      <c r="A214" s="11">
        <v>45532</v>
      </c>
      <c r="B214" s="4">
        <v>138.16</v>
      </c>
      <c r="C214" s="4">
        <v>138.4</v>
      </c>
      <c r="D214" s="4">
        <v>130.72999999999999</v>
      </c>
      <c r="E214" s="4">
        <v>132.09</v>
      </c>
      <c r="F214" s="6">
        <f t="shared" si="4"/>
        <v>6.6280979930005007E-2</v>
      </c>
      <c r="G214" s="7"/>
    </row>
    <row r="215" spans="1:7" ht="19" x14ac:dyDescent="0.25">
      <c r="A215" s="11">
        <v>45531</v>
      </c>
      <c r="B215" s="4">
        <v>144.47999999999999</v>
      </c>
      <c r="C215" s="4">
        <v>145.24</v>
      </c>
      <c r="D215" s="4">
        <v>138.19</v>
      </c>
      <c r="E215" s="4">
        <v>140.01</v>
      </c>
      <c r="F215" s="6">
        <f t="shared" si="4"/>
        <v>5.9292035398230143E-2</v>
      </c>
      <c r="G215" s="7"/>
    </row>
    <row r="216" spans="1:7" ht="19" x14ac:dyDescent="0.25">
      <c r="A216" s="11">
        <v>45530</v>
      </c>
      <c r="B216" s="4">
        <v>148.12</v>
      </c>
      <c r="C216" s="4">
        <v>152.35</v>
      </c>
      <c r="D216" s="4">
        <v>146.6</v>
      </c>
      <c r="E216" s="4">
        <v>146.9</v>
      </c>
      <c r="F216" s="6">
        <f t="shared" si="4"/>
        <v>2.2731817878808059E-2</v>
      </c>
      <c r="G216" s="7"/>
    </row>
    <row r="217" spans="1:7" ht="19" x14ac:dyDescent="0.25">
      <c r="A217" s="11">
        <v>45527</v>
      </c>
      <c r="B217" s="4">
        <v>137.4</v>
      </c>
      <c r="C217" s="4">
        <v>151.81</v>
      </c>
      <c r="D217" s="4">
        <v>135.51</v>
      </c>
      <c r="E217" s="4">
        <v>150.01</v>
      </c>
      <c r="F217" s="6">
        <f t="shared" si="4"/>
        <v>-1.2704581122487024E-2</v>
      </c>
      <c r="G217" s="7"/>
    </row>
    <row r="218" spans="1:7" ht="19" x14ac:dyDescent="0.25">
      <c r="A218" s="11">
        <v>45526</v>
      </c>
      <c r="B218" s="4">
        <v>141.38999999999999</v>
      </c>
      <c r="C218" s="4">
        <v>141.78</v>
      </c>
      <c r="D218" s="4">
        <v>133.69</v>
      </c>
      <c r="E218" s="4">
        <v>133.81</v>
      </c>
      <c r="F218" s="6">
        <f t="shared" si="4"/>
        <v>5.4659878376467193E-2</v>
      </c>
      <c r="G218" s="7"/>
    </row>
    <row r="219" spans="1:7" ht="19" x14ac:dyDescent="0.25">
      <c r="A219" s="11">
        <v>45525</v>
      </c>
      <c r="B219" s="4">
        <v>134.34</v>
      </c>
      <c r="C219" s="4">
        <v>142.58000000000001</v>
      </c>
      <c r="D219" s="4">
        <v>132.87</v>
      </c>
      <c r="E219" s="4">
        <v>141.41999999999999</v>
      </c>
      <c r="F219" s="6">
        <f t="shared" si="4"/>
        <v>6.1335926396887813E-3</v>
      </c>
      <c r="G219" s="7"/>
    </row>
    <row r="220" spans="1:7" ht="19" x14ac:dyDescent="0.25">
      <c r="A220" s="11">
        <v>45524</v>
      </c>
      <c r="B220" s="4">
        <v>139.74</v>
      </c>
      <c r="C220" s="4">
        <v>141.36000000000001</v>
      </c>
      <c r="D220" s="4">
        <v>130.63</v>
      </c>
      <c r="E220" s="4">
        <v>133.69</v>
      </c>
      <c r="F220" s="6">
        <f t="shared" si="4"/>
        <v>3.4872552641300326E-2</v>
      </c>
      <c r="G220" s="7"/>
    </row>
    <row r="221" spans="1:7" ht="19" x14ac:dyDescent="0.25">
      <c r="A221" s="11">
        <v>45523</v>
      </c>
      <c r="B221" s="4">
        <v>133.69999999999999</v>
      </c>
      <c r="C221" s="4">
        <v>137.44</v>
      </c>
      <c r="D221" s="4">
        <v>131.16</v>
      </c>
      <c r="E221" s="4">
        <v>135.35</v>
      </c>
      <c r="F221" s="6">
        <f t="shared" si="4"/>
        <v>1.4131088394467795E-2</v>
      </c>
      <c r="G221" s="7"/>
    </row>
    <row r="222" spans="1:7" ht="19" x14ac:dyDescent="0.25">
      <c r="A222" s="11">
        <v>45520</v>
      </c>
      <c r="B222" s="4">
        <v>133.25</v>
      </c>
      <c r="C222" s="4">
        <v>136.32</v>
      </c>
      <c r="D222" s="4">
        <v>126.59</v>
      </c>
      <c r="E222" s="4">
        <v>133.04</v>
      </c>
      <c r="F222" s="6">
        <f t="shared" si="4"/>
        <v>4.0476010005305867E-2</v>
      </c>
      <c r="G222" s="7"/>
    </row>
    <row r="223" spans="1:7" ht="19" x14ac:dyDescent="0.25">
      <c r="A223" s="11">
        <v>45519</v>
      </c>
      <c r="B223" s="4">
        <v>132.69999999999999</v>
      </c>
      <c r="C223" s="4">
        <v>139</v>
      </c>
      <c r="D223" s="4">
        <v>130.72999999999999</v>
      </c>
      <c r="E223" s="4">
        <v>131.93</v>
      </c>
      <c r="F223" s="6">
        <f t="shared" si="4"/>
        <v>-2.7613714811688672E-3</v>
      </c>
      <c r="G223" s="7"/>
    </row>
    <row r="224" spans="1:7" ht="19" x14ac:dyDescent="0.25">
      <c r="A224" s="11">
        <v>45518</v>
      </c>
      <c r="B224" s="4">
        <v>136.37</v>
      </c>
      <c r="C224" s="4">
        <v>137.4</v>
      </c>
      <c r="D224" s="4">
        <v>129.33000000000001</v>
      </c>
      <c r="E224" s="4">
        <v>130.37</v>
      </c>
      <c r="F224" s="6">
        <f t="shared" si="4"/>
        <v>4.4689023489437013E-2</v>
      </c>
      <c r="G224" s="7"/>
    </row>
    <row r="225" spans="1:7" ht="19" x14ac:dyDescent="0.25">
      <c r="A225" s="11">
        <v>45517</v>
      </c>
      <c r="B225" s="4">
        <v>132.28</v>
      </c>
      <c r="C225" s="4">
        <v>140</v>
      </c>
      <c r="D225" s="4">
        <v>130.26</v>
      </c>
      <c r="E225" s="4">
        <v>135.38</v>
      </c>
      <c r="F225" s="6">
        <f t="shared" si="4"/>
        <v>9.1282519397536659E-3</v>
      </c>
      <c r="G225" s="7"/>
    </row>
    <row r="226" spans="1:7" ht="19" x14ac:dyDescent="0.25">
      <c r="A226" s="11">
        <v>45516</v>
      </c>
      <c r="B226" s="4">
        <v>133.49</v>
      </c>
      <c r="C226" s="4">
        <v>139.21</v>
      </c>
      <c r="D226" s="4">
        <v>129.22</v>
      </c>
      <c r="E226" s="4">
        <v>131.46</v>
      </c>
      <c r="F226" s="6">
        <f t="shared" si="4"/>
        <v>4.5431040851000998E-2</v>
      </c>
      <c r="G226" s="7"/>
    </row>
    <row r="227" spans="1:7" ht="19" x14ac:dyDescent="0.25">
      <c r="A227" s="11">
        <v>45513</v>
      </c>
      <c r="B227" s="4">
        <v>135.88999999999999</v>
      </c>
      <c r="C227" s="4">
        <v>136.69</v>
      </c>
      <c r="D227" s="4">
        <v>129.55000000000001</v>
      </c>
      <c r="E227" s="4">
        <v>135.37</v>
      </c>
      <c r="F227" s="6">
        <f t="shared" si="4"/>
        <v>4.7356423266416627E-2</v>
      </c>
      <c r="G227" s="7"/>
    </row>
    <row r="228" spans="1:7" ht="19" x14ac:dyDescent="0.25">
      <c r="A228" s="11">
        <v>45512</v>
      </c>
      <c r="B228" s="4">
        <v>130.22999999999999</v>
      </c>
      <c r="C228" s="4">
        <v>136.76</v>
      </c>
      <c r="D228" s="4">
        <v>128.06</v>
      </c>
      <c r="E228" s="4">
        <v>135.99</v>
      </c>
      <c r="F228" s="6">
        <f t="shared" si="4"/>
        <v>-2.7109400064164221E-2</v>
      </c>
      <c r="G228" s="7"/>
    </row>
    <row r="229" spans="1:7" ht="19" x14ac:dyDescent="0.25">
      <c r="A229" s="11">
        <v>45511</v>
      </c>
      <c r="B229" s="4">
        <v>140.88</v>
      </c>
      <c r="C229" s="4">
        <v>142.16</v>
      </c>
      <c r="D229" s="4">
        <v>124.01</v>
      </c>
      <c r="E229" s="4">
        <v>124.68</v>
      </c>
      <c r="F229" s="6">
        <f t="shared" si="4"/>
        <v>9.4288635699678519E-2</v>
      </c>
      <c r="G229" s="7"/>
    </row>
    <row r="230" spans="1:7" ht="19" x14ac:dyDescent="0.25">
      <c r="A230" s="11">
        <v>45510</v>
      </c>
      <c r="B230" s="4">
        <v>132.6</v>
      </c>
      <c r="C230" s="4">
        <v>139.49</v>
      </c>
      <c r="D230" s="4">
        <v>126.22</v>
      </c>
      <c r="E230" s="4">
        <v>136.91999999999999</v>
      </c>
      <c r="F230" s="6">
        <f t="shared" si="4"/>
        <v>3.5752482811306392E-2</v>
      </c>
      <c r="G230" s="7"/>
    </row>
    <row r="231" spans="1:7" ht="19" x14ac:dyDescent="0.25">
      <c r="A231" s="11">
        <v>45509</v>
      </c>
      <c r="B231" s="4">
        <v>105.17</v>
      </c>
      <c r="C231" s="4">
        <v>135.43</v>
      </c>
      <c r="D231" s="4">
        <v>102.4</v>
      </c>
      <c r="E231" s="4">
        <v>130.9</v>
      </c>
      <c r="F231" s="6">
        <f t="shared" si="4"/>
        <v>0.29281767955801108</v>
      </c>
      <c r="G231" s="7"/>
    </row>
    <row r="232" spans="1:7" ht="19" x14ac:dyDescent="0.25">
      <c r="A232" s="11">
        <v>45506</v>
      </c>
      <c r="B232" s="4">
        <v>148.58000000000001</v>
      </c>
      <c r="C232" s="4">
        <v>159.13999999999999</v>
      </c>
      <c r="D232" s="4">
        <v>141.71</v>
      </c>
      <c r="E232" s="4">
        <v>144.80000000000001</v>
      </c>
      <c r="F232" s="6">
        <f t="shared" si="4"/>
        <v>6.2640560920756705E-2</v>
      </c>
      <c r="G232" s="7"/>
    </row>
    <row r="233" spans="1:7" ht="19" x14ac:dyDescent="0.25">
      <c r="A233" s="11">
        <v>45505</v>
      </c>
      <c r="B233" s="4">
        <v>161.5</v>
      </c>
      <c r="C233" s="4">
        <v>163.44</v>
      </c>
      <c r="D233" s="4">
        <v>148.19999999999999</v>
      </c>
      <c r="E233" s="4">
        <v>151.18</v>
      </c>
      <c r="F233" s="6">
        <f t="shared" si="4"/>
        <v>8.2011892963330085E-2</v>
      </c>
      <c r="G233" s="7"/>
    </row>
    <row r="234" spans="1:7" ht="19" x14ac:dyDescent="0.25">
      <c r="A234" s="11">
        <v>45504</v>
      </c>
      <c r="B234" s="4">
        <v>164.6</v>
      </c>
      <c r="C234" s="4">
        <v>168.5</v>
      </c>
      <c r="D234" s="4">
        <v>160.85</v>
      </c>
      <c r="E234" s="4">
        <v>161.44</v>
      </c>
      <c r="F234" s="6">
        <f t="shared" si="4"/>
        <v>-2.7429711364628001E-3</v>
      </c>
      <c r="G234" s="7"/>
    </row>
    <row r="235" spans="1:7" ht="19" x14ac:dyDescent="0.25">
      <c r="A235" s="11">
        <v>45503</v>
      </c>
      <c r="B235" s="4">
        <v>168.8</v>
      </c>
      <c r="C235" s="4">
        <v>169.5</v>
      </c>
      <c r="D235" s="4">
        <v>159.25</v>
      </c>
      <c r="E235" s="4">
        <v>160.41</v>
      </c>
      <c r="F235" s="6">
        <f t="shared" si="4"/>
        <v>5.484004985459083E-2</v>
      </c>
      <c r="G235" s="7"/>
    </row>
    <row r="236" spans="1:7" ht="19" x14ac:dyDescent="0.25">
      <c r="A236" s="11">
        <v>45502</v>
      </c>
      <c r="B236" s="4">
        <v>182</v>
      </c>
      <c r="C236" s="4">
        <v>183.7</v>
      </c>
      <c r="D236" s="4">
        <v>167.13</v>
      </c>
      <c r="E236" s="4">
        <v>168.49</v>
      </c>
      <c r="F236" s="6">
        <f t="shared" si="4"/>
        <v>4.6442631368745449E-2</v>
      </c>
      <c r="G236" s="7"/>
    </row>
    <row r="237" spans="1:7" ht="19" x14ac:dyDescent="0.25">
      <c r="A237" s="11">
        <v>45499</v>
      </c>
      <c r="B237" s="4">
        <v>170</v>
      </c>
      <c r="C237" s="4">
        <v>177.7</v>
      </c>
      <c r="D237" s="4">
        <v>168.6</v>
      </c>
      <c r="E237" s="4">
        <v>175.27</v>
      </c>
      <c r="F237" s="6">
        <f t="shared" si="4"/>
        <v>-4.9486461251167062E-2</v>
      </c>
      <c r="G237" s="7"/>
    </row>
    <row r="238" spans="1:7" ht="19" x14ac:dyDescent="0.25">
      <c r="A238" s="11">
        <v>45498</v>
      </c>
      <c r="B238" s="4">
        <v>161.65</v>
      </c>
      <c r="C238" s="4">
        <v>167.79</v>
      </c>
      <c r="D238" s="4">
        <v>150.77000000000001</v>
      </c>
      <c r="E238" s="4">
        <v>160.65</v>
      </c>
      <c r="F238" s="6">
        <f t="shared" si="4"/>
        <v>9.8642912656184606E-2</v>
      </c>
      <c r="G238" s="7"/>
    </row>
    <row r="239" spans="1:7" ht="19" x14ac:dyDescent="0.25">
      <c r="A239" s="11">
        <v>45497</v>
      </c>
      <c r="B239" s="4">
        <v>175</v>
      </c>
      <c r="C239" s="4">
        <v>176.95</v>
      </c>
      <c r="D239" s="4">
        <v>166.7</v>
      </c>
      <c r="E239" s="4">
        <v>167.27</v>
      </c>
      <c r="F239" s="6">
        <f t="shared" si="4"/>
        <v>3.1827157625740607E-2</v>
      </c>
      <c r="G239" s="7"/>
    </row>
    <row r="240" spans="1:7" ht="19" x14ac:dyDescent="0.25">
      <c r="A240" s="11">
        <v>45496</v>
      </c>
      <c r="B240" s="4">
        <v>176.4</v>
      </c>
      <c r="C240" s="4">
        <v>179.8</v>
      </c>
      <c r="D240" s="4">
        <v>171.5</v>
      </c>
      <c r="E240" s="4">
        <v>172.18</v>
      </c>
      <c r="F240" s="6">
        <f t="shared" si="4"/>
        <v>4.7275151380478816E-2</v>
      </c>
      <c r="G240" s="7"/>
    </row>
    <row r="241" spans="1:7" ht="19" x14ac:dyDescent="0.25">
      <c r="A241" s="11">
        <v>45495</v>
      </c>
      <c r="B241" s="4">
        <v>178.4</v>
      </c>
      <c r="C241" s="4">
        <v>181.07</v>
      </c>
      <c r="D241" s="4">
        <v>173.61</v>
      </c>
      <c r="E241" s="4">
        <v>180.01</v>
      </c>
      <c r="F241" s="6">
        <f t="shared" si="4"/>
        <v>2.3840314872083108E-2</v>
      </c>
      <c r="G241" s="7"/>
    </row>
    <row r="242" spans="1:7" ht="19" x14ac:dyDescent="0.25">
      <c r="A242" s="11">
        <v>45492</v>
      </c>
      <c r="B242" s="4">
        <v>157.34</v>
      </c>
      <c r="C242" s="4">
        <v>178.5</v>
      </c>
      <c r="D242" s="4">
        <v>156.5</v>
      </c>
      <c r="E242" s="4">
        <v>177.85</v>
      </c>
      <c r="F242" s="6">
        <f t="shared" si="4"/>
        <v>-6.301440329218041E-3</v>
      </c>
      <c r="G242" s="7"/>
    </row>
    <row r="243" spans="1:7" ht="19" x14ac:dyDescent="0.25">
      <c r="A243" s="11">
        <v>45491</v>
      </c>
      <c r="B243" s="4">
        <v>163.38999999999999</v>
      </c>
      <c r="C243" s="4">
        <v>163.69999999999999</v>
      </c>
      <c r="D243" s="4">
        <v>151.63</v>
      </c>
      <c r="E243" s="4">
        <v>155.52000000000001</v>
      </c>
      <c r="F243" s="6">
        <f t="shared" si="4"/>
        <v>4.6352201257861665E-2</v>
      </c>
      <c r="G243" s="7"/>
    </row>
    <row r="244" spans="1:7" ht="19" x14ac:dyDescent="0.25">
      <c r="A244" s="11">
        <v>45490</v>
      </c>
      <c r="B244" s="4">
        <v>161.1</v>
      </c>
      <c r="C244" s="4">
        <v>167.41</v>
      </c>
      <c r="D244" s="4">
        <v>153</v>
      </c>
      <c r="E244" s="4">
        <v>159</v>
      </c>
      <c r="F244" s="6">
        <f t="shared" si="4"/>
        <v>8.0694586312563876E-2</v>
      </c>
      <c r="G244" s="7"/>
    </row>
    <row r="245" spans="1:7" ht="19" x14ac:dyDescent="0.25">
      <c r="A245" s="11">
        <v>45489</v>
      </c>
      <c r="B245" s="4">
        <v>161.5</v>
      </c>
      <c r="C245" s="4">
        <v>167.58</v>
      </c>
      <c r="D245" s="4">
        <v>157.63999999999999</v>
      </c>
      <c r="E245" s="4">
        <v>166.43</v>
      </c>
      <c r="F245" s="6">
        <f t="shared" si="4"/>
        <v>2.1659529572395017E-2</v>
      </c>
      <c r="G245" s="7"/>
    </row>
    <row r="246" spans="1:7" ht="19" x14ac:dyDescent="0.25">
      <c r="A246" s="11">
        <v>45488</v>
      </c>
      <c r="B246" s="4">
        <v>152.4</v>
      </c>
      <c r="C246" s="4">
        <v>163.9</v>
      </c>
      <c r="D246" s="4">
        <v>149.24</v>
      </c>
      <c r="E246" s="4">
        <v>161.13</v>
      </c>
      <c r="F246" s="6">
        <f t="shared" si="4"/>
        <v>-6.8442153493699892E-2</v>
      </c>
      <c r="G246" s="7"/>
    </row>
    <row r="247" spans="1:7" ht="19" x14ac:dyDescent="0.25">
      <c r="A247" s="11">
        <v>45485</v>
      </c>
      <c r="B247" s="4">
        <v>133.91999999999999</v>
      </c>
      <c r="C247" s="4">
        <v>143.54</v>
      </c>
      <c r="D247" s="4">
        <v>132.41999999999999</v>
      </c>
      <c r="E247" s="4">
        <v>139.68</v>
      </c>
      <c r="F247" s="6">
        <f t="shared" si="4"/>
        <v>2.5320182540851065E-2</v>
      </c>
      <c r="G247" s="7"/>
    </row>
    <row r="248" spans="1:7" ht="19" x14ac:dyDescent="0.25">
      <c r="A248" s="11">
        <v>45484</v>
      </c>
      <c r="B248" s="4">
        <v>139.6</v>
      </c>
      <c r="C248" s="4">
        <v>143.19999999999999</v>
      </c>
      <c r="D248" s="4">
        <v>132.91999999999999</v>
      </c>
      <c r="E248" s="4">
        <v>135.86000000000001</v>
      </c>
      <c r="F248" s="6">
        <f t="shared" si="4"/>
        <v>-1.7998008730948874E-2</v>
      </c>
      <c r="G248" s="7"/>
    </row>
    <row r="249" spans="1:7" ht="19" x14ac:dyDescent="0.25">
      <c r="A249" s="11">
        <v>45483</v>
      </c>
      <c r="B249" s="4">
        <v>131.97</v>
      </c>
      <c r="C249" s="4">
        <v>134.5</v>
      </c>
      <c r="D249" s="4">
        <v>129.6</v>
      </c>
      <c r="E249" s="4">
        <v>130.57</v>
      </c>
      <c r="F249" s="6">
        <f t="shared" si="4"/>
        <v>4.4553694884007719E-3</v>
      </c>
      <c r="G249" s="7"/>
    </row>
    <row r="250" spans="1:7" ht="19" x14ac:dyDescent="0.25">
      <c r="A250" s="11">
        <v>45482</v>
      </c>
      <c r="B250" s="4">
        <v>131.38999999999999</v>
      </c>
      <c r="C250" s="4">
        <v>132</v>
      </c>
      <c r="D250" s="4">
        <v>127.81</v>
      </c>
      <c r="E250" s="4">
        <v>130.18</v>
      </c>
      <c r="F250" s="6">
        <f t="shared" si="4"/>
        <v>9.6854176352084292E-3</v>
      </c>
      <c r="G250" s="7"/>
    </row>
    <row r="251" spans="1:7" ht="19" x14ac:dyDescent="0.25">
      <c r="A251" s="11">
        <v>45481</v>
      </c>
      <c r="B251" s="4">
        <v>131.44999999999999</v>
      </c>
      <c r="C251" s="4">
        <v>132.5</v>
      </c>
      <c r="D251" s="4">
        <v>125.88</v>
      </c>
      <c r="E251" s="4">
        <v>129.06</v>
      </c>
      <c r="F251" s="6">
        <f t="shared" si="4"/>
        <v>1.7866895529374989E-2</v>
      </c>
      <c r="G251" s="7"/>
    </row>
    <row r="252" spans="1:7" ht="19" x14ac:dyDescent="0.25">
      <c r="A252" s="11">
        <v>45478</v>
      </c>
      <c r="B252" s="4">
        <v>121.55</v>
      </c>
      <c r="C252" s="4">
        <v>129.91999999999999</v>
      </c>
      <c r="D252" s="4">
        <v>120.23</v>
      </c>
      <c r="E252" s="4">
        <v>128.16999999999999</v>
      </c>
      <c r="F252" s="6">
        <f t="shared" si="4"/>
        <v>7.6645418938637605E-2</v>
      </c>
      <c r="G252" s="7"/>
    </row>
    <row r="253" spans="1:7" ht="19" x14ac:dyDescent="0.25">
      <c r="A253" s="11">
        <v>45476</v>
      </c>
      <c r="B253" s="4">
        <v>129.80000000000001</v>
      </c>
      <c r="C253" s="4">
        <v>132.80000000000001</v>
      </c>
      <c r="D253" s="4">
        <v>127.35</v>
      </c>
      <c r="E253" s="4">
        <v>130.21</v>
      </c>
      <c r="F253" s="6">
        <f t="shared" si="4"/>
        <v>3.5373428268444293E-2</v>
      </c>
      <c r="G253" s="7"/>
    </row>
    <row r="254" spans="1:7" ht="19" x14ac:dyDescent="0.25">
      <c r="A254" s="11">
        <v>45475</v>
      </c>
      <c r="B254" s="4">
        <v>136.55000000000001</v>
      </c>
      <c r="C254" s="4">
        <v>138.44</v>
      </c>
      <c r="D254" s="4">
        <v>130.66</v>
      </c>
      <c r="E254" s="4">
        <v>132.02000000000001</v>
      </c>
      <c r="F254" s="6">
        <f t="shared" si="4"/>
        <v>4.3484626647144933E-2</v>
      </c>
      <c r="G254" s="7"/>
    </row>
    <row r="255" spans="1:7" ht="19" x14ac:dyDescent="0.25">
      <c r="A255" s="11">
        <v>45474</v>
      </c>
      <c r="B255" s="4">
        <v>141</v>
      </c>
      <c r="C255" s="4">
        <v>143.6</v>
      </c>
      <c r="D255" s="4">
        <v>136.31</v>
      </c>
      <c r="E255" s="4">
        <v>136.6</v>
      </c>
      <c r="F255" s="6">
        <f>(137.75-D255)/137.75</f>
        <v>1.0453720508166953E-2</v>
      </c>
      <c r="G255" s="7"/>
    </row>
    <row r="256" spans="1:7" ht="18" x14ac:dyDescent="0.2">
      <c r="A256" s="2"/>
      <c r="B256" s="4"/>
      <c r="C256" s="4"/>
      <c r="D256" s="4"/>
      <c r="E256" s="4"/>
      <c r="G256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B5983-9F02-7A4D-ABBA-BC8DEF9F5232}">
  <dimension ref="A1:G256"/>
  <sheetViews>
    <sheetView workbookViewId="0">
      <selection activeCell="A2" sqref="A2"/>
    </sheetView>
  </sheetViews>
  <sheetFormatPr baseColWidth="10" defaultRowHeight="16" x14ac:dyDescent="0.2"/>
  <cols>
    <col min="1" max="1" width="12.6640625" bestFit="1" customWidth="1"/>
    <col min="2" max="4" width="11" bestFit="1" customWidth="1"/>
    <col min="5" max="5" width="12.5" bestFit="1" customWidth="1"/>
    <col min="6" max="6" width="12.1640625" bestFit="1" customWidth="1"/>
    <col min="7" max="7" width="14.5" bestFit="1" customWidth="1"/>
  </cols>
  <sheetData>
    <row r="1" spans="1:7" ht="18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/>
    </row>
    <row r="2" spans="1:7" ht="19" x14ac:dyDescent="0.25">
      <c r="A2" s="11">
        <v>45845</v>
      </c>
      <c r="B2" s="4">
        <v>93.61</v>
      </c>
      <c r="C2" s="4">
        <v>95.7</v>
      </c>
      <c r="D2" s="4">
        <v>91.25</v>
      </c>
      <c r="E2" s="4">
        <v>93</v>
      </c>
      <c r="F2" s="6">
        <f t="shared" ref="F2:F66" si="0">(E3-D2)/E3</f>
        <v>2.0817684300890628E-2</v>
      </c>
      <c r="G2" s="1"/>
    </row>
    <row r="3" spans="1:7" ht="19" x14ac:dyDescent="0.25">
      <c r="A3" s="11">
        <v>45841</v>
      </c>
      <c r="B3" s="3">
        <v>95.49</v>
      </c>
      <c r="C3" s="3">
        <v>95.61</v>
      </c>
      <c r="D3" s="3">
        <v>92.11</v>
      </c>
      <c r="E3" s="3">
        <v>93.19</v>
      </c>
      <c r="F3" s="6">
        <f t="shared" si="0"/>
        <v>5.9910185752194367E-2</v>
      </c>
      <c r="G3" s="7"/>
    </row>
    <row r="4" spans="1:7" ht="19" x14ac:dyDescent="0.25">
      <c r="A4" s="11">
        <v>45840</v>
      </c>
      <c r="B4" s="3">
        <v>91.25</v>
      </c>
      <c r="C4" s="3">
        <v>100.88</v>
      </c>
      <c r="D4" s="3">
        <v>90.9</v>
      </c>
      <c r="E4" s="3">
        <v>97.98</v>
      </c>
      <c r="F4" s="6">
        <f t="shared" si="0"/>
        <v>1.5487923751759912E-2</v>
      </c>
      <c r="G4" s="7"/>
    </row>
    <row r="5" spans="1:7" ht="19" x14ac:dyDescent="0.25">
      <c r="A5" s="11">
        <v>45839</v>
      </c>
      <c r="B5" s="3">
        <v>95.01</v>
      </c>
      <c r="C5" s="3">
        <v>99.18</v>
      </c>
      <c r="D5" s="3">
        <v>89.7</v>
      </c>
      <c r="E5" s="3">
        <v>92.33</v>
      </c>
      <c r="F5" s="6">
        <f t="shared" si="0"/>
        <v>4.197372636975321E-2</v>
      </c>
      <c r="G5" s="7"/>
    </row>
    <row r="6" spans="1:7" ht="19" x14ac:dyDescent="0.25">
      <c r="A6" s="11">
        <v>45838</v>
      </c>
      <c r="B6" s="3">
        <v>85.65</v>
      </c>
      <c r="C6" s="3">
        <v>94.24</v>
      </c>
      <c r="D6" s="3">
        <v>85.5</v>
      </c>
      <c r="E6" s="3">
        <v>93.63</v>
      </c>
      <c r="F6" s="6">
        <f t="shared" si="0"/>
        <v>-2.9748283752860399E-2</v>
      </c>
      <c r="G6" s="7"/>
    </row>
    <row r="7" spans="1:7" ht="19" x14ac:dyDescent="0.25">
      <c r="A7" s="11">
        <v>45835</v>
      </c>
      <c r="B7" s="3">
        <v>84.65</v>
      </c>
      <c r="C7" s="3">
        <v>84.88</v>
      </c>
      <c r="D7" s="3">
        <v>81.92</v>
      </c>
      <c r="E7" s="3">
        <v>83.03</v>
      </c>
      <c r="F7" s="6">
        <f t="shared" si="0"/>
        <v>3.0761949834358666E-2</v>
      </c>
      <c r="G7" s="7"/>
    </row>
    <row r="8" spans="1:7" ht="19" x14ac:dyDescent="0.25">
      <c r="A8" s="11">
        <v>45834</v>
      </c>
      <c r="B8" s="3">
        <v>83.41</v>
      </c>
      <c r="C8" s="3">
        <v>84.8</v>
      </c>
      <c r="D8" s="3">
        <v>82.53</v>
      </c>
      <c r="E8" s="3">
        <v>84.52</v>
      </c>
      <c r="F8" s="6">
        <f t="shared" si="0"/>
        <v>2.6586102719033094E-3</v>
      </c>
      <c r="G8" s="7"/>
    </row>
    <row r="9" spans="1:7" ht="19" x14ac:dyDescent="0.25">
      <c r="A9" s="11">
        <v>45833</v>
      </c>
      <c r="B9" s="3">
        <v>84.94</v>
      </c>
      <c r="C9" s="3">
        <v>85.55</v>
      </c>
      <c r="D9" s="3">
        <v>81.900000000000006</v>
      </c>
      <c r="E9" s="3">
        <v>82.75</v>
      </c>
      <c r="F9" s="6">
        <f t="shared" si="0"/>
        <v>1.341299841482739E-3</v>
      </c>
      <c r="G9" s="7"/>
    </row>
    <row r="10" spans="1:7" ht="19" x14ac:dyDescent="0.25">
      <c r="A10" s="11">
        <v>45832</v>
      </c>
      <c r="B10" s="3">
        <v>77.900000000000006</v>
      </c>
      <c r="C10" s="3">
        <v>82.27</v>
      </c>
      <c r="D10" s="3">
        <v>76.83</v>
      </c>
      <c r="E10" s="3">
        <v>82.01</v>
      </c>
      <c r="F10" s="6">
        <f t="shared" si="0"/>
        <v>-6.2868369351670467E-3</v>
      </c>
      <c r="G10" s="7"/>
    </row>
    <row r="11" spans="1:7" ht="19" x14ac:dyDescent="0.25">
      <c r="A11" s="11">
        <v>45831</v>
      </c>
      <c r="B11" s="3">
        <v>77.86</v>
      </c>
      <c r="C11" s="3">
        <v>79.040000000000006</v>
      </c>
      <c r="D11" s="3">
        <v>74.39</v>
      </c>
      <c r="E11" s="3">
        <v>76.349999999999994</v>
      </c>
      <c r="F11" s="6">
        <f t="shared" si="0"/>
        <v>5.2356687898089165E-2</v>
      </c>
      <c r="G11" s="7"/>
    </row>
    <row r="12" spans="1:7" ht="19" x14ac:dyDescent="0.25">
      <c r="A12" s="11">
        <v>45828</v>
      </c>
      <c r="B12" s="3">
        <v>78.47</v>
      </c>
      <c r="C12" s="3">
        <v>79.38</v>
      </c>
      <c r="D12" s="3">
        <v>75.790000000000006</v>
      </c>
      <c r="E12" s="3">
        <v>78.5</v>
      </c>
      <c r="F12" s="6">
        <f t="shared" si="0"/>
        <v>3.2673899170389126E-2</v>
      </c>
      <c r="G12" s="7"/>
    </row>
    <row r="13" spans="1:7" ht="19" x14ac:dyDescent="0.25">
      <c r="A13" s="11">
        <v>45826</v>
      </c>
      <c r="B13" s="3">
        <v>75.17</v>
      </c>
      <c r="C13" s="3">
        <v>78.739999999999995</v>
      </c>
      <c r="D13" s="3">
        <v>74.540000000000006</v>
      </c>
      <c r="E13" s="3">
        <v>78.349999999999994</v>
      </c>
      <c r="F13" s="6">
        <f t="shared" si="0"/>
        <v>5.470313542361529E-3</v>
      </c>
      <c r="G13" s="7"/>
    </row>
    <row r="14" spans="1:7" ht="19" x14ac:dyDescent="0.25">
      <c r="A14" s="11">
        <v>45825</v>
      </c>
      <c r="B14" s="3">
        <v>76.11</v>
      </c>
      <c r="C14" s="3">
        <v>77.05</v>
      </c>
      <c r="D14" s="3">
        <v>72.86</v>
      </c>
      <c r="E14" s="3">
        <v>74.95</v>
      </c>
      <c r="F14" s="6">
        <f t="shared" si="0"/>
        <v>5.0684039087947892E-2</v>
      </c>
      <c r="G14" s="7"/>
    </row>
    <row r="15" spans="1:7" ht="19" x14ac:dyDescent="0.25">
      <c r="A15" s="11">
        <v>45824</v>
      </c>
      <c r="B15" s="3">
        <v>73.7</v>
      </c>
      <c r="C15" s="3">
        <v>76.88</v>
      </c>
      <c r="D15" s="3">
        <v>73.36</v>
      </c>
      <c r="E15" s="3">
        <v>76.75</v>
      </c>
      <c r="F15" s="6">
        <f t="shared" si="0"/>
        <v>-1.0468319559228721E-2</v>
      </c>
      <c r="G15" s="7"/>
    </row>
    <row r="16" spans="1:7" ht="19" x14ac:dyDescent="0.25">
      <c r="A16" s="11">
        <v>45821</v>
      </c>
      <c r="B16" s="3">
        <v>72</v>
      </c>
      <c r="C16" s="3">
        <v>74.819999999999993</v>
      </c>
      <c r="D16" s="3">
        <v>71.69</v>
      </c>
      <c r="E16" s="3">
        <v>72.599999999999994</v>
      </c>
      <c r="F16" s="6">
        <f t="shared" si="0"/>
        <v>2.9117009750812644E-2</v>
      </c>
      <c r="G16" s="7"/>
    </row>
    <row r="17" spans="1:7" ht="19" x14ac:dyDescent="0.25">
      <c r="A17" s="11">
        <v>45820</v>
      </c>
      <c r="B17" s="3">
        <v>73.53</v>
      </c>
      <c r="C17" s="3">
        <v>75.59</v>
      </c>
      <c r="D17" s="3">
        <v>73.23</v>
      </c>
      <c r="E17" s="3">
        <v>73.84</v>
      </c>
      <c r="F17" s="6">
        <f t="shared" si="0"/>
        <v>2.2035256410256297E-2</v>
      </c>
      <c r="G17" s="7"/>
    </row>
    <row r="18" spans="1:7" ht="19" x14ac:dyDescent="0.25">
      <c r="A18" s="11">
        <v>45819</v>
      </c>
      <c r="B18" s="3">
        <v>73.05</v>
      </c>
      <c r="C18" s="3">
        <v>75.39</v>
      </c>
      <c r="D18" s="3">
        <v>72.319999999999993</v>
      </c>
      <c r="E18" s="3">
        <v>74.88</v>
      </c>
      <c r="F18" s="6">
        <f t="shared" si="0"/>
        <v>2.6203282305890486E-3</v>
      </c>
      <c r="G18" s="7"/>
    </row>
    <row r="19" spans="1:7" ht="19" x14ac:dyDescent="0.25">
      <c r="A19" s="11">
        <v>45818</v>
      </c>
      <c r="B19" s="3">
        <v>73.239999999999995</v>
      </c>
      <c r="C19" s="3">
        <v>74.64</v>
      </c>
      <c r="D19" s="3">
        <v>70.75</v>
      </c>
      <c r="E19" s="3">
        <v>72.510000000000005</v>
      </c>
      <c r="F19" s="6">
        <f t="shared" si="0"/>
        <v>3.61035422343325E-2</v>
      </c>
      <c r="G19" s="7"/>
    </row>
    <row r="20" spans="1:7" ht="19" x14ac:dyDescent="0.25">
      <c r="A20" s="11">
        <v>45817</v>
      </c>
      <c r="B20" s="3">
        <v>72.06</v>
      </c>
      <c r="C20" s="3">
        <v>73.73</v>
      </c>
      <c r="D20" s="3">
        <v>68.56</v>
      </c>
      <c r="E20" s="3">
        <v>73.400000000000006</v>
      </c>
      <c r="F20" s="6">
        <f t="shared" si="0"/>
        <v>8.440170940170931E-2</v>
      </c>
      <c r="G20" s="7"/>
    </row>
    <row r="21" spans="1:7" ht="19" x14ac:dyDescent="0.25">
      <c r="A21" s="11">
        <v>45814</v>
      </c>
      <c r="B21" s="3">
        <v>74.599999999999994</v>
      </c>
      <c r="C21" s="3">
        <v>77.8</v>
      </c>
      <c r="D21" s="3">
        <v>73.099999999999994</v>
      </c>
      <c r="E21" s="3">
        <v>74.88</v>
      </c>
      <c r="F21" s="6">
        <f t="shared" si="0"/>
        <v>-8.1368087160390169E-3</v>
      </c>
      <c r="G21" s="7"/>
    </row>
    <row r="22" spans="1:7" ht="19" x14ac:dyDescent="0.25">
      <c r="A22" s="11">
        <v>45813</v>
      </c>
      <c r="B22" s="3">
        <v>73.55</v>
      </c>
      <c r="C22" s="3">
        <v>76.75</v>
      </c>
      <c r="D22" s="3">
        <v>71.2</v>
      </c>
      <c r="E22" s="3">
        <v>72.510000000000005</v>
      </c>
      <c r="F22" s="6">
        <f t="shared" si="0"/>
        <v>1.4805590148055808E-2</v>
      </c>
      <c r="G22" s="7"/>
    </row>
    <row r="23" spans="1:7" ht="19" x14ac:dyDescent="0.25">
      <c r="A23" s="11">
        <v>45812</v>
      </c>
      <c r="B23" s="3">
        <v>72.959999999999994</v>
      </c>
      <c r="C23" s="3">
        <v>73</v>
      </c>
      <c r="D23" s="3">
        <v>71.13</v>
      </c>
      <c r="E23" s="3">
        <v>72.27</v>
      </c>
      <c r="F23" s="6">
        <f t="shared" si="0"/>
        <v>8.2264361405466179E-3</v>
      </c>
      <c r="G23" s="7"/>
    </row>
    <row r="24" spans="1:7" ht="19" x14ac:dyDescent="0.25">
      <c r="A24" s="11">
        <v>45811</v>
      </c>
      <c r="B24" s="3">
        <v>69.900000000000006</v>
      </c>
      <c r="C24" s="3">
        <v>72.72</v>
      </c>
      <c r="D24" s="3">
        <v>69.06</v>
      </c>
      <c r="E24" s="3">
        <v>71.72</v>
      </c>
      <c r="F24" s="6">
        <f t="shared" si="0"/>
        <v>-1.5887025595763434E-2</v>
      </c>
      <c r="G24" s="7"/>
    </row>
    <row r="25" spans="1:7" ht="19" x14ac:dyDescent="0.25">
      <c r="A25" s="11">
        <v>45810</v>
      </c>
      <c r="B25" s="3">
        <v>66.03</v>
      </c>
      <c r="C25" s="3">
        <v>68.2</v>
      </c>
      <c r="D25" s="3">
        <v>65.38</v>
      </c>
      <c r="E25" s="3">
        <v>67.98</v>
      </c>
      <c r="F25" s="6">
        <f t="shared" si="0"/>
        <v>1.1640211640211794E-2</v>
      </c>
      <c r="G25" s="7"/>
    </row>
    <row r="26" spans="1:7" ht="19" x14ac:dyDescent="0.25">
      <c r="A26" s="11">
        <v>45807</v>
      </c>
      <c r="B26" s="3">
        <v>63.59</v>
      </c>
      <c r="C26" s="3">
        <v>66.489999999999995</v>
      </c>
      <c r="D26" s="3">
        <v>62.92</v>
      </c>
      <c r="E26" s="3">
        <v>66.150000000000006</v>
      </c>
      <c r="F26" s="6">
        <f t="shared" si="0"/>
        <v>1.6106333072713076E-2</v>
      </c>
      <c r="G26" s="7"/>
    </row>
    <row r="27" spans="1:7" ht="19" x14ac:dyDescent="0.25">
      <c r="A27" s="11">
        <v>45806</v>
      </c>
      <c r="B27" s="3">
        <v>66.319999999999993</v>
      </c>
      <c r="C27" s="3">
        <v>66.540000000000006</v>
      </c>
      <c r="D27" s="3">
        <v>63.63</v>
      </c>
      <c r="E27" s="3">
        <v>63.95</v>
      </c>
      <c r="F27" s="6">
        <f t="shared" si="0"/>
        <v>2.3180841264967732E-2</v>
      </c>
      <c r="G27" s="7"/>
    </row>
    <row r="28" spans="1:7" ht="19" x14ac:dyDescent="0.25">
      <c r="A28" s="11">
        <v>45805</v>
      </c>
      <c r="B28" s="3">
        <v>66.14</v>
      </c>
      <c r="C28" s="3">
        <v>66.61</v>
      </c>
      <c r="D28" s="3">
        <v>64.81</v>
      </c>
      <c r="E28" s="3">
        <v>65.14</v>
      </c>
      <c r="F28" s="6">
        <f t="shared" si="0"/>
        <v>1.8327779460769369E-2</v>
      </c>
      <c r="G28" s="7"/>
    </row>
    <row r="29" spans="1:7" ht="19" x14ac:dyDescent="0.25">
      <c r="A29" s="11">
        <v>45804</v>
      </c>
      <c r="B29" s="3">
        <v>64.959999999999994</v>
      </c>
      <c r="C29" s="3">
        <v>67.13</v>
      </c>
      <c r="D29" s="3">
        <v>63.83</v>
      </c>
      <c r="E29" s="3">
        <v>66.02</v>
      </c>
      <c r="F29" s="6">
        <f t="shared" si="0"/>
        <v>-1.0447997467152075E-2</v>
      </c>
      <c r="G29" s="7"/>
    </row>
    <row r="30" spans="1:7" ht="19" x14ac:dyDescent="0.25">
      <c r="A30" s="11">
        <v>45800</v>
      </c>
      <c r="B30" s="3">
        <v>62.85</v>
      </c>
      <c r="C30" s="3">
        <v>64.459999999999994</v>
      </c>
      <c r="D30" s="3">
        <v>62.63</v>
      </c>
      <c r="E30" s="3">
        <v>63.17</v>
      </c>
      <c r="F30" s="6">
        <f t="shared" si="0"/>
        <v>3.3039987648602651E-2</v>
      </c>
      <c r="G30" s="7"/>
    </row>
    <row r="31" spans="1:7" ht="19" x14ac:dyDescent="0.25">
      <c r="A31" s="11">
        <v>45799</v>
      </c>
      <c r="B31" s="3">
        <v>64.89</v>
      </c>
      <c r="C31" s="3">
        <v>65.88</v>
      </c>
      <c r="D31" s="3">
        <v>63.75</v>
      </c>
      <c r="E31" s="3">
        <v>64.77</v>
      </c>
      <c r="F31" s="6">
        <f t="shared" si="0"/>
        <v>1.7225180081428034E-3</v>
      </c>
      <c r="G31" s="7"/>
    </row>
    <row r="32" spans="1:7" ht="19" x14ac:dyDescent="0.25">
      <c r="A32" s="11">
        <v>45798</v>
      </c>
      <c r="B32" s="3">
        <v>64.06</v>
      </c>
      <c r="C32" s="3">
        <v>66.89</v>
      </c>
      <c r="D32" s="3">
        <v>63.32</v>
      </c>
      <c r="E32" s="3">
        <v>63.86</v>
      </c>
      <c r="F32" s="6">
        <f t="shared" si="0"/>
        <v>2.4495455245724794E-2</v>
      </c>
      <c r="G32" s="7"/>
    </row>
    <row r="33" spans="1:7" ht="19" x14ac:dyDescent="0.25">
      <c r="A33" s="11">
        <v>45797</v>
      </c>
      <c r="B33" s="3">
        <v>64.040000000000006</v>
      </c>
      <c r="C33" s="3">
        <v>65.28</v>
      </c>
      <c r="D33" s="3">
        <v>63.35</v>
      </c>
      <c r="E33" s="3">
        <v>64.91</v>
      </c>
      <c r="F33" s="6">
        <f t="shared" si="0"/>
        <v>1.4314610238058108E-2</v>
      </c>
      <c r="G33" s="7"/>
    </row>
    <row r="34" spans="1:7" ht="19" x14ac:dyDescent="0.25">
      <c r="A34" s="11">
        <v>45796</v>
      </c>
      <c r="B34" s="3">
        <v>59.85</v>
      </c>
      <c r="C34" s="3">
        <v>64.36</v>
      </c>
      <c r="D34" s="3">
        <v>59.68</v>
      </c>
      <c r="E34" s="3">
        <v>64.27</v>
      </c>
      <c r="F34" s="6">
        <f t="shared" si="0"/>
        <v>3.3678756476683912E-2</v>
      </c>
      <c r="G34" s="7"/>
    </row>
    <row r="35" spans="1:7" ht="19" x14ac:dyDescent="0.25">
      <c r="A35" s="11">
        <v>45793</v>
      </c>
      <c r="B35" s="3">
        <v>60.9</v>
      </c>
      <c r="C35" s="3">
        <v>62.14</v>
      </c>
      <c r="D35" s="3">
        <v>60.46</v>
      </c>
      <c r="E35" s="3">
        <v>61.76</v>
      </c>
      <c r="F35" s="6">
        <f t="shared" si="0"/>
        <v>3.625576796308485E-3</v>
      </c>
      <c r="G35" s="7"/>
    </row>
    <row r="36" spans="1:7" ht="19" x14ac:dyDescent="0.25">
      <c r="A36" s="11">
        <v>45792</v>
      </c>
      <c r="B36" s="3">
        <v>60.31</v>
      </c>
      <c r="C36" s="3">
        <v>60.83</v>
      </c>
      <c r="D36" s="3">
        <v>57.68</v>
      </c>
      <c r="E36" s="3">
        <v>60.68</v>
      </c>
      <c r="F36" s="6">
        <f t="shared" si="0"/>
        <v>6.0433295324971506E-2</v>
      </c>
      <c r="G36" s="7"/>
    </row>
    <row r="37" spans="1:7" ht="19" x14ac:dyDescent="0.25">
      <c r="A37" s="11">
        <v>45791</v>
      </c>
      <c r="B37" s="3">
        <v>62.38</v>
      </c>
      <c r="C37" s="3">
        <v>63.78</v>
      </c>
      <c r="D37" s="3">
        <v>61.09</v>
      </c>
      <c r="E37" s="3">
        <v>61.39</v>
      </c>
      <c r="F37" s="6">
        <f t="shared" si="0"/>
        <v>2.3653508070960474E-2</v>
      </c>
      <c r="G37" s="7"/>
    </row>
    <row r="38" spans="1:7" ht="19" x14ac:dyDescent="0.25">
      <c r="A38" s="11">
        <v>45790</v>
      </c>
      <c r="B38" s="3">
        <v>58.92</v>
      </c>
      <c r="C38" s="3">
        <v>63.42</v>
      </c>
      <c r="D38" s="3">
        <v>58.82</v>
      </c>
      <c r="E38" s="3">
        <v>62.57</v>
      </c>
      <c r="F38" s="6">
        <f t="shared" si="0"/>
        <v>-2.4203378025422263E-2</v>
      </c>
      <c r="G38" s="7"/>
    </row>
    <row r="39" spans="1:7" ht="19" x14ac:dyDescent="0.25">
      <c r="A39" s="11">
        <v>45789</v>
      </c>
      <c r="B39" s="3">
        <v>59.18</v>
      </c>
      <c r="C39" s="3">
        <v>59.33</v>
      </c>
      <c r="D39" s="3">
        <v>55.89</v>
      </c>
      <c r="E39" s="3">
        <v>57.43</v>
      </c>
      <c r="F39" s="6">
        <f t="shared" si="0"/>
        <v>-2.2689844464775882E-2</v>
      </c>
      <c r="G39" s="7"/>
    </row>
    <row r="40" spans="1:7" ht="19" x14ac:dyDescent="0.25">
      <c r="A40" s="11">
        <v>45786</v>
      </c>
      <c r="B40" s="3">
        <v>54.94</v>
      </c>
      <c r="C40" s="3">
        <v>56.31</v>
      </c>
      <c r="D40" s="3">
        <v>53.74</v>
      </c>
      <c r="E40" s="3">
        <v>54.65</v>
      </c>
      <c r="F40" s="6">
        <f t="shared" si="0"/>
        <v>6.1031995561309097E-3</v>
      </c>
      <c r="G40" s="7"/>
    </row>
    <row r="41" spans="1:7" ht="19" x14ac:dyDescent="0.25">
      <c r="A41" s="11">
        <v>45785</v>
      </c>
      <c r="B41" s="3">
        <v>51.73</v>
      </c>
      <c r="C41" s="3">
        <v>54.84</v>
      </c>
      <c r="D41" s="3">
        <v>51.61</v>
      </c>
      <c r="E41" s="3">
        <v>54.07</v>
      </c>
      <c r="F41" s="6">
        <f t="shared" si="0"/>
        <v>-3.2406481296259199E-2</v>
      </c>
      <c r="G41" s="7"/>
    </row>
    <row r="42" spans="1:7" ht="19" x14ac:dyDescent="0.25">
      <c r="A42" s="11">
        <v>45784</v>
      </c>
      <c r="B42" s="3">
        <v>48.85</v>
      </c>
      <c r="C42" s="3">
        <v>50.51</v>
      </c>
      <c r="D42" s="3">
        <v>48.32</v>
      </c>
      <c r="E42" s="3">
        <v>49.99</v>
      </c>
      <c r="F42" s="6">
        <f t="shared" si="0"/>
        <v>7.5990963236803747E-3</v>
      </c>
      <c r="G42" s="7"/>
    </row>
    <row r="43" spans="1:7" ht="19" x14ac:dyDescent="0.25">
      <c r="A43" s="11">
        <v>45783</v>
      </c>
      <c r="B43" s="3">
        <v>46.33</v>
      </c>
      <c r="C43" s="3">
        <v>48.88</v>
      </c>
      <c r="D43" s="3">
        <v>45.83</v>
      </c>
      <c r="E43" s="3">
        <v>48.69</v>
      </c>
      <c r="F43" s="6">
        <f t="shared" si="0"/>
        <v>4.6201873048907369E-2</v>
      </c>
      <c r="G43" s="7"/>
    </row>
    <row r="44" spans="1:7" ht="19" x14ac:dyDescent="0.25">
      <c r="A44" s="11">
        <v>45782</v>
      </c>
      <c r="B44" s="3">
        <v>47.21</v>
      </c>
      <c r="C44" s="3">
        <v>48.34</v>
      </c>
      <c r="D44" s="3">
        <v>45.56</v>
      </c>
      <c r="E44" s="3">
        <v>48.05</v>
      </c>
      <c r="F44" s="6">
        <f t="shared" si="0"/>
        <v>6.235850998147769E-2</v>
      </c>
      <c r="G44" s="7"/>
    </row>
    <row r="45" spans="1:7" ht="19" x14ac:dyDescent="0.25">
      <c r="A45" s="11">
        <v>45779</v>
      </c>
      <c r="B45" s="3">
        <v>46.78</v>
      </c>
      <c r="C45" s="3">
        <v>50.07</v>
      </c>
      <c r="D45" s="3">
        <v>46.71</v>
      </c>
      <c r="E45" s="3">
        <v>48.59</v>
      </c>
      <c r="F45" s="6">
        <f t="shared" si="0"/>
        <v>-1.9305019305020038E-3</v>
      </c>
      <c r="G45" s="7"/>
    </row>
    <row r="46" spans="1:7" ht="19" x14ac:dyDescent="0.25">
      <c r="A46" s="11">
        <v>45778</v>
      </c>
      <c r="B46" s="3">
        <v>51.13</v>
      </c>
      <c r="C46" s="3">
        <v>51.3</v>
      </c>
      <c r="D46" s="3">
        <v>46.53</v>
      </c>
      <c r="E46" s="3">
        <v>46.62</v>
      </c>
      <c r="F46" s="6">
        <f t="shared" si="0"/>
        <v>5.2535125229077544E-2</v>
      </c>
      <c r="G46" s="7"/>
    </row>
    <row r="47" spans="1:7" ht="19" x14ac:dyDescent="0.25">
      <c r="A47" s="11">
        <v>45777</v>
      </c>
      <c r="B47" s="3">
        <v>46.41</v>
      </c>
      <c r="C47" s="3">
        <v>49.9</v>
      </c>
      <c r="D47" s="3">
        <v>46.18</v>
      </c>
      <c r="E47" s="3">
        <v>49.11</v>
      </c>
      <c r="F47" s="6">
        <f t="shared" si="0"/>
        <v>6.4614138140571153E-2</v>
      </c>
      <c r="G47" s="7"/>
    </row>
    <row r="48" spans="1:7" ht="19" x14ac:dyDescent="0.25">
      <c r="A48" s="11">
        <v>45776</v>
      </c>
      <c r="B48" s="3">
        <v>49.44</v>
      </c>
      <c r="C48" s="3">
        <v>49.88</v>
      </c>
      <c r="D48" s="3">
        <v>48.46</v>
      </c>
      <c r="E48" s="3">
        <v>49.37</v>
      </c>
      <c r="F48" s="6">
        <f t="shared" si="0"/>
        <v>9.6055589617821142E-3</v>
      </c>
      <c r="G48" s="7"/>
    </row>
    <row r="49" spans="1:7" ht="19" x14ac:dyDescent="0.25">
      <c r="A49" s="11">
        <v>45775</v>
      </c>
      <c r="B49" s="3">
        <v>50.52</v>
      </c>
      <c r="C49" s="3">
        <v>51.07</v>
      </c>
      <c r="D49" s="3">
        <v>47.74</v>
      </c>
      <c r="E49" s="3">
        <v>48.93</v>
      </c>
      <c r="F49" s="6">
        <f t="shared" si="0"/>
        <v>3.4580384226491422E-2</v>
      </c>
      <c r="G49" s="7"/>
    </row>
    <row r="50" spans="1:7" ht="19" x14ac:dyDescent="0.25">
      <c r="A50" s="11">
        <v>45772</v>
      </c>
      <c r="B50" s="3">
        <v>48.9</v>
      </c>
      <c r="C50" s="3">
        <v>49.99</v>
      </c>
      <c r="D50" s="3">
        <v>48.48</v>
      </c>
      <c r="E50" s="3">
        <v>49.45</v>
      </c>
      <c r="F50" s="6">
        <f t="shared" si="0"/>
        <v>-6.8535825545170985E-3</v>
      </c>
      <c r="G50" s="7"/>
    </row>
    <row r="51" spans="1:7" ht="19" x14ac:dyDescent="0.25">
      <c r="A51" s="11">
        <v>45771</v>
      </c>
      <c r="B51" s="3">
        <v>45.09</v>
      </c>
      <c r="C51" s="3">
        <v>48.28</v>
      </c>
      <c r="D51" s="3">
        <v>44.96</v>
      </c>
      <c r="E51" s="3">
        <v>48.15</v>
      </c>
      <c r="F51" s="6">
        <f t="shared" si="0"/>
        <v>-6.7174205105240544E-3</v>
      </c>
      <c r="G51" s="7"/>
    </row>
    <row r="52" spans="1:7" ht="19" x14ac:dyDescent="0.25">
      <c r="A52" s="11">
        <v>45770</v>
      </c>
      <c r="B52" s="3">
        <v>45.3</v>
      </c>
      <c r="C52" s="3">
        <v>47.22</v>
      </c>
      <c r="D52" s="3">
        <v>44.27</v>
      </c>
      <c r="E52" s="3">
        <v>44.66</v>
      </c>
      <c r="F52" s="6">
        <f t="shared" si="0"/>
        <v>-5.1793775243525769E-2</v>
      </c>
      <c r="G52" s="7"/>
    </row>
    <row r="53" spans="1:7" ht="19" x14ac:dyDescent="0.25">
      <c r="A53" s="11">
        <v>45769</v>
      </c>
      <c r="B53" s="3">
        <v>41.03</v>
      </c>
      <c r="C53" s="3">
        <v>43.37</v>
      </c>
      <c r="D53" s="3">
        <v>40.81</v>
      </c>
      <c r="E53" s="3">
        <v>42.09</v>
      </c>
      <c r="F53" s="6">
        <f t="shared" si="0"/>
        <v>-2.4090338770388978E-2</v>
      </c>
      <c r="G53" s="7"/>
    </row>
    <row r="54" spans="1:7" ht="19" x14ac:dyDescent="0.25">
      <c r="A54" s="11">
        <v>45768</v>
      </c>
      <c r="B54" s="3">
        <v>40.729999999999997</v>
      </c>
      <c r="C54" s="3">
        <v>41.56</v>
      </c>
      <c r="D54" s="3">
        <v>39.21</v>
      </c>
      <c r="E54" s="3">
        <v>39.85</v>
      </c>
      <c r="F54" s="6">
        <f t="shared" si="0"/>
        <v>4.7838756677999E-2</v>
      </c>
      <c r="G54" s="7"/>
    </row>
    <row r="55" spans="1:7" ht="19" x14ac:dyDescent="0.25">
      <c r="A55" s="11">
        <v>45764</v>
      </c>
      <c r="B55" s="3">
        <v>41.03</v>
      </c>
      <c r="C55" s="3">
        <v>41.75</v>
      </c>
      <c r="D55" s="3">
        <v>40.119999999999997</v>
      </c>
      <c r="E55" s="3">
        <v>41.18</v>
      </c>
      <c r="F55" s="6">
        <f t="shared" si="0"/>
        <v>1.3280865715691077E-2</v>
      </c>
      <c r="G55" s="7"/>
    </row>
    <row r="56" spans="1:7" ht="19" x14ac:dyDescent="0.25">
      <c r="A56" s="11">
        <v>45763</v>
      </c>
      <c r="B56" s="3">
        <v>41.86</v>
      </c>
      <c r="C56" s="3">
        <v>43.14</v>
      </c>
      <c r="D56" s="3">
        <v>40.07</v>
      </c>
      <c r="E56" s="3">
        <v>40.659999999999997</v>
      </c>
      <c r="F56" s="6">
        <f t="shared" si="0"/>
        <v>9.0970961887477275E-2</v>
      </c>
      <c r="G56" s="7"/>
    </row>
    <row r="57" spans="1:7" ht="19" x14ac:dyDescent="0.25">
      <c r="A57" s="11">
        <v>45762</v>
      </c>
      <c r="B57" s="3">
        <v>44.19</v>
      </c>
      <c r="C57" s="3">
        <v>45.56</v>
      </c>
      <c r="D57" s="3">
        <v>43.69</v>
      </c>
      <c r="E57" s="3">
        <v>44.08</v>
      </c>
      <c r="F57" s="6">
        <f t="shared" si="0"/>
        <v>1.0194834617127387E-2</v>
      </c>
      <c r="G57" s="7"/>
    </row>
    <row r="58" spans="1:7" ht="19" x14ac:dyDescent="0.25">
      <c r="A58" s="11">
        <v>45761</v>
      </c>
      <c r="B58" s="3">
        <v>45.01</v>
      </c>
      <c r="C58" s="3">
        <v>45.09</v>
      </c>
      <c r="D58" s="3">
        <v>42.51</v>
      </c>
      <c r="E58" s="3">
        <v>44.14</v>
      </c>
      <c r="F58" s="6">
        <f t="shared" si="0"/>
        <v>2.6785714285714326E-2</v>
      </c>
      <c r="G58" s="7"/>
    </row>
    <row r="59" spans="1:7" ht="19" x14ac:dyDescent="0.25">
      <c r="A59" s="11">
        <v>45758</v>
      </c>
      <c r="B59" s="3">
        <v>40.74</v>
      </c>
      <c r="C59" s="3">
        <v>43.79</v>
      </c>
      <c r="D59" s="3">
        <v>40.08</v>
      </c>
      <c r="E59" s="3">
        <v>43.68</v>
      </c>
      <c r="F59" s="6">
        <f t="shared" si="0"/>
        <v>1.0614663046161436E-2</v>
      </c>
      <c r="G59" s="7"/>
    </row>
    <row r="60" spans="1:7" ht="19" x14ac:dyDescent="0.25">
      <c r="A60" s="11">
        <v>45757</v>
      </c>
      <c r="B60" s="3">
        <v>40.299999999999997</v>
      </c>
      <c r="C60" s="3">
        <v>42.13</v>
      </c>
      <c r="D60" s="3">
        <v>37.78</v>
      </c>
      <c r="E60" s="3">
        <v>40.51</v>
      </c>
      <c r="F60" s="6">
        <f t="shared" si="0"/>
        <v>0.10495143330964225</v>
      </c>
      <c r="G60" s="7"/>
    </row>
    <row r="61" spans="1:7" ht="19" x14ac:dyDescent="0.25">
      <c r="A61" s="11">
        <v>45756</v>
      </c>
      <c r="B61" s="3">
        <v>33.71</v>
      </c>
      <c r="C61" s="3">
        <v>42.68</v>
      </c>
      <c r="D61" s="3">
        <v>33.549999999999997</v>
      </c>
      <c r="E61" s="3">
        <v>42.21</v>
      </c>
      <c r="F61" s="6">
        <f t="shared" si="0"/>
        <v>1.8144571261340489E-2</v>
      </c>
      <c r="G61" s="7"/>
    </row>
    <row r="62" spans="1:7" ht="19" x14ac:dyDescent="0.25">
      <c r="A62" s="11">
        <v>45755</v>
      </c>
      <c r="B62" s="3">
        <v>37.130000000000003</v>
      </c>
      <c r="C62" s="3">
        <v>37.85</v>
      </c>
      <c r="D62" s="3">
        <v>33.08</v>
      </c>
      <c r="E62" s="3">
        <v>34.17</v>
      </c>
      <c r="F62" s="6">
        <f t="shared" si="0"/>
        <v>6.5800621293419889E-2</v>
      </c>
      <c r="G62" s="7"/>
    </row>
    <row r="63" spans="1:7" ht="19" x14ac:dyDescent="0.25">
      <c r="A63" s="11">
        <v>45754</v>
      </c>
      <c r="B63" s="3">
        <v>30.67</v>
      </c>
      <c r="C63" s="3">
        <v>37.11</v>
      </c>
      <c r="D63" s="3">
        <v>29.66</v>
      </c>
      <c r="E63" s="3">
        <v>35.409999999999997</v>
      </c>
      <c r="F63" s="6">
        <f t="shared" si="0"/>
        <v>0.14053897421037376</v>
      </c>
      <c r="G63" s="7"/>
    </row>
    <row r="64" spans="1:7" ht="19" x14ac:dyDescent="0.25">
      <c r="A64" s="11">
        <v>45751</v>
      </c>
      <c r="B64" s="3">
        <v>35.630000000000003</v>
      </c>
      <c r="C64" s="3">
        <v>36.25</v>
      </c>
      <c r="D64" s="3">
        <v>31.59</v>
      </c>
      <c r="E64" s="3">
        <v>34.51</v>
      </c>
      <c r="F64" s="6">
        <f t="shared" si="0"/>
        <v>0.17433350757971769</v>
      </c>
      <c r="G64" s="7"/>
    </row>
    <row r="65" spans="1:7" ht="19" x14ac:dyDescent="0.25">
      <c r="A65" s="11">
        <v>45750</v>
      </c>
      <c r="B65" s="3">
        <v>37.97</v>
      </c>
      <c r="C65" s="3">
        <v>39.89</v>
      </c>
      <c r="D65" s="3">
        <v>37.44</v>
      </c>
      <c r="E65" s="3">
        <v>38.26</v>
      </c>
      <c r="F65" s="6">
        <f t="shared" si="0"/>
        <v>0.12277413308341148</v>
      </c>
      <c r="G65" s="7"/>
    </row>
    <row r="66" spans="1:7" ht="19" x14ac:dyDescent="0.25">
      <c r="A66" s="11">
        <v>45749</v>
      </c>
      <c r="B66" s="3">
        <v>40.69</v>
      </c>
      <c r="C66" s="3">
        <v>43.6</v>
      </c>
      <c r="D66" s="3">
        <v>40.549999999999997</v>
      </c>
      <c r="E66" s="3">
        <v>42.68</v>
      </c>
      <c r="F66" s="6">
        <f t="shared" si="0"/>
        <v>3.8187855787476271E-2</v>
      </c>
      <c r="G66" s="7"/>
    </row>
    <row r="67" spans="1:7" ht="19" x14ac:dyDescent="0.25">
      <c r="A67" s="11">
        <v>45748</v>
      </c>
      <c r="B67" s="3">
        <v>41.8</v>
      </c>
      <c r="C67" s="3">
        <v>43.37</v>
      </c>
      <c r="D67" s="3">
        <v>40.61</v>
      </c>
      <c r="E67" s="3">
        <v>42.16</v>
      </c>
      <c r="F67" s="6">
        <f t="shared" ref="F67:F130" si="1">(E68-D67)/E68</f>
        <v>2.4267179240749594E-2</v>
      </c>
      <c r="G67" s="7"/>
    </row>
    <row r="68" spans="1:7" ht="19" x14ac:dyDescent="0.25">
      <c r="A68" s="11">
        <v>45747</v>
      </c>
      <c r="B68" s="3">
        <v>39.78</v>
      </c>
      <c r="C68" s="3">
        <v>41.95</v>
      </c>
      <c r="D68" s="3">
        <v>38.840000000000003</v>
      </c>
      <c r="E68" s="3">
        <v>41.62</v>
      </c>
      <c r="F68" s="6">
        <f t="shared" si="1"/>
        <v>7.3473282442748047E-2</v>
      </c>
      <c r="G68" s="7"/>
    </row>
    <row r="69" spans="1:7" ht="19" x14ac:dyDescent="0.25">
      <c r="A69" s="11">
        <v>45744</v>
      </c>
      <c r="B69" s="3">
        <v>42.69</v>
      </c>
      <c r="C69" s="3">
        <v>43.07</v>
      </c>
      <c r="D69" s="3">
        <v>40.57</v>
      </c>
      <c r="E69" s="3">
        <v>41.92</v>
      </c>
      <c r="F69" s="6">
        <f t="shared" si="1"/>
        <v>7.7744942032280093E-2</v>
      </c>
      <c r="G69" s="7"/>
    </row>
    <row r="70" spans="1:7" ht="19" x14ac:dyDescent="0.25">
      <c r="A70" s="11">
        <v>45743</v>
      </c>
      <c r="B70" s="3">
        <v>44.11</v>
      </c>
      <c r="C70" s="3">
        <v>45.59</v>
      </c>
      <c r="D70" s="3">
        <v>43.24</v>
      </c>
      <c r="E70" s="3">
        <v>43.99</v>
      </c>
      <c r="F70" s="6">
        <f t="shared" si="1"/>
        <v>3.3310976972948693E-2</v>
      </c>
      <c r="G70" s="7"/>
    </row>
    <row r="71" spans="1:7" ht="19" x14ac:dyDescent="0.25">
      <c r="A71" s="11">
        <v>45742</v>
      </c>
      <c r="B71" s="3">
        <v>47.98</v>
      </c>
      <c r="C71" s="3">
        <v>48</v>
      </c>
      <c r="D71" s="3">
        <v>43.8</v>
      </c>
      <c r="E71" s="3">
        <v>44.73</v>
      </c>
      <c r="F71" s="6">
        <f t="shared" si="1"/>
        <v>9.0342679127725894E-2</v>
      </c>
      <c r="G71" s="7"/>
    </row>
    <row r="72" spans="1:7" ht="19" x14ac:dyDescent="0.25">
      <c r="A72" s="11">
        <v>45741</v>
      </c>
      <c r="B72" s="3">
        <v>48.75</v>
      </c>
      <c r="C72" s="3">
        <v>49.88</v>
      </c>
      <c r="D72" s="3">
        <v>47.2</v>
      </c>
      <c r="E72" s="3">
        <v>48.15</v>
      </c>
      <c r="F72" s="6">
        <f t="shared" si="1"/>
        <v>2.3986765922249725E-2</v>
      </c>
      <c r="G72" s="7"/>
    </row>
    <row r="73" spans="1:7" ht="19" x14ac:dyDescent="0.25">
      <c r="A73" s="11">
        <v>45740</v>
      </c>
      <c r="B73" s="3">
        <v>46.4</v>
      </c>
      <c r="C73" s="3">
        <v>48.99</v>
      </c>
      <c r="D73" s="3">
        <v>46.1</v>
      </c>
      <c r="E73" s="3">
        <v>48.36</v>
      </c>
      <c r="F73" s="6">
        <f t="shared" si="1"/>
        <v>-3.9224526600541071E-2</v>
      </c>
      <c r="G73" s="7"/>
    </row>
    <row r="74" spans="1:7" ht="19" x14ac:dyDescent="0.25">
      <c r="A74" s="11">
        <v>45737</v>
      </c>
      <c r="B74" s="3">
        <v>41.95</v>
      </c>
      <c r="C74" s="3">
        <v>44.73</v>
      </c>
      <c r="D74" s="3">
        <v>41.5</v>
      </c>
      <c r="E74" s="3">
        <v>44.36</v>
      </c>
      <c r="F74" s="6">
        <f t="shared" si="1"/>
        <v>4.947320201557482E-2</v>
      </c>
      <c r="G74" s="7"/>
    </row>
    <row r="75" spans="1:7" ht="19" x14ac:dyDescent="0.25">
      <c r="A75" s="11">
        <v>45736</v>
      </c>
      <c r="B75" s="3">
        <v>42.2</v>
      </c>
      <c r="C75" s="3">
        <v>44.24</v>
      </c>
      <c r="D75" s="3">
        <v>41.93</v>
      </c>
      <c r="E75" s="3">
        <v>43.66</v>
      </c>
      <c r="F75" s="6">
        <f t="shared" si="1"/>
        <v>2.032710280373826E-2</v>
      </c>
      <c r="G75" s="7"/>
    </row>
    <row r="76" spans="1:7" ht="19" x14ac:dyDescent="0.25">
      <c r="A76" s="11">
        <v>45735</v>
      </c>
      <c r="B76" s="3">
        <v>40.78</v>
      </c>
      <c r="C76" s="3">
        <v>43.84</v>
      </c>
      <c r="D76" s="3">
        <v>40.18</v>
      </c>
      <c r="E76" s="3">
        <v>42.8</v>
      </c>
      <c r="F76" s="6">
        <f t="shared" si="1"/>
        <v>-1.9950124688278875E-3</v>
      </c>
      <c r="G76" s="7"/>
    </row>
    <row r="77" spans="1:7" ht="19" x14ac:dyDescent="0.25">
      <c r="A77" s="11">
        <v>45734</v>
      </c>
      <c r="B77" s="3">
        <v>40.799999999999997</v>
      </c>
      <c r="C77" s="3">
        <v>41.56</v>
      </c>
      <c r="D77" s="3">
        <v>38.85</v>
      </c>
      <c r="E77" s="3">
        <v>40.1</v>
      </c>
      <c r="F77" s="6">
        <f t="shared" si="1"/>
        <v>7.544026653974302E-2</v>
      </c>
      <c r="G77" s="7"/>
    </row>
    <row r="78" spans="1:7" ht="19" x14ac:dyDescent="0.25">
      <c r="A78" s="11">
        <v>45733</v>
      </c>
      <c r="B78" s="3">
        <v>39.35</v>
      </c>
      <c r="C78" s="3">
        <v>42.92</v>
      </c>
      <c r="D78" s="3">
        <v>38.96</v>
      </c>
      <c r="E78" s="3">
        <v>42.02</v>
      </c>
      <c r="F78" s="6">
        <f t="shared" si="1"/>
        <v>7.135575942915421E-3</v>
      </c>
      <c r="G78" s="7"/>
    </row>
    <row r="79" spans="1:7" ht="19" x14ac:dyDescent="0.25">
      <c r="A79" s="11">
        <v>45730</v>
      </c>
      <c r="B79" s="3">
        <v>37.4</v>
      </c>
      <c r="C79" s="3">
        <v>39.46</v>
      </c>
      <c r="D79" s="3">
        <v>37.01</v>
      </c>
      <c r="E79" s="3">
        <v>39.24</v>
      </c>
      <c r="F79" s="6">
        <f t="shared" si="1"/>
        <v>-2.7484730705163652E-2</v>
      </c>
      <c r="G79" s="7"/>
    </row>
    <row r="80" spans="1:7" ht="19" x14ac:dyDescent="0.25">
      <c r="A80" s="11">
        <v>45729</v>
      </c>
      <c r="B80" s="3">
        <v>38.270000000000003</v>
      </c>
      <c r="C80" s="3">
        <v>38.68</v>
      </c>
      <c r="D80" s="3">
        <v>35.909999999999997</v>
      </c>
      <c r="E80" s="3">
        <v>36.020000000000003</v>
      </c>
      <c r="F80" s="6">
        <f t="shared" si="1"/>
        <v>7.7338129496403007E-2</v>
      </c>
      <c r="G80" s="7"/>
    </row>
    <row r="81" spans="1:7" ht="19" x14ac:dyDescent="0.25">
      <c r="A81" s="11">
        <v>45728</v>
      </c>
      <c r="B81" s="3">
        <v>38.99</v>
      </c>
      <c r="C81" s="3">
        <v>39.67</v>
      </c>
      <c r="D81" s="3">
        <v>36.85</v>
      </c>
      <c r="E81" s="3">
        <v>38.92</v>
      </c>
      <c r="F81" s="6">
        <f t="shared" si="1"/>
        <v>-1.3476347634763531E-2</v>
      </c>
      <c r="G81" s="7"/>
    </row>
    <row r="82" spans="1:7" ht="19" x14ac:dyDescent="0.25">
      <c r="A82" s="11">
        <v>45727</v>
      </c>
      <c r="B82" s="3">
        <v>36.19</v>
      </c>
      <c r="C82" s="3">
        <v>38.35</v>
      </c>
      <c r="D82" s="3">
        <v>35.57</v>
      </c>
      <c r="E82" s="3">
        <v>36.36</v>
      </c>
      <c r="F82" s="6">
        <f t="shared" si="1"/>
        <v>1.6839741790626514E-3</v>
      </c>
      <c r="G82" s="7"/>
    </row>
    <row r="83" spans="1:7" ht="19" x14ac:dyDescent="0.25">
      <c r="A83" s="11">
        <v>45726</v>
      </c>
      <c r="B83" s="3">
        <v>40.92</v>
      </c>
      <c r="C83" s="3">
        <v>41.2</v>
      </c>
      <c r="D83" s="3">
        <v>35.229999999999997</v>
      </c>
      <c r="E83" s="3">
        <v>35.630000000000003</v>
      </c>
      <c r="F83" s="6">
        <f t="shared" si="1"/>
        <v>0.20688878883385872</v>
      </c>
      <c r="G83" s="7"/>
    </row>
    <row r="84" spans="1:7" ht="19" x14ac:dyDescent="0.25">
      <c r="A84" s="11">
        <v>45723</v>
      </c>
      <c r="B84" s="3">
        <v>43.64</v>
      </c>
      <c r="C84" s="3">
        <v>45.37</v>
      </c>
      <c r="D84" s="3">
        <v>40.950000000000003</v>
      </c>
      <c r="E84" s="3">
        <v>44.42</v>
      </c>
      <c r="F84" s="6">
        <f t="shared" si="1"/>
        <v>8.6752899197145406E-2</v>
      </c>
      <c r="G84" s="7"/>
    </row>
    <row r="85" spans="1:7" ht="19" x14ac:dyDescent="0.25">
      <c r="A85" s="11">
        <v>45722</v>
      </c>
      <c r="B85" s="3">
        <v>46.23</v>
      </c>
      <c r="C85" s="3">
        <v>48.79</v>
      </c>
      <c r="D85" s="3">
        <v>44.66</v>
      </c>
      <c r="E85" s="3">
        <v>44.84</v>
      </c>
      <c r="F85" s="6">
        <f t="shared" si="1"/>
        <v>7.1903574397340006E-2</v>
      </c>
      <c r="G85" s="7"/>
    </row>
    <row r="86" spans="1:7" ht="19" x14ac:dyDescent="0.25">
      <c r="A86" s="11">
        <v>45721</v>
      </c>
      <c r="B86" s="3">
        <v>46.7</v>
      </c>
      <c r="C86" s="3">
        <v>48.29</v>
      </c>
      <c r="D86" s="3">
        <v>44.92</v>
      </c>
      <c r="E86" s="3">
        <v>48.12</v>
      </c>
      <c r="F86" s="6">
        <f t="shared" si="1"/>
        <v>2.8126352228472463E-2</v>
      </c>
      <c r="G86" s="7"/>
    </row>
    <row r="87" spans="1:7" ht="19" x14ac:dyDescent="0.25">
      <c r="A87" s="11">
        <v>45720</v>
      </c>
      <c r="B87" s="3">
        <v>45.19</v>
      </c>
      <c r="C87" s="3">
        <v>48.27</v>
      </c>
      <c r="D87" s="3">
        <v>42.14</v>
      </c>
      <c r="E87" s="3">
        <v>46.22</v>
      </c>
      <c r="F87" s="6">
        <f t="shared" si="1"/>
        <v>0.10130091703988058</v>
      </c>
      <c r="G87" s="7"/>
    </row>
    <row r="88" spans="1:7" ht="19" x14ac:dyDescent="0.25">
      <c r="A88" s="11">
        <v>45719</v>
      </c>
      <c r="B88" s="3">
        <v>54.72</v>
      </c>
      <c r="C88" s="3">
        <v>54.84</v>
      </c>
      <c r="D88" s="3">
        <v>46.68</v>
      </c>
      <c r="E88" s="3">
        <v>46.89</v>
      </c>
      <c r="F88" s="6">
        <f t="shared" si="1"/>
        <v>6.8263473053892243E-2</v>
      </c>
      <c r="G88" s="7"/>
    </row>
    <row r="89" spans="1:7" ht="19" x14ac:dyDescent="0.25">
      <c r="A89" s="11">
        <v>45716</v>
      </c>
      <c r="B89" s="3">
        <v>48.19</v>
      </c>
      <c r="C89" s="3">
        <v>51.17</v>
      </c>
      <c r="D89" s="3">
        <v>47.41</v>
      </c>
      <c r="E89" s="3">
        <v>50.1</v>
      </c>
      <c r="F89" s="6">
        <f t="shared" si="1"/>
        <v>2.808528085280862E-2</v>
      </c>
      <c r="G89" s="7"/>
    </row>
    <row r="90" spans="1:7" ht="19" x14ac:dyDescent="0.25">
      <c r="A90" s="11">
        <v>45715</v>
      </c>
      <c r="B90" s="3">
        <v>51.76</v>
      </c>
      <c r="C90" s="3">
        <v>52.93</v>
      </c>
      <c r="D90" s="3">
        <v>48.42</v>
      </c>
      <c r="E90" s="3">
        <v>48.78</v>
      </c>
      <c r="F90" s="6">
        <f t="shared" si="1"/>
        <v>8.8024564994882235E-3</v>
      </c>
      <c r="G90" s="7"/>
    </row>
    <row r="91" spans="1:7" ht="19" x14ac:dyDescent="0.25">
      <c r="A91" s="11">
        <v>45714</v>
      </c>
      <c r="B91" s="3">
        <v>47.31</v>
      </c>
      <c r="C91" s="3">
        <v>50.52</v>
      </c>
      <c r="D91" s="3">
        <v>46.54</v>
      </c>
      <c r="E91" s="3">
        <v>48.85</v>
      </c>
      <c r="F91" s="6">
        <f t="shared" si="1"/>
        <v>-1.350174216027869E-2</v>
      </c>
      <c r="G91" s="7"/>
    </row>
    <row r="92" spans="1:7" ht="19" x14ac:dyDescent="0.25">
      <c r="A92" s="11">
        <v>45713</v>
      </c>
      <c r="B92" s="3">
        <v>47.51</v>
      </c>
      <c r="C92" s="3">
        <v>48.84</v>
      </c>
      <c r="D92" s="3">
        <v>44.02</v>
      </c>
      <c r="E92" s="3">
        <v>45.92</v>
      </c>
      <c r="F92" s="6">
        <f t="shared" si="1"/>
        <v>0.11836571199679545</v>
      </c>
      <c r="G92" s="7"/>
    </row>
    <row r="93" spans="1:7" ht="19" x14ac:dyDescent="0.25">
      <c r="A93" s="11">
        <v>45712</v>
      </c>
      <c r="B93" s="3">
        <v>52.24</v>
      </c>
      <c r="C93" s="3">
        <v>52.56</v>
      </c>
      <c r="D93" s="3">
        <v>47.97</v>
      </c>
      <c r="E93" s="3">
        <v>49.93</v>
      </c>
      <c r="F93" s="6">
        <f t="shared" si="1"/>
        <v>7.0348837209302378E-2</v>
      </c>
      <c r="G93" s="7"/>
    </row>
    <row r="94" spans="1:7" ht="19" x14ac:dyDescent="0.25">
      <c r="A94" s="11">
        <v>45709</v>
      </c>
      <c r="B94" s="3">
        <v>57.87</v>
      </c>
      <c r="C94" s="3">
        <v>57.87</v>
      </c>
      <c r="D94" s="3">
        <v>51.44</v>
      </c>
      <c r="E94" s="3">
        <v>51.6</v>
      </c>
      <c r="F94" s="6">
        <f t="shared" si="1"/>
        <v>8.2411701748127078E-2</v>
      </c>
      <c r="G94" s="7"/>
    </row>
    <row r="95" spans="1:7" ht="19" x14ac:dyDescent="0.25">
      <c r="A95" s="11">
        <v>45708</v>
      </c>
      <c r="B95" s="3">
        <v>59.09</v>
      </c>
      <c r="C95" s="3">
        <v>59.1</v>
      </c>
      <c r="D95" s="3">
        <v>54.23</v>
      </c>
      <c r="E95" s="3">
        <v>56.06</v>
      </c>
      <c r="F95" s="6">
        <f t="shared" si="1"/>
        <v>8.4416680736113456E-2</v>
      </c>
      <c r="G95" s="7"/>
    </row>
    <row r="96" spans="1:7" ht="19" x14ac:dyDescent="0.25">
      <c r="A96" s="11">
        <v>45707</v>
      </c>
      <c r="B96" s="3">
        <v>61.09</v>
      </c>
      <c r="C96" s="3">
        <v>61.91</v>
      </c>
      <c r="D96" s="3">
        <v>58.65</v>
      </c>
      <c r="E96" s="3">
        <v>59.23</v>
      </c>
      <c r="F96" s="6">
        <f t="shared" si="1"/>
        <v>2.961614824619456E-2</v>
      </c>
      <c r="G96" s="7"/>
    </row>
    <row r="97" spans="1:7" ht="19" x14ac:dyDescent="0.25">
      <c r="A97" s="11">
        <v>45706</v>
      </c>
      <c r="B97" s="3">
        <v>65.209999999999994</v>
      </c>
      <c r="C97" s="3">
        <v>65.58</v>
      </c>
      <c r="D97" s="3">
        <v>59.9</v>
      </c>
      <c r="E97" s="3">
        <v>60.44</v>
      </c>
      <c r="F97" s="6">
        <f t="shared" si="1"/>
        <v>8.241421568627455E-2</v>
      </c>
      <c r="G97" s="7"/>
    </row>
    <row r="98" spans="1:7" ht="19" x14ac:dyDescent="0.25">
      <c r="A98" s="11">
        <v>45702</v>
      </c>
      <c r="B98" s="3">
        <v>63.31</v>
      </c>
      <c r="C98" s="3">
        <v>66.08</v>
      </c>
      <c r="D98" s="3">
        <v>61.72</v>
      </c>
      <c r="E98" s="3">
        <v>65.28</v>
      </c>
      <c r="F98" s="6">
        <f t="shared" si="1"/>
        <v>3.260188087774292E-2</v>
      </c>
      <c r="G98" s="7"/>
    </row>
    <row r="99" spans="1:7" ht="19" x14ac:dyDescent="0.25">
      <c r="A99" s="11">
        <v>45701</v>
      </c>
      <c r="B99" s="3">
        <v>62.09</v>
      </c>
      <c r="C99" s="3">
        <v>66.91</v>
      </c>
      <c r="D99" s="3">
        <v>61.2</v>
      </c>
      <c r="E99" s="3">
        <v>63.8</v>
      </c>
      <c r="F99" s="6">
        <f t="shared" si="1"/>
        <v>-9.4616347701663508E-2</v>
      </c>
      <c r="G99" s="7"/>
    </row>
    <row r="100" spans="1:7" ht="19" x14ac:dyDescent="0.25">
      <c r="A100" s="11">
        <v>45700</v>
      </c>
      <c r="B100" s="3">
        <v>53.17</v>
      </c>
      <c r="C100" s="3">
        <v>56.74</v>
      </c>
      <c r="D100" s="3">
        <v>52.65</v>
      </c>
      <c r="E100" s="3">
        <v>55.91</v>
      </c>
      <c r="F100" s="6">
        <f t="shared" si="1"/>
        <v>1.2935883014623261E-2</v>
      </c>
      <c r="G100" s="7"/>
    </row>
    <row r="101" spans="1:7" ht="19" x14ac:dyDescent="0.25">
      <c r="A101" s="11">
        <v>45699</v>
      </c>
      <c r="B101" s="3">
        <v>55.9</v>
      </c>
      <c r="C101" s="3">
        <v>55.99</v>
      </c>
      <c r="D101" s="3">
        <v>53.28</v>
      </c>
      <c r="E101" s="3">
        <v>53.34</v>
      </c>
      <c r="F101" s="6">
        <f t="shared" si="1"/>
        <v>5.3136662519992925E-2</v>
      </c>
      <c r="G101" s="7"/>
    </row>
    <row r="102" spans="1:7" ht="19" x14ac:dyDescent="0.25">
      <c r="A102" s="11">
        <v>45698</v>
      </c>
      <c r="B102" s="3">
        <v>57.18</v>
      </c>
      <c r="C102" s="3">
        <v>57.27</v>
      </c>
      <c r="D102" s="3">
        <v>55.55</v>
      </c>
      <c r="E102" s="3">
        <v>56.27</v>
      </c>
      <c r="F102" s="6">
        <f t="shared" si="1"/>
        <v>5.5495882563552142E-3</v>
      </c>
      <c r="G102" s="7"/>
    </row>
    <row r="103" spans="1:7" ht="19" x14ac:dyDescent="0.25">
      <c r="A103" s="11">
        <v>45695</v>
      </c>
      <c r="B103" s="3">
        <v>54.39</v>
      </c>
      <c r="C103" s="3">
        <v>55.98</v>
      </c>
      <c r="D103" s="3">
        <v>54.11</v>
      </c>
      <c r="E103" s="3">
        <v>55.86</v>
      </c>
      <c r="F103" s="6">
        <f t="shared" si="1"/>
        <v>-1.7679142373518857E-2</v>
      </c>
      <c r="G103" s="7"/>
    </row>
    <row r="104" spans="1:7" ht="19" x14ac:dyDescent="0.25">
      <c r="A104" s="11">
        <v>45694</v>
      </c>
      <c r="B104" s="3">
        <v>54.8</v>
      </c>
      <c r="C104" s="3">
        <v>54.88</v>
      </c>
      <c r="D104" s="3">
        <v>52.16</v>
      </c>
      <c r="E104" s="3">
        <v>53.17</v>
      </c>
      <c r="F104" s="6">
        <f t="shared" si="1"/>
        <v>3.7638376383763952E-2</v>
      </c>
      <c r="G104" s="7"/>
    </row>
    <row r="105" spans="1:7" ht="19" x14ac:dyDescent="0.25">
      <c r="A105" s="11">
        <v>45693</v>
      </c>
      <c r="B105" s="3">
        <v>52.32</v>
      </c>
      <c r="C105" s="3">
        <v>54.33</v>
      </c>
      <c r="D105" s="3">
        <v>52.21</v>
      </c>
      <c r="E105" s="3">
        <v>54.2</v>
      </c>
      <c r="F105" s="6">
        <f t="shared" si="1"/>
        <v>7.0368961582350223E-3</v>
      </c>
      <c r="G105" s="7"/>
    </row>
    <row r="106" spans="1:7" ht="19" x14ac:dyDescent="0.25">
      <c r="A106" s="11">
        <v>45692</v>
      </c>
      <c r="B106" s="3">
        <v>52</v>
      </c>
      <c r="C106" s="3">
        <v>53.31</v>
      </c>
      <c r="D106" s="3">
        <v>51.54</v>
      </c>
      <c r="E106" s="3">
        <v>52.58</v>
      </c>
      <c r="F106" s="6">
        <f t="shared" si="1"/>
        <v>6.9364161849710879E-3</v>
      </c>
      <c r="G106" s="7"/>
    </row>
    <row r="107" spans="1:7" ht="19" x14ac:dyDescent="0.25">
      <c r="A107" s="11">
        <v>45691</v>
      </c>
      <c r="B107" s="3">
        <v>48.49</v>
      </c>
      <c r="C107" s="3">
        <v>52.32</v>
      </c>
      <c r="D107" s="3">
        <v>48.08</v>
      </c>
      <c r="E107" s="3">
        <v>51.9</v>
      </c>
      <c r="F107" s="6">
        <f t="shared" si="1"/>
        <v>7.4494706448508266E-2</v>
      </c>
      <c r="G107" s="7"/>
    </row>
    <row r="108" spans="1:7" ht="19" x14ac:dyDescent="0.25">
      <c r="A108" s="11">
        <v>45688</v>
      </c>
      <c r="B108" s="3">
        <v>53.26</v>
      </c>
      <c r="C108" s="3">
        <v>53.49</v>
      </c>
      <c r="D108" s="3">
        <v>51.63</v>
      </c>
      <c r="E108" s="3">
        <v>51.95</v>
      </c>
      <c r="F108" s="6">
        <f t="shared" si="1"/>
        <v>2.5849056603773537E-2</v>
      </c>
      <c r="G108" s="7"/>
    </row>
    <row r="109" spans="1:7" ht="19" x14ac:dyDescent="0.25">
      <c r="A109" s="11">
        <v>45687</v>
      </c>
      <c r="B109" s="3">
        <v>51.96</v>
      </c>
      <c r="C109" s="3">
        <v>53.51</v>
      </c>
      <c r="D109" s="3">
        <v>51.07</v>
      </c>
      <c r="E109" s="3">
        <v>53</v>
      </c>
      <c r="F109" s="6">
        <f t="shared" si="1"/>
        <v>1.56402737047895E-3</v>
      </c>
      <c r="G109" s="7"/>
    </row>
    <row r="110" spans="1:7" ht="19" x14ac:dyDescent="0.25">
      <c r="A110" s="11">
        <v>45686</v>
      </c>
      <c r="B110" s="3">
        <v>48.82</v>
      </c>
      <c r="C110" s="3">
        <v>51.71</v>
      </c>
      <c r="D110" s="3">
        <v>48.6</v>
      </c>
      <c r="E110" s="3">
        <v>51.15</v>
      </c>
      <c r="F110" s="6">
        <f t="shared" si="1"/>
        <v>1.6194331983805613E-2</v>
      </c>
      <c r="G110" s="7"/>
    </row>
    <row r="111" spans="1:7" ht="19" x14ac:dyDescent="0.25">
      <c r="A111" s="11">
        <v>45685</v>
      </c>
      <c r="B111" s="3">
        <v>47.9</v>
      </c>
      <c r="C111" s="3">
        <v>49.8</v>
      </c>
      <c r="D111" s="3">
        <v>47.01</v>
      </c>
      <c r="E111" s="3">
        <v>49.4</v>
      </c>
      <c r="F111" s="6">
        <f t="shared" si="1"/>
        <v>1.5291160452450858E-2</v>
      </c>
      <c r="G111" s="7"/>
    </row>
    <row r="112" spans="1:7" ht="19" x14ac:dyDescent="0.25">
      <c r="A112" s="11">
        <v>45684</v>
      </c>
      <c r="B112" s="3">
        <v>48.33</v>
      </c>
      <c r="C112" s="3">
        <v>50.15</v>
      </c>
      <c r="D112" s="3">
        <v>46.66</v>
      </c>
      <c r="E112" s="3">
        <v>47.74</v>
      </c>
      <c r="F112" s="6">
        <f t="shared" si="1"/>
        <v>8.7245696400626002E-2</v>
      </c>
      <c r="G112" s="7"/>
    </row>
    <row r="113" spans="1:7" ht="19" x14ac:dyDescent="0.25">
      <c r="A113" s="11">
        <v>45681</v>
      </c>
      <c r="B113" s="3">
        <v>50.91</v>
      </c>
      <c r="C113" s="3">
        <v>52.06</v>
      </c>
      <c r="D113" s="3">
        <v>50.6</v>
      </c>
      <c r="E113" s="3">
        <v>51.12</v>
      </c>
      <c r="F113" s="6">
        <f t="shared" si="1"/>
        <v>-4.7656870532168782E-3</v>
      </c>
      <c r="G113" s="7"/>
    </row>
    <row r="114" spans="1:7" ht="19" x14ac:dyDescent="0.25">
      <c r="A114" s="11">
        <v>45680</v>
      </c>
      <c r="B114" s="3">
        <v>49.39</v>
      </c>
      <c r="C114" s="3">
        <v>50.91</v>
      </c>
      <c r="D114" s="3">
        <v>49.26</v>
      </c>
      <c r="E114" s="3">
        <v>50.36</v>
      </c>
      <c r="F114" s="6">
        <f t="shared" si="1"/>
        <v>1.7942583732057388E-2</v>
      </c>
      <c r="G114" s="7"/>
    </row>
    <row r="115" spans="1:7" ht="19" x14ac:dyDescent="0.25">
      <c r="A115" s="11">
        <v>45679</v>
      </c>
      <c r="B115" s="3">
        <v>50.21</v>
      </c>
      <c r="C115" s="3">
        <v>51.09</v>
      </c>
      <c r="D115" s="3">
        <v>49.72</v>
      </c>
      <c r="E115" s="3">
        <v>50.16</v>
      </c>
      <c r="F115" s="6">
        <f t="shared" si="1"/>
        <v>5.6000000000000225E-3</v>
      </c>
      <c r="G115" s="7"/>
    </row>
    <row r="116" spans="1:7" ht="19" x14ac:dyDescent="0.25">
      <c r="A116" s="11">
        <v>45678</v>
      </c>
      <c r="B116" s="3">
        <v>49.93</v>
      </c>
      <c r="C116" s="3">
        <v>50.64</v>
      </c>
      <c r="D116" s="3">
        <v>48.15</v>
      </c>
      <c r="E116" s="3">
        <v>50</v>
      </c>
      <c r="F116" s="6">
        <f t="shared" si="1"/>
        <v>0</v>
      </c>
      <c r="G116" s="7"/>
    </row>
    <row r="117" spans="1:7" ht="19" x14ac:dyDescent="0.25">
      <c r="A117" s="11">
        <v>45674</v>
      </c>
      <c r="B117" s="3">
        <v>47.74</v>
      </c>
      <c r="C117" s="3">
        <v>49.27</v>
      </c>
      <c r="D117" s="3">
        <v>46.97</v>
      </c>
      <c r="E117" s="3">
        <v>48.15</v>
      </c>
      <c r="F117" s="6">
        <f t="shared" si="1"/>
        <v>-1.9314236111111126E-2</v>
      </c>
      <c r="G117" s="7"/>
    </row>
    <row r="118" spans="1:7" ht="19" x14ac:dyDescent="0.25">
      <c r="A118" s="11">
        <v>45673</v>
      </c>
      <c r="B118" s="3">
        <v>45.61</v>
      </c>
      <c r="C118" s="3">
        <v>46.85</v>
      </c>
      <c r="D118" s="3">
        <v>45.25</v>
      </c>
      <c r="E118" s="3">
        <v>46.08</v>
      </c>
      <c r="F118" s="6">
        <f t="shared" si="1"/>
        <v>6.8042142230026834E-3</v>
      </c>
      <c r="G118" s="7"/>
    </row>
    <row r="119" spans="1:7" ht="19" x14ac:dyDescent="0.25">
      <c r="A119" s="11">
        <v>45672</v>
      </c>
      <c r="B119" s="3">
        <v>43.99</v>
      </c>
      <c r="C119" s="3">
        <v>46.22</v>
      </c>
      <c r="D119" s="3">
        <v>43.64</v>
      </c>
      <c r="E119" s="3">
        <v>45.56</v>
      </c>
      <c r="F119" s="6">
        <f t="shared" si="1"/>
        <v>-4.5019157088122666E-2</v>
      </c>
      <c r="G119" s="7"/>
    </row>
    <row r="120" spans="1:7" ht="19" x14ac:dyDescent="0.25">
      <c r="A120" s="11">
        <v>45671</v>
      </c>
      <c r="B120" s="3">
        <v>41.8</v>
      </c>
      <c r="C120" s="3">
        <v>43.77</v>
      </c>
      <c r="D120" s="3">
        <v>41.28</v>
      </c>
      <c r="E120" s="3">
        <v>41.76</v>
      </c>
      <c r="F120" s="6">
        <f t="shared" si="1"/>
        <v>-4.2687547360444493E-2</v>
      </c>
      <c r="G120" s="7"/>
    </row>
    <row r="121" spans="1:7" ht="19" x14ac:dyDescent="0.25">
      <c r="A121" s="11">
        <v>45670</v>
      </c>
      <c r="B121" s="3">
        <v>39.01</v>
      </c>
      <c r="C121" s="3">
        <v>39.799999999999997</v>
      </c>
      <c r="D121" s="3">
        <v>38.42</v>
      </c>
      <c r="E121" s="3">
        <v>39.590000000000003</v>
      </c>
      <c r="F121" s="6">
        <f t="shared" si="1"/>
        <v>4.1417165668662589E-2</v>
      </c>
      <c r="G121" s="7"/>
    </row>
    <row r="122" spans="1:7" ht="19" x14ac:dyDescent="0.25">
      <c r="A122" s="11">
        <v>45667</v>
      </c>
      <c r="B122" s="3">
        <v>40.07</v>
      </c>
      <c r="C122" s="3">
        <v>40.53</v>
      </c>
      <c r="D122" s="3">
        <v>38.78</v>
      </c>
      <c r="E122" s="3">
        <v>40.08</v>
      </c>
      <c r="F122" s="6">
        <f t="shared" si="1"/>
        <v>4.9742710120068638E-2</v>
      </c>
      <c r="G122" s="7"/>
    </row>
    <row r="123" spans="1:7" ht="19" x14ac:dyDescent="0.25">
      <c r="A123" s="11">
        <v>45665</v>
      </c>
      <c r="B123" s="3">
        <v>40.26</v>
      </c>
      <c r="C123" s="3">
        <v>40.83</v>
      </c>
      <c r="D123" s="3">
        <v>39.21</v>
      </c>
      <c r="E123" s="3">
        <v>40.81</v>
      </c>
      <c r="F123" s="6">
        <f t="shared" si="1"/>
        <v>3.3284023668639084E-2</v>
      </c>
      <c r="G123" s="7"/>
    </row>
    <row r="124" spans="1:7" ht="19" x14ac:dyDescent="0.25">
      <c r="A124" s="11">
        <v>45664</v>
      </c>
      <c r="B124" s="3">
        <v>42.33</v>
      </c>
      <c r="C124" s="3">
        <v>43.19</v>
      </c>
      <c r="D124" s="3">
        <v>39.869999999999997</v>
      </c>
      <c r="E124" s="3">
        <v>40.56</v>
      </c>
      <c r="F124" s="6">
        <f t="shared" si="1"/>
        <v>6.6494966050105436E-2</v>
      </c>
      <c r="G124" s="7"/>
    </row>
    <row r="125" spans="1:7" ht="19" x14ac:dyDescent="0.25">
      <c r="A125" s="11">
        <v>45663</v>
      </c>
      <c r="B125" s="3">
        <v>42.11</v>
      </c>
      <c r="C125" s="3">
        <v>43.12</v>
      </c>
      <c r="D125" s="3">
        <v>41.46</v>
      </c>
      <c r="E125" s="3">
        <v>42.71</v>
      </c>
      <c r="F125" s="6">
        <f t="shared" si="1"/>
        <v>-2.6602176541716911E-3</v>
      </c>
      <c r="G125" s="7"/>
    </row>
    <row r="126" spans="1:7" ht="19" x14ac:dyDescent="0.25">
      <c r="A126" s="11">
        <v>45660</v>
      </c>
      <c r="B126" s="3">
        <v>39.78</v>
      </c>
      <c r="C126" s="3">
        <v>41.38</v>
      </c>
      <c r="D126" s="3">
        <v>39.020000000000003</v>
      </c>
      <c r="E126" s="3">
        <v>41.35</v>
      </c>
      <c r="F126" s="6">
        <f t="shared" si="1"/>
        <v>1.0649087221095199E-2</v>
      </c>
      <c r="G126" s="7"/>
    </row>
    <row r="127" spans="1:7" ht="19" x14ac:dyDescent="0.25">
      <c r="A127" s="11">
        <v>45659</v>
      </c>
      <c r="B127" s="3">
        <v>38.54</v>
      </c>
      <c r="C127" s="3">
        <v>39.700000000000003</v>
      </c>
      <c r="D127" s="3">
        <v>37.35</v>
      </c>
      <c r="E127" s="3">
        <v>39.44</v>
      </c>
      <c r="F127" s="6">
        <f t="shared" si="1"/>
        <v>-2.4154589371981595E-3</v>
      </c>
      <c r="G127" s="7"/>
    </row>
    <row r="128" spans="1:7" ht="19" x14ac:dyDescent="0.25">
      <c r="A128" s="11">
        <v>45657</v>
      </c>
      <c r="B128" s="3">
        <v>38.950000000000003</v>
      </c>
      <c r="C128" s="3">
        <v>39.1</v>
      </c>
      <c r="D128" s="3">
        <v>37.03</v>
      </c>
      <c r="E128" s="3">
        <v>37.26</v>
      </c>
      <c r="F128" s="6">
        <f t="shared" si="1"/>
        <v>3.2654127481713688E-2</v>
      </c>
      <c r="G128" s="7"/>
    </row>
    <row r="129" spans="1:7" ht="19" x14ac:dyDescent="0.25">
      <c r="A129" s="11">
        <v>45656</v>
      </c>
      <c r="B129" s="3">
        <v>37.81</v>
      </c>
      <c r="C129" s="3">
        <v>38.96</v>
      </c>
      <c r="D129" s="3">
        <v>37.450000000000003</v>
      </c>
      <c r="E129" s="3">
        <v>38.28</v>
      </c>
      <c r="F129" s="6">
        <f t="shared" si="1"/>
        <v>4.0235776524859053E-2</v>
      </c>
      <c r="G129" s="7"/>
    </row>
    <row r="130" spans="1:7" ht="19" x14ac:dyDescent="0.25">
      <c r="A130" s="11">
        <v>45653</v>
      </c>
      <c r="B130" s="3">
        <v>40.25</v>
      </c>
      <c r="C130" s="3">
        <v>40.44</v>
      </c>
      <c r="D130" s="3">
        <v>38.22</v>
      </c>
      <c r="E130" s="3">
        <v>39.020000000000003</v>
      </c>
      <c r="F130" s="6">
        <f t="shared" si="1"/>
        <v>5.3491827637444367E-2</v>
      </c>
      <c r="G130" s="7"/>
    </row>
    <row r="131" spans="1:7" ht="19" x14ac:dyDescent="0.25">
      <c r="A131" s="11">
        <v>45652</v>
      </c>
      <c r="B131" s="3">
        <v>39.340000000000003</v>
      </c>
      <c r="C131" s="3">
        <v>40.47</v>
      </c>
      <c r="D131" s="3">
        <v>38.799999999999997</v>
      </c>
      <c r="E131" s="3">
        <v>40.380000000000003</v>
      </c>
      <c r="F131" s="6">
        <f t="shared" ref="F131:F194" si="2">(E132-D131)/E132</f>
        <v>1.9706922688226408E-2</v>
      </c>
      <c r="G131" s="7"/>
    </row>
    <row r="132" spans="1:7" ht="19" x14ac:dyDescent="0.25">
      <c r="A132" s="11">
        <v>45650</v>
      </c>
      <c r="B132" s="3">
        <v>38</v>
      </c>
      <c r="C132" s="3">
        <v>39.590000000000003</v>
      </c>
      <c r="D132" s="3">
        <v>37.69</v>
      </c>
      <c r="E132" s="3">
        <v>39.58</v>
      </c>
      <c r="F132" s="6">
        <f t="shared" si="2"/>
        <v>-5.0666666666666057E-3</v>
      </c>
      <c r="G132" s="7"/>
    </row>
    <row r="133" spans="1:7" ht="19" x14ac:dyDescent="0.25">
      <c r="A133" s="11">
        <v>45649</v>
      </c>
      <c r="B133" s="3">
        <v>37.92</v>
      </c>
      <c r="C133" s="3">
        <v>38.5</v>
      </c>
      <c r="D133" s="3">
        <v>37.08</v>
      </c>
      <c r="E133" s="3">
        <v>37.5</v>
      </c>
      <c r="F133" s="6">
        <f t="shared" si="2"/>
        <v>3.2611531437516307E-2</v>
      </c>
      <c r="G133" s="7"/>
    </row>
    <row r="134" spans="1:7" ht="19" x14ac:dyDescent="0.25">
      <c r="A134" s="11">
        <v>45646</v>
      </c>
      <c r="B134" s="3">
        <v>35.11</v>
      </c>
      <c r="C134" s="3">
        <v>38.47</v>
      </c>
      <c r="D134" s="3">
        <v>34.020000000000003</v>
      </c>
      <c r="E134" s="3">
        <v>38.33</v>
      </c>
      <c r="F134" s="6">
        <f t="shared" si="2"/>
        <v>7.9047103410936514E-2</v>
      </c>
      <c r="G134" s="7"/>
    </row>
    <row r="135" spans="1:7" ht="19" x14ac:dyDescent="0.25">
      <c r="A135" s="11">
        <v>45645</v>
      </c>
      <c r="B135" s="3">
        <v>38.479999999999997</v>
      </c>
      <c r="C135" s="3">
        <v>38.68</v>
      </c>
      <c r="D135" s="3">
        <v>36.21</v>
      </c>
      <c r="E135" s="3">
        <v>36.94</v>
      </c>
      <c r="F135" s="6">
        <f t="shared" si="2"/>
        <v>2.3462783171520969E-2</v>
      </c>
      <c r="G135" s="7"/>
    </row>
    <row r="136" spans="1:7" ht="19" x14ac:dyDescent="0.25">
      <c r="A136" s="11">
        <v>45644</v>
      </c>
      <c r="B136" s="3">
        <v>41.44</v>
      </c>
      <c r="C136" s="3">
        <v>41.49</v>
      </c>
      <c r="D136" s="3">
        <v>36.64</v>
      </c>
      <c r="E136" s="3">
        <v>37.08</v>
      </c>
      <c r="F136" s="6">
        <f t="shared" si="2"/>
        <v>0.11986548162382901</v>
      </c>
      <c r="G136" s="7"/>
    </row>
    <row r="137" spans="1:7" ht="19" x14ac:dyDescent="0.25">
      <c r="A137" s="11">
        <v>45643</v>
      </c>
      <c r="B137" s="3">
        <v>42.31</v>
      </c>
      <c r="C137" s="3">
        <v>42.31</v>
      </c>
      <c r="D137" s="3">
        <v>40.340000000000003</v>
      </c>
      <c r="E137" s="3">
        <v>41.63</v>
      </c>
      <c r="F137" s="6">
        <f t="shared" si="2"/>
        <v>6.6203703703703681E-2</v>
      </c>
      <c r="G137" s="7"/>
    </row>
    <row r="138" spans="1:7" ht="19" x14ac:dyDescent="0.25">
      <c r="A138" s="11">
        <v>45642</v>
      </c>
      <c r="B138" s="3">
        <v>41.02</v>
      </c>
      <c r="C138" s="3">
        <v>43.83</v>
      </c>
      <c r="D138" s="3">
        <v>40.53</v>
      </c>
      <c r="E138" s="3">
        <v>43.2</v>
      </c>
      <c r="F138" s="6">
        <f t="shared" si="2"/>
        <v>-8.2089552238805534E-3</v>
      </c>
      <c r="G138" s="7"/>
    </row>
    <row r="139" spans="1:7" ht="19" x14ac:dyDescent="0.25">
      <c r="A139" s="11">
        <v>45639</v>
      </c>
      <c r="B139" s="3">
        <v>39.409999999999997</v>
      </c>
      <c r="C139" s="3">
        <v>40.35</v>
      </c>
      <c r="D139" s="3">
        <v>38.96</v>
      </c>
      <c r="E139" s="3">
        <v>40.200000000000003</v>
      </c>
      <c r="F139" s="6">
        <f t="shared" si="2"/>
        <v>9.4075769132976727E-3</v>
      </c>
      <c r="G139" s="7"/>
    </row>
    <row r="140" spans="1:7" ht="19" x14ac:dyDescent="0.25">
      <c r="A140" s="11">
        <v>45638</v>
      </c>
      <c r="B140" s="3">
        <v>37.380000000000003</v>
      </c>
      <c r="C140" s="3">
        <v>40.19</v>
      </c>
      <c r="D140" s="3">
        <v>35.619999999999997</v>
      </c>
      <c r="E140" s="3">
        <v>39.33</v>
      </c>
      <c r="F140" s="6">
        <f t="shared" si="2"/>
        <v>5.8668076109936726E-2</v>
      </c>
      <c r="G140" s="7"/>
    </row>
    <row r="141" spans="1:7" ht="19" x14ac:dyDescent="0.25">
      <c r="A141" s="11">
        <v>45637</v>
      </c>
      <c r="B141" s="3">
        <v>38.5</v>
      </c>
      <c r="C141" s="3">
        <v>38.549999999999997</v>
      </c>
      <c r="D141" s="3">
        <v>37.700000000000003</v>
      </c>
      <c r="E141" s="3">
        <v>37.840000000000003</v>
      </c>
      <c r="F141" s="6">
        <f t="shared" si="2"/>
        <v>-9.1006423982870292E-3</v>
      </c>
      <c r="G141" s="7"/>
    </row>
    <row r="142" spans="1:7" ht="19" x14ac:dyDescent="0.25">
      <c r="A142" s="11">
        <v>45636</v>
      </c>
      <c r="B142" s="3">
        <v>39.81</v>
      </c>
      <c r="C142" s="3">
        <v>40.5</v>
      </c>
      <c r="D142" s="3">
        <v>37.19</v>
      </c>
      <c r="E142" s="3">
        <v>37.36</v>
      </c>
      <c r="F142" s="6">
        <f t="shared" si="2"/>
        <v>5.9433485078401654E-2</v>
      </c>
      <c r="G142" s="7"/>
    </row>
    <row r="143" spans="1:7" ht="19" x14ac:dyDescent="0.25">
      <c r="A143" s="11">
        <v>45635</v>
      </c>
      <c r="B143" s="3">
        <v>41.39</v>
      </c>
      <c r="C143" s="3">
        <v>42.09</v>
      </c>
      <c r="D143" s="3">
        <v>39.24</v>
      </c>
      <c r="E143" s="3">
        <v>39.54</v>
      </c>
      <c r="F143" s="6">
        <f t="shared" si="2"/>
        <v>5.8315334773218132E-2</v>
      </c>
      <c r="G143" s="7"/>
    </row>
    <row r="144" spans="1:7" ht="19" x14ac:dyDescent="0.25">
      <c r="A144" s="11">
        <v>45632</v>
      </c>
      <c r="B144" s="3">
        <v>39.590000000000003</v>
      </c>
      <c r="C144" s="3">
        <v>41.71</v>
      </c>
      <c r="D144" s="3">
        <v>38.94</v>
      </c>
      <c r="E144" s="3">
        <v>41.67</v>
      </c>
      <c r="F144" s="6">
        <f t="shared" si="2"/>
        <v>-5.1387461459393683E-4</v>
      </c>
      <c r="G144" s="7"/>
    </row>
    <row r="145" spans="1:7" ht="19" x14ac:dyDescent="0.25">
      <c r="A145" s="11">
        <v>45631</v>
      </c>
      <c r="B145" s="3">
        <v>42.71</v>
      </c>
      <c r="C145" s="3">
        <v>42.76</v>
      </c>
      <c r="D145" s="3">
        <v>38.79</v>
      </c>
      <c r="E145" s="3">
        <v>38.92</v>
      </c>
      <c r="F145" s="6">
        <f t="shared" si="2"/>
        <v>3.025000000000002E-2</v>
      </c>
      <c r="G145" s="7"/>
    </row>
    <row r="146" spans="1:7" ht="19" x14ac:dyDescent="0.25">
      <c r="A146" s="11">
        <v>45630</v>
      </c>
      <c r="B146" s="3">
        <v>39.950000000000003</v>
      </c>
      <c r="C146" s="3">
        <v>40.57</v>
      </c>
      <c r="D146" s="3">
        <v>37.78</v>
      </c>
      <c r="E146" s="3">
        <v>40</v>
      </c>
      <c r="F146" s="6">
        <f t="shared" si="2"/>
        <v>2.2256728778467894E-2</v>
      </c>
      <c r="G146" s="7"/>
    </row>
    <row r="147" spans="1:7" ht="19" x14ac:dyDescent="0.25">
      <c r="A147" s="11">
        <v>45629</v>
      </c>
      <c r="B147" s="3">
        <v>37.049999999999997</v>
      </c>
      <c r="C147" s="3">
        <v>38.71</v>
      </c>
      <c r="D147" s="3">
        <v>36.61</v>
      </c>
      <c r="E147" s="3">
        <v>38.64</v>
      </c>
      <c r="F147" s="6">
        <f t="shared" si="2"/>
        <v>2.6847421584263637E-2</v>
      </c>
      <c r="G147" s="7"/>
    </row>
    <row r="148" spans="1:7" ht="19" x14ac:dyDescent="0.25">
      <c r="A148" s="11">
        <v>45628</v>
      </c>
      <c r="B148" s="3">
        <v>37.92</v>
      </c>
      <c r="C148" s="3">
        <v>38.79</v>
      </c>
      <c r="D148" s="3">
        <v>37.520000000000003</v>
      </c>
      <c r="E148" s="3">
        <v>37.619999999999997</v>
      </c>
      <c r="F148" s="6">
        <f t="shared" si="2"/>
        <v>5.3276505061257385E-4</v>
      </c>
      <c r="G148" s="7"/>
    </row>
    <row r="149" spans="1:7" ht="19" x14ac:dyDescent="0.25">
      <c r="A149" s="11">
        <v>45625</v>
      </c>
      <c r="B149" s="3">
        <v>38.619999999999997</v>
      </c>
      <c r="C149" s="3">
        <v>39.15</v>
      </c>
      <c r="D149" s="3">
        <v>37.51</v>
      </c>
      <c r="E149" s="3">
        <v>37.54</v>
      </c>
      <c r="F149" s="6">
        <f t="shared" si="2"/>
        <v>3.7184594953519408E-3</v>
      </c>
      <c r="G149" s="7"/>
    </row>
    <row r="150" spans="1:7" ht="19" x14ac:dyDescent="0.25">
      <c r="A150" s="11">
        <v>45623</v>
      </c>
      <c r="B150" s="3">
        <v>37.51</v>
      </c>
      <c r="C150" s="3">
        <v>38.29</v>
      </c>
      <c r="D150" s="3">
        <v>37.04</v>
      </c>
      <c r="E150" s="3">
        <v>37.65</v>
      </c>
      <c r="F150" s="6">
        <f t="shared" si="2"/>
        <v>-1.702361339923112E-2</v>
      </c>
      <c r="G150" s="7"/>
    </row>
    <row r="151" spans="1:7" ht="19" x14ac:dyDescent="0.25">
      <c r="A151" s="11">
        <v>45622</v>
      </c>
      <c r="B151" s="3">
        <v>37.049999999999997</v>
      </c>
      <c r="C151" s="3">
        <v>37.909999999999997</v>
      </c>
      <c r="D151" s="3">
        <v>36.15</v>
      </c>
      <c r="E151" s="3">
        <v>36.42</v>
      </c>
      <c r="F151" s="6">
        <f t="shared" si="2"/>
        <v>4.4914134742404299E-2</v>
      </c>
      <c r="G151" s="7"/>
    </row>
    <row r="152" spans="1:7" ht="19" x14ac:dyDescent="0.25">
      <c r="A152" s="11">
        <v>45621</v>
      </c>
      <c r="B152" s="3">
        <v>39.22</v>
      </c>
      <c r="C152" s="3">
        <v>39.74</v>
      </c>
      <c r="D152" s="3">
        <v>37.299999999999997</v>
      </c>
      <c r="E152" s="3">
        <v>37.85</v>
      </c>
      <c r="F152" s="6">
        <f t="shared" si="2"/>
        <v>-1.7735334242837617E-2</v>
      </c>
      <c r="G152" s="7"/>
    </row>
    <row r="153" spans="1:7" ht="19" x14ac:dyDescent="0.25">
      <c r="A153" s="11">
        <v>45618</v>
      </c>
      <c r="B153" s="3">
        <v>34.979999999999997</v>
      </c>
      <c r="C153" s="3">
        <v>36.83</v>
      </c>
      <c r="D153" s="3">
        <v>34.17</v>
      </c>
      <c r="E153" s="3">
        <v>36.65</v>
      </c>
      <c r="F153" s="6">
        <f t="shared" si="2"/>
        <v>2.6218295810772344E-2</v>
      </c>
      <c r="G153" s="7"/>
    </row>
    <row r="154" spans="1:7" ht="19" x14ac:dyDescent="0.25">
      <c r="A154" s="11">
        <v>45617</v>
      </c>
      <c r="B154" s="3">
        <v>37.130000000000003</v>
      </c>
      <c r="C154" s="3">
        <v>37.130000000000003</v>
      </c>
      <c r="D154" s="3">
        <v>34.630000000000003</v>
      </c>
      <c r="E154" s="3">
        <v>35.090000000000003</v>
      </c>
      <c r="F154" s="6">
        <f t="shared" si="2"/>
        <v>4.0188470066518732E-2</v>
      </c>
      <c r="G154" s="7"/>
    </row>
    <row r="155" spans="1:7" ht="19" x14ac:dyDescent="0.25">
      <c r="A155" s="11">
        <v>45616</v>
      </c>
      <c r="B155" s="3">
        <v>37</v>
      </c>
      <c r="C155" s="3">
        <v>38.11</v>
      </c>
      <c r="D155" s="3">
        <v>35.72</v>
      </c>
      <c r="E155" s="3">
        <v>36.08</v>
      </c>
      <c r="F155" s="6">
        <f t="shared" si="2"/>
        <v>-1.3620885357548152E-2</v>
      </c>
      <c r="G155" s="7"/>
    </row>
    <row r="156" spans="1:7" ht="19" x14ac:dyDescent="0.25">
      <c r="A156" s="11">
        <v>45615</v>
      </c>
      <c r="B156" s="3">
        <v>34.56</v>
      </c>
      <c r="C156" s="3">
        <v>36.32</v>
      </c>
      <c r="D156" s="3">
        <v>34</v>
      </c>
      <c r="E156" s="3">
        <v>35.24</v>
      </c>
      <c r="F156" s="6">
        <f t="shared" si="2"/>
        <v>2.8571428571428571E-2</v>
      </c>
      <c r="G156" s="7"/>
    </row>
    <row r="157" spans="1:7" ht="19" x14ac:dyDescent="0.25">
      <c r="A157" s="11">
        <v>45614</v>
      </c>
      <c r="B157" s="3">
        <v>33.11</v>
      </c>
      <c r="C157" s="3">
        <v>35.619999999999997</v>
      </c>
      <c r="D157" s="3">
        <v>32.9</v>
      </c>
      <c r="E157" s="3">
        <v>35</v>
      </c>
      <c r="F157" s="6">
        <f t="shared" si="2"/>
        <v>-1.7945544554455392E-2</v>
      </c>
      <c r="G157" s="7"/>
    </row>
    <row r="158" spans="1:7" ht="19" x14ac:dyDescent="0.25">
      <c r="A158" s="11">
        <v>45611</v>
      </c>
      <c r="B158" s="3">
        <v>32.01</v>
      </c>
      <c r="C158" s="3">
        <v>32.35</v>
      </c>
      <c r="D158" s="3">
        <v>31.26</v>
      </c>
      <c r="E158" s="3">
        <v>32.32</v>
      </c>
      <c r="F158" s="6">
        <f t="shared" si="2"/>
        <v>2.9795158286778315E-2</v>
      </c>
      <c r="G158" s="7"/>
    </row>
    <row r="159" spans="1:7" ht="19" x14ac:dyDescent="0.25">
      <c r="A159" s="11">
        <v>45610</v>
      </c>
      <c r="B159" s="3">
        <v>32.85</v>
      </c>
      <c r="C159" s="3">
        <v>33</v>
      </c>
      <c r="D159" s="3">
        <v>31.59</v>
      </c>
      <c r="E159" s="3">
        <v>32.22</v>
      </c>
      <c r="F159" s="6">
        <f t="shared" si="2"/>
        <v>1.0028204324663123E-2</v>
      </c>
      <c r="G159" s="7"/>
    </row>
    <row r="160" spans="1:7" ht="19" x14ac:dyDescent="0.25">
      <c r="A160" s="11">
        <v>45609</v>
      </c>
      <c r="B160" s="3">
        <v>33.630000000000003</v>
      </c>
      <c r="C160" s="3">
        <v>34.1</v>
      </c>
      <c r="D160" s="3">
        <v>31.82</v>
      </c>
      <c r="E160" s="3">
        <v>31.91</v>
      </c>
      <c r="F160" s="6">
        <f t="shared" si="2"/>
        <v>3.5757575757575752E-2</v>
      </c>
      <c r="G160" s="7"/>
    </row>
    <row r="161" spans="1:7" ht="19" x14ac:dyDescent="0.25">
      <c r="A161" s="11">
        <v>45608</v>
      </c>
      <c r="B161" s="3">
        <v>31.74</v>
      </c>
      <c r="C161" s="3">
        <v>33.76</v>
      </c>
      <c r="D161" s="3">
        <v>31.46</v>
      </c>
      <c r="E161" s="3">
        <v>33</v>
      </c>
      <c r="F161" s="6">
        <f t="shared" si="2"/>
        <v>4.0853658536585256E-2</v>
      </c>
      <c r="G161" s="7"/>
    </row>
    <row r="162" spans="1:7" ht="19" x14ac:dyDescent="0.25">
      <c r="A162" s="11">
        <v>45607</v>
      </c>
      <c r="B162" s="3">
        <v>32.94</v>
      </c>
      <c r="C162" s="3">
        <v>34.32</v>
      </c>
      <c r="D162" s="3">
        <v>32.229999999999997</v>
      </c>
      <c r="E162" s="3">
        <v>32.799999999999997</v>
      </c>
      <c r="F162" s="6">
        <f t="shared" si="2"/>
        <v>-5.5337262606417741E-2</v>
      </c>
      <c r="G162" s="7"/>
    </row>
    <row r="163" spans="1:7" ht="19" x14ac:dyDescent="0.25">
      <c r="A163" s="11">
        <v>45604</v>
      </c>
      <c r="B163" s="3">
        <v>29.35</v>
      </c>
      <c r="C163" s="3">
        <v>30.63</v>
      </c>
      <c r="D163" s="3">
        <v>29.21</v>
      </c>
      <c r="E163" s="3">
        <v>30.54</v>
      </c>
      <c r="F163" s="6">
        <f t="shared" si="2"/>
        <v>5.1089918256130304E-3</v>
      </c>
      <c r="G163" s="7"/>
    </row>
    <row r="164" spans="1:7" ht="19" x14ac:dyDescent="0.25">
      <c r="A164" s="11">
        <v>45603</v>
      </c>
      <c r="B164" s="3">
        <v>29.06</v>
      </c>
      <c r="C164" s="3">
        <v>30.04</v>
      </c>
      <c r="D164" s="3">
        <v>28.67</v>
      </c>
      <c r="E164" s="3">
        <v>29.36</v>
      </c>
      <c r="F164" s="6">
        <f t="shared" si="2"/>
        <v>3.9852645679839177E-2</v>
      </c>
      <c r="G164" s="7"/>
    </row>
    <row r="165" spans="1:7" ht="19" x14ac:dyDescent="0.25">
      <c r="A165" s="11">
        <v>45602</v>
      </c>
      <c r="B165" s="3">
        <v>27.73</v>
      </c>
      <c r="C165" s="3">
        <v>30.06</v>
      </c>
      <c r="D165" s="3">
        <v>26.74</v>
      </c>
      <c r="E165" s="3">
        <v>29.86</v>
      </c>
      <c r="F165" s="6">
        <f t="shared" si="2"/>
        <v>-7.1314102564102463E-2</v>
      </c>
      <c r="G165" s="7"/>
    </row>
    <row r="166" spans="1:7" ht="19" x14ac:dyDescent="0.25">
      <c r="A166" s="11">
        <v>45601</v>
      </c>
      <c r="B166" s="3">
        <v>24.53</v>
      </c>
      <c r="C166" s="3">
        <v>25.27</v>
      </c>
      <c r="D166" s="3">
        <v>24.42</v>
      </c>
      <c r="E166" s="3">
        <v>24.96</v>
      </c>
      <c r="F166" s="6">
        <f t="shared" si="2"/>
        <v>-4.1118421052632166E-3</v>
      </c>
      <c r="G166" s="7"/>
    </row>
    <row r="167" spans="1:7" ht="19" x14ac:dyDescent="0.25">
      <c r="A167" s="11">
        <v>45600</v>
      </c>
      <c r="B167" s="3">
        <v>23.75</v>
      </c>
      <c r="C167" s="3">
        <v>24.56</v>
      </c>
      <c r="D167" s="3">
        <v>23.54</v>
      </c>
      <c r="E167" s="3">
        <v>24.32</v>
      </c>
      <c r="F167" s="6">
        <f t="shared" si="2"/>
        <v>1.7939090529828942E-2</v>
      </c>
      <c r="G167" s="7"/>
    </row>
    <row r="168" spans="1:7" ht="19" x14ac:dyDescent="0.25">
      <c r="A168" s="11">
        <v>45597</v>
      </c>
      <c r="B168" s="3">
        <v>23.7</v>
      </c>
      <c r="C168" s="3">
        <v>24.12</v>
      </c>
      <c r="D168" s="3">
        <v>23</v>
      </c>
      <c r="E168" s="3">
        <v>23.97</v>
      </c>
      <c r="F168" s="6">
        <f t="shared" si="2"/>
        <v>2.085994040017022E-2</v>
      </c>
      <c r="G168" s="7"/>
    </row>
    <row r="169" spans="1:7" ht="19" x14ac:dyDescent="0.25">
      <c r="A169" s="11">
        <v>45596</v>
      </c>
      <c r="B169" s="3">
        <v>26.02</v>
      </c>
      <c r="C169" s="3">
        <v>26.48</v>
      </c>
      <c r="D169" s="3">
        <v>23.15</v>
      </c>
      <c r="E169" s="3">
        <v>23.49</v>
      </c>
      <c r="F169" s="6">
        <f t="shared" si="2"/>
        <v>0.17936901807869557</v>
      </c>
      <c r="G169" s="7"/>
    </row>
    <row r="170" spans="1:7" ht="19" x14ac:dyDescent="0.25">
      <c r="A170" s="11">
        <v>45595</v>
      </c>
      <c r="B170" s="3">
        <v>27.92</v>
      </c>
      <c r="C170" s="3">
        <v>28.58</v>
      </c>
      <c r="D170" s="3">
        <v>27.55</v>
      </c>
      <c r="E170" s="3">
        <v>28.21</v>
      </c>
      <c r="F170" s="6">
        <f t="shared" si="2"/>
        <v>1.7124509454156275E-2</v>
      </c>
      <c r="G170" s="7"/>
    </row>
    <row r="171" spans="1:7" ht="19" x14ac:dyDescent="0.25">
      <c r="A171" s="11">
        <v>45594</v>
      </c>
      <c r="B171" s="3">
        <v>28.25</v>
      </c>
      <c r="C171" s="3">
        <v>28.36</v>
      </c>
      <c r="D171" s="3">
        <v>27.6</v>
      </c>
      <c r="E171" s="3">
        <v>28.03</v>
      </c>
      <c r="F171" s="6">
        <f t="shared" si="2"/>
        <v>1.0043041606886571E-2</v>
      </c>
      <c r="G171" s="7"/>
    </row>
    <row r="172" spans="1:7" ht="19" x14ac:dyDescent="0.25">
      <c r="A172" s="11">
        <v>45593</v>
      </c>
      <c r="B172" s="3">
        <v>27.93</v>
      </c>
      <c r="C172" s="3">
        <v>28.23</v>
      </c>
      <c r="D172" s="3">
        <v>27.51</v>
      </c>
      <c r="E172" s="3">
        <v>27.88</v>
      </c>
      <c r="F172" s="6">
        <f t="shared" si="2"/>
        <v>-1.6629711751663077E-2</v>
      </c>
      <c r="G172" s="7"/>
    </row>
    <row r="173" spans="1:7" ht="19" x14ac:dyDescent="0.25">
      <c r="A173" s="11">
        <v>45590</v>
      </c>
      <c r="B173" s="3">
        <v>27.51</v>
      </c>
      <c r="C173" s="3">
        <v>27.75</v>
      </c>
      <c r="D173" s="3">
        <v>26.92</v>
      </c>
      <c r="E173" s="3">
        <v>27.06</v>
      </c>
      <c r="F173" s="6">
        <f t="shared" si="2"/>
        <v>1.1021307861866171E-2</v>
      </c>
      <c r="G173" s="7"/>
    </row>
    <row r="174" spans="1:7" ht="19" x14ac:dyDescent="0.25">
      <c r="A174" s="11">
        <v>45589</v>
      </c>
      <c r="B174" s="3">
        <v>26.95</v>
      </c>
      <c r="C174" s="3">
        <v>27.33</v>
      </c>
      <c r="D174" s="3">
        <v>26.69</v>
      </c>
      <c r="E174" s="3">
        <v>27.22</v>
      </c>
      <c r="F174" s="6">
        <f t="shared" si="2"/>
        <v>3.7453183520591799E-4</v>
      </c>
      <c r="G174" s="7"/>
    </row>
    <row r="175" spans="1:7" ht="19" x14ac:dyDescent="0.25">
      <c r="A175" s="11">
        <v>45588</v>
      </c>
      <c r="B175" s="3">
        <v>27.11</v>
      </c>
      <c r="C175" s="3">
        <v>27.39</v>
      </c>
      <c r="D175" s="3">
        <v>26.28</v>
      </c>
      <c r="E175" s="3">
        <v>26.7</v>
      </c>
      <c r="F175" s="6">
        <f t="shared" si="2"/>
        <v>4.1225829989055052E-2</v>
      </c>
      <c r="G175" s="7"/>
    </row>
    <row r="176" spans="1:7" ht="19" x14ac:dyDescent="0.25">
      <c r="A176" s="11">
        <v>45587</v>
      </c>
      <c r="B176" s="3">
        <v>26.9</v>
      </c>
      <c r="C176" s="3">
        <v>27.6</v>
      </c>
      <c r="D176" s="3">
        <v>26.82</v>
      </c>
      <c r="E176" s="3">
        <v>27.41</v>
      </c>
      <c r="F176" s="6">
        <f t="shared" si="2"/>
        <v>5.5617352614015046E-3</v>
      </c>
      <c r="G176" s="7"/>
    </row>
    <row r="177" spans="1:7" ht="19" x14ac:dyDescent="0.25">
      <c r="A177" s="11">
        <v>45586</v>
      </c>
      <c r="B177" s="3">
        <v>26.78</v>
      </c>
      <c r="C177" s="3">
        <v>27.1</v>
      </c>
      <c r="D177" s="3">
        <v>26.18</v>
      </c>
      <c r="E177" s="3">
        <v>26.97</v>
      </c>
      <c r="F177" s="6">
        <f t="shared" si="2"/>
        <v>2.4226612001490816E-2</v>
      </c>
      <c r="G177" s="7"/>
    </row>
    <row r="178" spans="1:7" ht="19" x14ac:dyDescent="0.25">
      <c r="A178" s="11">
        <v>45583</v>
      </c>
      <c r="B178" s="3">
        <v>26.55</v>
      </c>
      <c r="C178" s="3">
        <v>27.04</v>
      </c>
      <c r="D178" s="3">
        <v>26.42</v>
      </c>
      <c r="E178" s="3">
        <v>26.83</v>
      </c>
      <c r="F178" s="6">
        <f t="shared" si="2"/>
        <v>-3.7993920972644916E-3</v>
      </c>
      <c r="G178" s="7"/>
    </row>
    <row r="179" spans="1:7" ht="19" x14ac:dyDescent="0.25">
      <c r="A179" s="11">
        <v>45582</v>
      </c>
      <c r="B179" s="3">
        <v>27.08</v>
      </c>
      <c r="C179" s="3">
        <v>27.08</v>
      </c>
      <c r="D179" s="3">
        <v>26.09</v>
      </c>
      <c r="E179" s="3">
        <v>26.32</v>
      </c>
      <c r="F179" s="6">
        <f t="shared" si="2"/>
        <v>3.1191979205347192E-2</v>
      </c>
      <c r="G179" s="7"/>
    </row>
    <row r="180" spans="1:7" ht="19" x14ac:dyDescent="0.25">
      <c r="A180" s="11">
        <v>45581</v>
      </c>
      <c r="B180" s="3">
        <v>27.04</v>
      </c>
      <c r="C180" s="3">
        <v>27.17</v>
      </c>
      <c r="D180" s="3">
        <v>26.57</v>
      </c>
      <c r="E180" s="3">
        <v>26.93</v>
      </c>
      <c r="F180" s="6">
        <f t="shared" si="2"/>
        <v>8.5820895522388217E-3</v>
      </c>
      <c r="G180" s="7"/>
    </row>
    <row r="181" spans="1:7" ht="19" x14ac:dyDescent="0.25">
      <c r="A181" s="11">
        <v>45580</v>
      </c>
      <c r="B181" s="3">
        <v>27.14</v>
      </c>
      <c r="C181" s="3">
        <v>27.33</v>
      </c>
      <c r="D181" s="3">
        <v>25.91</v>
      </c>
      <c r="E181" s="3">
        <v>26.8</v>
      </c>
      <c r="F181" s="6">
        <f t="shared" si="2"/>
        <v>4.0370370370370362E-2</v>
      </c>
      <c r="G181" s="7"/>
    </row>
    <row r="182" spans="1:7" ht="19" x14ac:dyDescent="0.25">
      <c r="A182" s="11">
        <v>45579</v>
      </c>
      <c r="B182" s="3">
        <v>26.9</v>
      </c>
      <c r="C182" s="3">
        <v>27.14</v>
      </c>
      <c r="D182" s="3">
        <v>26.16</v>
      </c>
      <c r="E182" s="3">
        <v>27</v>
      </c>
      <c r="F182" s="6">
        <f t="shared" si="2"/>
        <v>4.1872858774267005E-3</v>
      </c>
      <c r="G182" s="7"/>
    </row>
    <row r="183" spans="1:7" ht="19" x14ac:dyDescent="0.25">
      <c r="A183" s="11">
        <v>45576</v>
      </c>
      <c r="B183" s="3">
        <v>25.75</v>
      </c>
      <c r="C183" s="3">
        <v>26.65</v>
      </c>
      <c r="D183" s="3">
        <v>25.69</v>
      </c>
      <c r="E183" s="3">
        <v>26.27</v>
      </c>
      <c r="F183" s="6">
        <f t="shared" si="2"/>
        <v>-7.4509803921569131E-3</v>
      </c>
      <c r="G183" s="7"/>
    </row>
    <row r="184" spans="1:7" ht="19" x14ac:dyDescent="0.25">
      <c r="A184" s="11">
        <v>45575</v>
      </c>
      <c r="B184" s="3">
        <v>25.5</v>
      </c>
      <c r="C184" s="3">
        <v>25.87</v>
      </c>
      <c r="D184" s="3">
        <v>24.7</v>
      </c>
      <c r="E184" s="3">
        <v>25.5</v>
      </c>
      <c r="F184" s="6">
        <f t="shared" si="2"/>
        <v>3.7037037037037014E-2</v>
      </c>
      <c r="G184" s="7"/>
    </row>
    <row r="185" spans="1:7" ht="19" x14ac:dyDescent="0.25">
      <c r="A185" s="11">
        <v>45574</v>
      </c>
      <c r="B185" s="3">
        <v>25.49</v>
      </c>
      <c r="C185" s="3">
        <v>25.69</v>
      </c>
      <c r="D185" s="3">
        <v>24.17</v>
      </c>
      <c r="E185" s="3">
        <v>25.65</v>
      </c>
      <c r="F185" s="6">
        <f t="shared" si="2"/>
        <v>5.6228035923467305E-2</v>
      </c>
      <c r="G185" s="7"/>
    </row>
    <row r="186" spans="1:7" ht="19" x14ac:dyDescent="0.25">
      <c r="A186" s="11">
        <v>45573</v>
      </c>
      <c r="B186" s="3">
        <v>23.47</v>
      </c>
      <c r="C186" s="3">
        <v>25.8</v>
      </c>
      <c r="D186" s="3">
        <v>23.44</v>
      </c>
      <c r="E186" s="3">
        <v>25.61</v>
      </c>
      <c r="F186" s="6">
        <f t="shared" si="2"/>
        <v>-5.1457975986278302E-3</v>
      </c>
      <c r="G186" s="7"/>
    </row>
    <row r="187" spans="1:7" ht="19" x14ac:dyDescent="0.25">
      <c r="A187" s="11">
        <v>45572</v>
      </c>
      <c r="B187" s="3">
        <v>22.75</v>
      </c>
      <c r="C187" s="3">
        <v>23.42</v>
      </c>
      <c r="D187" s="3">
        <v>22.72</v>
      </c>
      <c r="E187" s="3">
        <v>23.32</v>
      </c>
      <c r="F187" s="6">
        <f t="shared" si="2"/>
        <v>7.4268239405854827E-3</v>
      </c>
      <c r="G187" s="7"/>
    </row>
    <row r="188" spans="1:7" ht="19" x14ac:dyDescent="0.25">
      <c r="A188" s="11">
        <v>45569</v>
      </c>
      <c r="B188" s="3">
        <v>23</v>
      </c>
      <c r="C188" s="3">
        <v>23.39</v>
      </c>
      <c r="D188" s="3">
        <v>22.61</v>
      </c>
      <c r="E188" s="3">
        <v>22.89</v>
      </c>
      <c r="F188" s="6">
        <f t="shared" si="2"/>
        <v>-8.0249665626393098E-3</v>
      </c>
      <c r="G188" s="7"/>
    </row>
    <row r="189" spans="1:7" ht="19" x14ac:dyDescent="0.25">
      <c r="A189" s="11">
        <v>45568</v>
      </c>
      <c r="B189" s="3">
        <v>22.46</v>
      </c>
      <c r="C189" s="3">
        <v>22.71</v>
      </c>
      <c r="D189" s="3">
        <v>22.05</v>
      </c>
      <c r="E189" s="3">
        <v>22.43</v>
      </c>
      <c r="F189" s="6">
        <f t="shared" si="2"/>
        <v>2.5629695095006556E-2</v>
      </c>
      <c r="G189" s="7"/>
    </row>
    <row r="190" spans="1:7" ht="19" x14ac:dyDescent="0.25">
      <c r="A190" s="11">
        <v>45567</v>
      </c>
      <c r="B190" s="3">
        <v>22.42</v>
      </c>
      <c r="C190" s="3">
        <v>23.18</v>
      </c>
      <c r="D190" s="3">
        <v>22.33</v>
      </c>
      <c r="E190" s="3">
        <v>22.63</v>
      </c>
      <c r="F190" s="6">
        <f t="shared" si="2"/>
        <v>0</v>
      </c>
      <c r="G190" s="7"/>
    </row>
    <row r="191" spans="1:7" ht="19" x14ac:dyDescent="0.25">
      <c r="A191" s="11">
        <v>45566</v>
      </c>
      <c r="B191" s="3">
        <v>23.4</v>
      </c>
      <c r="C191" s="3">
        <v>23.46</v>
      </c>
      <c r="D191" s="3">
        <v>22.28</v>
      </c>
      <c r="E191" s="3">
        <v>22.33</v>
      </c>
      <c r="F191" s="6">
        <f t="shared" si="2"/>
        <v>4.8676345004269879E-2</v>
      </c>
      <c r="G191" s="7"/>
    </row>
    <row r="192" spans="1:7" ht="19" x14ac:dyDescent="0.25">
      <c r="A192" s="11">
        <v>45565</v>
      </c>
      <c r="B192" s="3">
        <v>23.97</v>
      </c>
      <c r="C192" s="3">
        <v>24.13</v>
      </c>
      <c r="D192" s="3">
        <v>23.08</v>
      </c>
      <c r="E192" s="3">
        <v>23.42</v>
      </c>
      <c r="F192" s="6">
        <f t="shared" si="2"/>
        <v>3.3905399748848986E-2</v>
      </c>
      <c r="G192" s="7"/>
    </row>
    <row r="193" spans="1:7" ht="19" x14ac:dyDescent="0.25">
      <c r="A193" s="11">
        <v>45562</v>
      </c>
      <c r="B193" s="3">
        <v>22.55</v>
      </c>
      <c r="C193" s="3">
        <v>23.98</v>
      </c>
      <c r="D193" s="3">
        <v>22.41</v>
      </c>
      <c r="E193" s="3">
        <v>23.89</v>
      </c>
      <c r="F193" s="6">
        <f t="shared" si="2"/>
        <v>8.9166295140435015E-4</v>
      </c>
      <c r="G193" s="7"/>
    </row>
    <row r="194" spans="1:7" ht="19" x14ac:dyDescent="0.25">
      <c r="A194" s="11">
        <v>45561</v>
      </c>
      <c r="B194" s="3">
        <v>22.78</v>
      </c>
      <c r="C194" s="3">
        <v>22.88</v>
      </c>
      <c r="D194" s="3">
        <v>22.19</v>
      </c>
      <c r="E194" s="3">
        <v>22.43</v>
      </c>
      <c r="F194" s="6">
        <f t="shared" si="2"/>
        <v>8.9325591782045237E-3</v>
      </c>
      <c r="G194" s="7"/>
    </row>
    <row r="195" spans="1:7" ht="19" x14ac:dyDescent="0.25">
      <c r="A195" s="11">
        <v>45560</v>
      </c>
      <c r="B195" s="3">
        <v>22.58</v>
      </c>
      <c r="C195" s="3">
        <v>22.82</v>
      </c>
      <c r="D195" s="3">
        <v>22.33</v>
      </c>
      <c r="E195" s="3">
        <v>22.39</v>
      </c>
      <c r="F195" s="6">
        <f t="shared" ref="F195:F253" si="3">(E196-D195)/E196</f>
        <v>1.9323671497584599E-2</v>
      </c>
      <c r="G195" s="7"/>
    </row>
    <row r="196" spans="1:7" ht="19" x14ac:dyDescent="0.25">
      <c r="A196" s="11">
        <v>45559</v>
      </c>
      <c r="B196" s="3">
        <v>22.68</v>
      </c>
      <c r="C196" s="3">
        <v>22.85</v>
      </c>
      <c r="D196" s="3">
        <v>22.25</v>
      </c>
      <c r="E196" s="3">
        <v>22.77</v>
      </c>
      <c r="F196" s="6">
        <f t="shared" si="3"/>
        <v>1.9823788546255477E-2</v>
      </c>
      <c r="G196" s="7"/>
    </row>
    <row r="197" spans="1:7" ht="19" x14ac:dyDescent="0.25">
      <c r="A197" s="11">
        <v>45558</v>
      </c>
      <c r="B197" s="3">
        <v>22.78</v>
      </c>
      <c r="C197" s="3">
        <v>23.33</v>
      </c>
      <c r="D197" s="3">
        <v>22.62</v>
      </c>
      <c r="E197" s="3">
        <v>22.7</v>
      </c>
      <c r="F197" s="6">
        <f t="shared" si="3"/>
        <v>4.8394192696876127E-3</v>
      </c>
      <c r="G197" s="7"/>
    </row>
    <row r="198" spans="1:7" ht="19" x14ac:dyDescent="0.25">
      <c r="A198" s="11">
        <v>45555</v>
      </c>
      <c r="B198" s="3">
        <v>22.81</v>
      </c>
      <c r="C198" s="3">
        <v>22.95</v>
      </c>
      <c r="D198" s="3">
        <v>22.31</v>
      </c>
      <c r="E198" s="3">
        <v>22.73</v>
      </c>
      <c r="F198" s="6">
        <f t="shared" si="3"/>
        <v>2.1920210434020169E-2</v>
      </c>
      <c r="G198" s="7"/>
    </row>
    <row r="199" spans="1:7" ht="19" x14ac:dyDescent="0.25">
      <c r="A199" s="11">
        <v>45554</v>
      </c>
      <c r="B199" s="3">
        <v>23.94</v>
      </c>
      <c r="C199" s="3">
        <v>24.06</v>
      </c>
      <c r="D199" s="3">
        <v>22.74</v>
      </c>
      <c r="E199" s="3">
        <v>22.81</v>
      </c>
      <c r="F199" s="6">
        <f t="shared" si="3"/>
        <v>9.1503267973856578E-3</v>
      </c>
      <c r="G199" s="7"/>
    </row>
    <row r="200" spans="1:7" ht="19" x14ac:dyDescent="0.25">
      <c r="A200" s="11">
        <v>45553</v>
      </c>
      <c r="B200" s="3">
        <v>22.7</v>
      </c>
      <c r="C200" s="3">
        <v>23.5</v>
      </c>
      <c r="D200" s="3">
        <v>22.34</v>
      </c>
      <c r="E200" s="3">
        <v>22.95</v>
      </c>
      <c r="F200" s="6">
        <f t="shared" si="3"/>
        <v>1.325088339222618E-2</v>
      </c>
      <c r="G200" s="7"/>
    </row>
    <row r="201" spans="1:7" ht="19" x14ac:dyDescent="0.25">
      <c r="A201" s="11">
        <v>45552</v>
      </c>
      <c r="B201" s="3">
        <v>22.55</v>
      </c>
      <c r="C201" s="3">
        <v>22.93</v>
      </c>
      <c r="D201" s="3">
        <v>22.4</v>
      </c>
      <c r="E201" s="3">
        <v>22.64</v>
      </c>
      <c r="F201" s="6">
        <f t="shared" si="3"/>
        <v>-8.5547050877981864E-3</v>
      </c>
      <c r="G201" s="7"/>
    </row>
    <row r="202" spans="1:7" ht="19" x14ac:dyDescent="0.25">
      <c r="A202" s="11">
        <v>45551</v>
      </c>
      <c r="B202" s="3">
        <v>21.7</v>
      </c>
      <c r="C202" s="3">
        <v>22.53</v>
      </c>
      <c r="D202" s="3">
        <v>21.5</v>
      </c>
      <c r="E202" s="3">
        <v>22.21</v>
      </c>
      <c r="F202" s="6">
        <f t="shared" si="3"/>
        <v>2.5826914363389228E-2</v>
      </c>
      <c r="G202" s="7"/>
    </row>
    <row r="203" spans="1:7" ht="19" x14ac:dyDescent="0.25">
      <c r="A203" s="11">
        <v>45548</v>
      </c>
      <c r="B203" s="3">
        <v>21.69</v>
      </c>
      <c r="C203" s="3">
        <v>22.43</v>
      </c>
      <c r="D203" s="3">
        <v>21.61</v>
      </c>
      <c r="E203" s="3">
        <v>22.07</v>
      </c>
      <c r="F203" s="6">
        <f t="shared" si="3"/>
        <v>1.3863216266174277E-3</v>
      </c>
      <c r="G203" s="7"/>
    </row>
    <row r="204" spans="1:7" ht="19" x14ac:dyDescent="0.25">
      <c r="A204" s="11">
        <v>45547</v>
      </c>
      <c r="B204" s="3">
        <v>20.83</v>
      </c>
      <c r="C204" s="3">
        <v>21.74</v>
      </c>
      <c r="D204" s="3">
        <v>20.67</v>
      </c>
      <c r="E204" s="3">
        <v>21.64</v>
      </c>
      <c r="F204" s="6">
        <f t="shared" si="3"/>
        <v>-1.4534883720930783E-3</v>
      </c>
      <c r="G204" s="7"/>
    </row>
    <row r="205" spans="1:7" ht="19" x14ac:dyDescent="0.25">
      <c r="A205" s="11">
        <v>45546</v>
      </c>
      <c r="B205" s="3">
        <v>19.579999999999998</v>
      </c>
      <c r="C205" s="3">
        <v>20.8</v>
      </c>
      <c r="D205" s="3">
        <v>19.54</v>
      </c>
      <c r="E205" s="3">
        <v>20.64</v>
      </c>
      <c r="F205" s="6">
        <f t="shared" si="3"/>
        <v>8.12182741116752E-3</v>
      </c>
      <c r="G205" s="7"/>
    </row>
    <row r="206" spans="1:7" ht="19" x14ac:dyDescent="0.25">
      <c r="A206" s="11">
        <v>45545</v>
      </c>
      <c r="B206" s="3">
        <v>19.600000000000001</v>
      </c>
      <c r="C206" s="3">
        <v>19.739999999999998</v>
      </c>
      <c r="D206" s="3">
        <v>18.829999999999998</v>
      </c>
      <c r="E206" s="3">
        <v>19.7</v>
      </c>
      <c r="F206" s="6">
        <f t="shared" si="3"/>
        <v>4.221770091556469E-2</v>
      </c>
      <c r="G206" s="7"/>
    </row>
    <row r="207" spans="1:7" ht="19" x14ac:dyDescent="0.25">
      <c r="A207" s="11">
        <v>45544</v>
      </c>
      <c r="B207" s="3">
        <v>19.21</v>
      </c>
      <c r="C207" s="3">
        <v>19.829999999999998</v>
      </c>
      <c r="D207" s="3">
        <v>19.04</v>
      </c>
      <c r="E207" s="3">
        <v>19.66</v>
      </c>
      <c r="F207" s="6">
        <f t="shared" si="3"/>
        <v>-5.2798310454064343E-3</v>
      </c>
      <c r="G207" s="7"/>
    </row>
    <row r="208" spans="1:7" ht="19" x14ac:dyDescent="0.25">
      <c r="A208" s="11">
        <v>45541</v>
      </c>
      <c r="B208" s="3">
        <v>19.739999999999998</v>
      </c>
      <c r="C208" s="3">
        <v>20.239999999999998</v>
      </c>
      <c r="D208" s="3">
        <v>18.71</v>
      </c>
      <c r="E208" s="3">
        <v>18.940000000000001</v>
      </c>
      <c r="F208" s="6">
        <f t="shared" si="3"/>
        <v>4.8805287239450983E-2</v>
      </c>
      <c r="G208" s="7"/>
    </row>
    <row r="209" spans="1:7" ht="19" x14ac:dyDescent="0.25">
      <c r="A209" s="11">
        <v>45540</v>
      </c>
      <c r="B209" s="3">
        <v>19</v>
      </c>
      <c r="C209" s="3">
        <v>19.68</v>
      </c>
      <c r="D209" s="3">
        <v>18.84</v>
      </c>
      <c r="E209" s="3">
        <v>19.670000000000002</v>
      </c>
      <c r="F209" s="6">
        <f t="shared" si="3"/>
        <v>1.4128728414442678E-2</v>
      </c>
      <c r="G209" s="7"/>
    </row>
    <row r="210" spans="1:7" ht="19" x14ac:dyDescent="0.25">
      <c r="A210" s="11">
        <v>45539</v>
      </c>
      <c r="B210" s="3">
        <v>19.010000000000002</v>
      </c>
      <c r="C210" s="3">
        <v>19.61</v>
      </c>
      <c r="D210" s="3">
        <v>18.809999999999999</v>
      </c>
      <c r="E210" s="3">
        <v>19.11</v>
      </c>
      <c r="F210" s="6">
        <f t="shared" si="3"/>
        <v>2.8910686628807549E-2</v>
      </c>
      <c r="G210" s="7"/>
    </row>
    <row r="211" spans="1:7" ht="19" x14ac:dyDescent="0.25">
      <c r="A211" s="11">
        <v>45538</v>
      </c>
      <c r="B211" s="3">
        <v>19.75</v>
      </c>
      <c r="C211" s="3">
        <v>19.97</v>
      </c>
      <c r="D211" s="3">
        <v>19.21</v>
      </c>
      <c r="E211" s="3">
        <v>19.37</v>
      </c>
      <c r="F211" s="6">
        <f t="shared" si="3"/>
        <v>4.5228628230616304E-2</v>
      </c>
      <c r="G211" s="7"/>
    </row>
    <row r="212" spans="1:7" ht="19" x14ac:dyDescent="0.25">
      <c r="A212" s="11">
        <v>45534</v>
      </c>
      <c r="B212" s="3">
        <v>20.38</v>
      </c>
      <c r="C212" s="3">
        <v>20.399999999999999</v>
      </c>
      <c r="D212" s="3">
        <v>19.829999999999998</v>
      </c>
      <c r="E212" s="3">
        <v>20.12</v>
      </c>
      <c r="F212" s="6">
        <f t="shared" si="3"/>
        <v>1.685671789786829E-2</v>
      </c>
      <c r="G212" s="7"/>
    </row>
    <row r="213" spans="1:7" ht="19" x14ac:dyDescent="0.25">
      <c r="A213" s="11">
        <v>45533</v>
      </c>
      <c r="B213" s="3">
        <v>20.399999999999999</v>
      </c>
      <c r="C213" s="3">
        <v>20.66</v>
      </c>
      <c r="D213" s="3">
        <v>20.09</v>
      </c>
      <c r="E213" s="3">
        <v>20.170000000000002</v>
      </c>
      <c r="F213" s="6">
        <f t="shared" si="3"/>
        <v>1.1318897637795297E-2</v>
      </c>
      <c r="G213" s="7"/>
    </row>
    <row r="214" spans="1:7" ht="19" x14ac:dyDescent="0.25">
      <c r="A214" s="11">
        <v>45532</v>
      </c>
      <c r="B214" s="3">
        <v>21.15</v>
      </c>
      <c r="C214" s="3">
        <v>21.2</v>
      </c>
      <c r="D214" s="3">
        <v>20</v>
      </c>
      <c r="E214" s="3">
        <v>20.32</v>
      </c>
      <c r="F214" s="6">
        <f t="shared" si="3"/>
        <v>6.3670411985018702E-2</v>
      </c>
      <c r="G214" s="7"/>
    </row>
    <row r="215" spans="1:7" ht="19" x14ac:dyDescent="0.25">
      <c r="A215" s="11">
        <v>45531</v>
      </c>
      <c r="B215" s="3">
        <v>20.8</v>
      </c>
      <c r="C215" s="3">
        <v>21.54</v>
      </c>
      <c r="D215" s="3">
        <v>20.59</v>
      </c>
      <c r="E215" s="3">
        <v>21.36</v>
      </c>
      <c r="F215" s="6">
        <f t="shared" si="3"/>
        <v>1.7652671755725238E-2</v>
      </c>
      <c r="G215" s="7"/>
    </row>
    <row r="216" spans="1:7" ht="19" x14ac:dyDescent="0.25">
      <c r="A216" s="11">
        <v>45530</v>
      </c>
      <c r="B216" s="3">
        <v>21.12</v>
      </c>
      <c r="C216" s="3">
        <v>21.16</v>
      </c>
      <c r="D216" s="3">
        <v>20.79</v>
      </c>
      <c r="E216" s="3">
        <v>20.96</v>
      </c>
      <c r="F216" s="6">
        <f t="shared" si="3"/>
        <v>1.5625000000000087E-2</v>
      </c>
      <c r="G216" s="7"/>
    </row>
    <row r="217" spans="1:7" ht="19" x14ac:dyDescent="0.25">
      <c r="A217" s="11">
        <v>45527</v>
      </c>
      <c r="B217" s="3">
        <v>20.059999999999999</v>
      </c>
      <c r="C217" s="3">
        <v>21.21</v>
      </c>
      <c r="D217" s="3">
        <v>20</v>
      </c>
      <c r="E217" s="3">
        <v>21.12</v>
      </c>
      <c r="F217" s="6">
        <f t="shared" si="3"/>
        <v>-5.5304172951231492E-3</v>
      </c>
      <c r="G217" s="7"/>
    </row>
    <row r="218" spans="1:7" ht="19" x14ac:dyDescent="0.25">
      <c r="A218" s="11">
        <v>45526</v>
      </c>
      <c r="B218" s="3">
        <v>20.14</v>
      </c>
      <c r="C218" s="3">
        <v>20.37</v>
      </c>
      <c r="D218" s="3">
        <v>19.850000000000001</v>
      </c>
      <c r="E218" s="3">
        <v>19.89</v>
      </c>
      <c r="F218" s="6">
        <f t="shared" si="3"/>
        <v>1.6352824578790798E-2</v>
      </c>
      <c r="G218" s="7"/>
    </row>
    <row r="219" spans="1:7" ht="19" x14ac:dyDescent="0.25">
      <c r="A219" s="11">
        <v>45525</v>
      </c>
      <c r="B219" s="3">
        <v>19.73</v>
      </c>
      <c r="C219" s="3">
        <v>20.2</v>
      </c>
      <c r="D219" s="3">
        <v>19.52</v>
      </c>
      <c r="E219" s="3">
        <v>20.18</v>
      </c>
      <c r="F219" s="6">
        <f t="shared" si="3"/>
        <v>1.5632879475542046E-2</v>
      </c>
      <c r="G219" s="7"/>
    </row>
    <row r="220" spans="1:7" ht="19" x14ac:dyDescent="0.25">
      <c r="A220" s="11">
        <v>45524</v>
      </c>
      <c r="B220" s="3">
        <v>20.36</v>
      </c>
      <c r="C220" s="3">
        <v>20.43</v>
      </c>
      <c r="D220" s="3">
        <v>19.690000000000001</v>
      </c>
      <c r="E220" s="3">
        <v>19.829999999999998</v>
      </c>
      <c r="F220" s="6">
        <f t="shared" si="3"/>
        <v>2.9092702169625239E-2</v>
      </c>
      <c r="G220" s="7"/>
    </row>
    <row r="221" spans="1:7" ht="19" x14ac:dyDescent="0.25">
      <c r="A221" s="11">
        <v>45523</v>
      </c>
      <c r="B221" s="3">
        <v>19.93</v>
      </c>
      <c r="C221" s="3">
        <v>20.309999999999999</v>
      </c>
      <c r="D221" s="3">
        <v>19.809999999999999</v>
      </c>
      <c r="E221" s="3">
        <v>20.28</v>
      </c>
      <c r="F221" s="6">
        <f t="shared" si="3"/>
        <v>8.5085085085085943E-3</v>
      </c>
      <c r="G221" s="7"/>
    </row>
    <row r="222" spans="1:7" ht="19" x14ac:dyDescent="0.25">
      <c r="A222" s="11">
        <v>45520</v>
      </c>
      <c r="B222" s="3">
        <v>19.510000000000002</v>
      </c>
      <c r="C222" s="3">
        <v>20.04</v>
      </c>
      <c r="D222" s="3">
        <v>19.399999999999999</v>
      </c>
      <c r="E222" s="3">
        <v>19.98</v>
      </c>
      <c r="F222" s="6">
        <f t="shared" si="3"/>
        <v>7.6726342710998529E-3</v>
      </c>
      <c r="G222" s="7"/>
    </row>
    <row r="223" spans="1:7" ht="19" x14ac:dyDescent="0.25">
      <c r="A223" s="11">
        <v>45519</v>
      </c>
      <c r="B223" s="3">
        <v>19.32</v>
      </c>
      <c r="C223" s="3">
        <v>20.07</v>
      </c>
      <c r="D223" s="3">
        <v>19.14</v>
      </c>
      <c r="E223" s="3">
        <v>19.55</v>
      </c>
      <c r="F223" s="6">
        <f t="shared" si="3"/>
        <v>-2.6273458445040324E-2</v>
      </c>
      <c r="G223" s="7"/>
    </row>
    <row r="224" spans="1:7" ht="19" x14ac:dyDescent="0.25">
      <c r="A224" s="11">
        <v>45518</v>
      </c>
      <c r="B224" s="3">
        <v>18.73</v>
      </c>
      <c r="C224" s="3">
        <v>19.059999999999999</v>
      </c>
      <c r="D224" s="3">
        <v>18.57</v>
      </c>
      <c r="E224" s="3">
        <v>18.649999999999999</v>
      </c>
      <c r="F224" s="6">
        <f t="shared" si="3"/>
        <v>-8.6909288430201057E-3</v>
      </c>
      <c r="G224" s="7"/>
    </row>
    <row r="225" spans="1:7" ht="19" x14ac:dyDescent="0.25">
      <c r="A225" s="11">
        <v>45517</v>
      </c>
      <c r="B225" s="3">
        <v>18.78</v>
      </c>
      <c r="C225" s="3">
        <v>18.84</v>
      </c>
      <c r="D225" s="3">
        <v>18.36</v>
      </c>
      <c r="E225" s="3">
        <v>18.41</v>
      </c>
      <c r="F225" s="6">
        <f t="shared" si="3"/>
        <v>9.7087378640776552E-3</v>
      </c>
      <c r="G225" s="7"/>
    </row>
    <row r="226" spans="1:7" ht="19" x14ac:dyDescent="0.25">
      <c r="A226" s="11">
        <v>45516</v>
      </c>
      <c r="B226" s="3">
        <v>18.36</v>
      </c>
      <c r="C226" s="3">
        <v>18.79</v>
      </c>
      <c r="D226" s="3">
        <v>18.11</v>
      </c>
      <c r="E226" s="3">
        <v>18.54</v>
      </c>
      <c r="F226" s="6">
        <f t="shared" si="3"/>
        <v>-1.0602678571428444E-2</v>
      </c>
      <c r="G226" s="7"/>
    </row>
    <row r="227" spans="1:7" ht="19" x14ac:dyDescent="0.25">
      <c r="A227" s="11">
        <v>45513</v>
      </c>
      <c r="B227" s="3">
        <v>17.8</v>
      </c>
      <c r="C227" s="3">
        <v>18.28</v>
      </c>
      <c r="D227" s="3">
        <v>17.55</v>
      </c>
      <c r="E227" s="3">
        <v>17.920000000000002</v>
      </c>
      <c r="F227" s="6">
        <f t="shared" si="3"/>
        <v>1.0152284263959374E-2</v>
      </c>
      <c r="G227" s="7"/>
    </row>
    <row r="228" spans="1:7" ht="19" x14ac:dyDescent="0.25">
      <c r="A228" s="11">
        <v>45512</v>
      </c>
      <c r="B228" s="3">
        <v>17.670000000000002</v>
      </c>
      <c r="C228" s="3">
        <v>18.100000000000001</v>
      </c>
      <c r="D228" s="3">
        <v>16.68</v>
      </c>
      <c r="E228" s="3">
        <v>17.73</v>
      </c>
      <c r="F228" s="6">
        <f t="shared" si="3"/>
        <v>2.5700934579439325E-2</v>
      </c>
      <c r="G228" s="7"/>
    </row>
    <row r="229" spans="1:7" ht="19" x14ac:dyDescent="0.25">
      <c r="A229" s="11">
        <v>45511</v>
      </c>
      <c r="B229" s="3">
        <v>17.600000000000001</v>
      </c>
      <c r="C229" s="3">
        <v>17.64</v>
      </c>
      <c r="D229" s="3">
        <v>16.86</v>
      </c>
      <c r="E229" s="3">
        <v>17.12</v>
      </c>
      <c r="F229" s="6">
        <f t="shared" si="3"/>
        <v>2.0337013364323149E-2</v>
      </c>
      <c r="G229" s="7"/>
    </row>
    <row r="230" spans="1:7" ht="19" x14ac:dyDescent="0.25">
      <c r="A230" s="11">
        <v>45510</v>
      </c>
      <c r="B230" s="3">
        <v>17.03</v>
      </c>
      <c r="C230" s="3">
        <v>17.52</v>
      </c>
      <c r="D230" s="3">
        <v>16.25</v>
      </c>
      <c r="E230" s="3">
        <v>17.21</v>
      </c>
      <c r="F230" s="6">
        <f t="shared" si="3"/>
        <v>1.0353227771011065E-2</v>
      </c>
      <c r="G230" s="7"/>
    </row>
    <row r="231" spans="1:7" ht="19" x14ac:dyDescent="0.25">
      <c r="A231" s="11">
        <v>45509</v>
      </c>
      <c r="B231" s="3">
        <v>14.7</v>
      </c>
      <c r="C231" s="3">
        <v>16.73</v>
      </c>
      <c r="D231" s="3">
        <v>13.98</v>
      </c>
      <c r="E231" s="3">
        <v>16.420000000000002</v>
      </c>
      <c r="F231" s="6">
        <f t="shared" si="3"/>
        <v>0.21812080536912745</v>
      </c>
      <c r="G231" s="7"/>
    </row>
    <row r="232" spans="1:7" ht="19" x14ac:dyDescent="0.25">
      <c r="A232" s="11">
        <v>45506</v>
      </c>
      <c r="B232" s="3">
        <v>19.2</v>
      </c>
      <c r="C232" s="3">
        <v>19.29</v>
      </c>
      <c r="D232" s="3">
        <v>17.690000000000001</v>
      </c>
      <c r="E232" s="3">
        <v>17.88</v>
      </c>
      <c r="F232" s="6">
        <f t="shared" si="3"/>
        <v>0.12598814229248997</v>
      </c>
      <c r="G232" s="7"/>
    </row>
    <row r="233" spans="1:7" ht="19" x14ac:dyDescent="0.25">
      <c r="A233" s="11">
        <v>45505</v>
      </c>
      <c r="B233" s="3">
        <v>20.89</v>
      </c>
      <c r="C233" s="3">
        <v>21.3</v>
      </c>
      <c r="D233" s="3">
        <v>19.829999999999998</v>
      </c>
      <c r="E233" s="3">
        <v>20.239999999999998</v>
      </c>
      <c r="F233" s="6">
        <f t="shared" si="3"/>
        <v>3.5974720466699174E-2</v>
      </c>
      <c r="G233" s="7"/>
    </row>
    <row r="234" spans="1:7" ht="19" x14ac:dyDescent="0.25">
      <c r="A234" s="11">
        <v>45504</v>
      </c>
      <c r="B234" s="3">
        <v>20.84</v>
      </c>
      <c r="C234" s="3">
        <v>21.21</v>
      </c>
      <c r="D234" s="3">
        <v>20.53</v>
      </c>
      <c r="E234" s="3">
        <v>20.57</v>
      </c>
      <c r="F234" s="6">
        <f t="shared" si="3"/>
        <v>-6.3725490196079688E-3</v>
      </c>
      <c r="G234" s="7"/>
    </row>
    <row r="235" spans="1:7" ht="19" x14ac:dyDescent="0.25">
      <c r="A235" s="11">
        <v>45503</v>
      </c>
      <c r="B235" s="3">
        <v>21.3</v>
      </c>
      <c r="C235" s="3">
        <v>21.35</v>
      </c>
      <c r="D235" s="3">
        <v>20.29</v>
      </c>
      <c r="E235" s="3">
        <v>20.399999999999999</v>
      </c>
      <c r="F235" s="6">
        <f t="shared" si="3"/>
        <v>4.2020774315391904E-2</v>
      </c>
      <c r="G235" s="7"/>
    </row>
    <row r="236" spans="1:7" ht="19" x14ac:dyDescent="0.25">
      <c r="A236" s="11">
        <v>45502</v>
      </c>
      <c r="B236" s="3">
        <v>21.56</v>
      </c>
      <c r="C236" s="3">
        <v>21.84</v>
      </c>
      <c r="D236" s="3">
        <v>20.95</v>
      </c>
      <c r="E236" s="3">
        <v>21.18</v>
      </c>
      <c r="F236" s="6">
        <f t="shared" si="3"/>
        <v>1.179245283018868E-2</v>
      </c>
      <c r="G236" s="7"/>
    </row>
    <row r="237" spans="1:7" ht="19" x14ac:dyDescent="0.25">
      <c r="A237" s="11">
        <v>45499</v>
      </c>
      <c r="B237" s="3">
        <v>21.59</v>
      </c>
      <c r="C237" s="3">
        <v>21.99</v>
      </c>
      <c r="D237" s="3">
        <v>21.13</v>
      </c>
      <c r="E237" s="3">
        <v>21.2</v>
      </c>
      <c r="F237" s="6">
        <f t="shared" si="3"/>
        <v>2.3607176581681168E-3</v>
      </c>
      <c r="G237" s="7"/>
    </row>
    <row r="238" spans="1:7" ht="19" x14ac:dyDescent="0.25">
      <c r="A238" s="11">
        <v>45498</v>
      </c>
      <c r="B238" s="3">
        <v>21.16</v>
      </c>
      <c r="C238" s="3">
        <v>21.78</v>
      </c>
      <c r="D238" s="3">
        <v>20.63</v>
      </c>
      <c r="E238" s="3">
        <v>21.18</v>
      </c>
      <c r="F238" s="6">
        <f t="shared" si="3"/>
        <v>3.6431574030826766E-2</v>
      </c>
      <c r="G238" s="7"/>
    </row>
    <row r="239" spans="1:7" ht="19" x14ac:dyDescent="0.25">
      <c r="A239" s="11">
        <v>45497</v>
      </c>
      <c r="B239" s="3">
        <v>22.66</v>
      </c>
      <c r="C239" s="3">
        <v>22.91</v>
      </c>
      <c r="D239" s="3">
        <v>21.36</v>
      </c>
      <c r="E239" s="3">
        <v>21.41</v>
      </c>
      <c r="F239" s="6">
        <f t="shared" si="3"/>
        <v>6.6025360734586855E-2</v>
      </c>
      <c r="G239" s="7"/>
    </row>
    <row r="240" spans="1:7" ht="19" x14ac:dyDescent="0.25">
      <c r="A240" s="11">
        <v>45496</v>
      </c>
      <c r="B240" s="3">
        <v>23.23</v>
      </c>
      <c r="C240" s="3">
        <v>23.4</v>
      </c>
      <c r="D240" s="3">
        <v>22.82</v>
      </c>
      <c r="E240" s="3">
        <v>22.87</v>
      </c>
      <c r="F240" s="6">
        <f t="shared" si="3"/>
        <v>2.5619128949615773E-2</v>
      </c>
      <c r="G240" s="7"/>
    </row>
    <row r="241" spans="1:7" ht="19" x14ac:dyDescent="0.25">
      <c r="A241" s="11">
        <v>45495</v>
      </c>
      <c r="B241" s="3">
        <v>23.24</v>
      </c>
      <c r="C241" s="3">
        <v>24.02</v>
      </c>
      <c r="D241" s="3">
        <v>23.09</v>
      </c>
      <c r="E241" s="3">
        <v>23.42</v>
      </c>
      <c r="F241" s="6">
        <f t="shared" si="3"/>
        <v>1.3669372063220858E-2</v>
      </c>
      <c r="G241" s="7"/>
    </row>
    <row r="242" spans="1:7" ht="19" x14ac:dyDescent="0.25">
      <c r="A242" s="11">
        <v>45492</v>
      </c>
      <c r="B242" s="3">
        <v>22.94</v>
      </c>
      <c r="C242" s="3">
        <v>23.87</v>
      </c>
      <c r="D242" s="3">
        <v>22.8</v>
      </c>
      <c r="E242" s="3">
        <v>23.41</v>
      </c>
      <c r="F242" s="6">
        <f t="shared" si="3"/>
        <v>1.3140604467804461E-3</v>
      </c>
      <c r="G242" s="7"/>
    </row>
    <row r="243" spans="1:7" ht="19" x14ac:dyDescent="0.25">
      <c r="A243" s="11">
        <v>45491</v>
      </c>
      <c r="B243" s="3">
        <v>24.22</v>
      </c>
      <c r="C243" s="3">
        <v>24.45</v>
      </c>
      <c r="D243" s="3">
        <v>22.66</v>
      </c>
      <c r="E243" s="3">
        <v>22.83</v>
      </c>
      <c r="F243" s="6">
        <f t="shared" si="3"/>
        <v>6.2861869313482199E-2</v>
      </c>
      <c r="G243" s="7"/>
    </row>
    <row r="244" spans="1:7" ht="19" x14ac:dyDescent="0.25">
      <c r="A244" s="11">
        <v>45490</v>
      </c>
      <c r="B244" s="3">
        <v>24.13</v>
      </c>
      <c r="C244" s="3">
        <v>24.88</v>
      </c>
      <c r="D244" s="3">
        <v>23.57</v>
      </c>
      <c r="E244" s="3">
        <v>24.18</v>
      </c>
      <c r="F244" s="6">
        <f t="shared" si="3"/>
        <v>4.3036946812829831E-2</v>
      </c>
      <c r="G244" s="7"/>
    </row>
    <row r="245" spans="1:7" ht="19" x14ac:dyDescent="0.25">
      <c r="A245" s="11">
        <v>45489</v>
      </c>
      <c r="B245" s="3">
        <v>24.06</v>
      </c>
      <c r="C245" s="3">
        <v>24.81</v>
      </c>
      <c r="D245" s="3">
        <v>23.35</v>
      </c>
      <c r="E245" s="3">
        <v>24.63</v>
      </c>
      <c r="F245" s="6">
        <f t="shared" si="3"/>
        <v>2.4644945697577268E-2</v>
      </c>
      <c r="G245" s="7"/>
    </row>
    <row r="246" spans="1:7" ht="19" x14ac:dyDescent="0.25">
      <c r="A246" s="11">
        <v>45488</v>
      </c>
      <c r="B246" s="3">
        <v>23</v>
      </c>
      <c r="C246" s="3">
        <v>24.01</v>
      </c>
      <c r="D246" s="3">
        <v>22.76</v>
      </c>
      <c r="E246" s="3">
        <v>23.94</v>
      </c>
      <c r="F246" s="6">
        <f t="shared" si="3"/>
        <v>-2.1543985637342927E-2</v>
      </c>
      <c r="G246" s="7"/>
    </row>
    <row r="247" spans="1:7" ht="19" x14ac:dyDescent="0.25">
      <c r="A247" s="11">
        <v>45485</v>
      </c>
      <c r="B247" s="3">
        <v>22</v>
      </c>
      <c r="C247" s="3">
        <v>22.44</v>
      </c>
      <c r="D247" s="3">
        <v>21.75</v>
      </c>
      <c r="E247" s="3">
        <v>22.28</v>
      </c>
      <c r="F247" s="6">
        <f t="shared" si="3"/>
        <v>1.3157894736842066E-2</v>
      </c>
      <c r="G247" s="7"/>
    </row>
    <row r="248" spans="1:7" ht="19" x14ac:dyDescent="0.25">
      <c r="A248" s="11">
        <v>45484</v>
      </c>
      <c r="B248" s="3">
        <v>22.65</v>
      </c>
      <c r="C248" s="3">
        <v>22.98</v>
      </c>
      <c r="D248" s="3">
        <v>21.98</v>
      </c>
      <c r="E248" s="3">
        <v>22.04</v>
      </c>
      <c r="F248" s="6">
        <f t="shared" si="3"/>
        <v>1.5232974910394258E-2</v>
      </c>
      <c r="G248" s="7"/>
    </row>
    <row r="249" spans="1:7" ht="19" x14ac:dyDescent="0.25">
      <c r="A249" s="11">
        <v>45483</v>
      </c>
      <c r="B249" s="3">
        <v>22.71</v>
      </c>
      <c r="C249" s="3">
        <v>22.87</v>
      </c>
      <c r="D249" s="3">
        <v>22.08</v>
      </c>
      <c r="E249" s="3">
        <v>22.32</v>
      </c>
      <c r="F249" s="6">
        <f t="shared" si="3"/>
        <v>2.3008849557522262E-2</v>
      </c>
      <c r="G249" s="7"/>
    </row>
    <row r="250" spans="1:7" ht="19" x14ac:dyDescent="0.25">
      <c r="A250" s="11">
        <v>45482</v>
      </c>
      <c r="B250" s="3">
        <v>22.25</v>
      </c>
      <c r="C250" s="3">
        <v>23.27</v>
      </c>
      <c r="D250" s="3">
        <v>22.15</v>
      </c>
      <c r="E250" s="3">
        <v>22.6</v>
      </c>
      <c r="F250" s="6">
        <f t="shared" si="3"/>
        <v>-2.7161611588953699E-3</v>
      </c>
      <c r="G250" s="7"/>
    </row>
    <row r="251" spans="1:7" ht="19" x14ac:dyDescent="0.25">
      <c r="A251" s="11">
        <v>45481</v>
      </c>
      <c r="B251" s="3">
        <v>22.72</v>
      </c>
      <c r="C251" s="3">
        <v>22.88</v>
      </c>
      <c r="D251" s="3">
        <v>21.91</v>
      </c>
      <c r="E251" s="3">
        <v>22.09</v>
      </c>
      <c r="F251" s="6">
        <f t="shared" si="3"/>
        <v>3.3950617283950602E-2</v>
      </c>
      <c r="G251" s="7"/>
    </row>
    <row r="252" spans="1:7" ht="19" x14ac:dyDescent="0.25">
      <c r="A252" s="11">
        <v>45478</v>
      </c>
      <c r="B252" s="3">
        <v>22.08</v>
      </c>
      <c r="C252" s="3">
        <v>22.74</v>
      </c>
      <c r="D252" s="3">
        <v>21.72</v>
      </c>
      <c r="E252" s="3">
        <v>22.68</v>
      </c>
      <c r="F252" s="6">
        <f t="shared" si="3"/>
        <v>5.1114023591087882E-2</v>
      </c>
      <c r="G252" s="7"/>
    </row>
    <row r="253" spans="1:7" ht="19" x14ac:dyDescent="0.25">
      <c r="A253" s="11">
        <v>45476</v>
      </c>
      <c r="B253" s="3">
        <v>22.45</v>
      </c>
      <c r="C253" s="3">
        <v>23.13</v>
      </c>
      <c r="D253" s="3">
        <v>22.45</v>
      </c>
      <c r="E253" s="3">
        <v>22.89</v>
      </c>
      <c r="F253" s="6">
        <f t="shared" si="3"/>
        <v>4.4523597506685499E-4</v>
      </c>
      <c r="G253" s="7"/>
    </row>
    <row r="254" spans="1:7" ht="19" x14ac:dyDescent="0.25">
      <c r="A254" s="11">
        <v>45475</v>
      </c>
      <c r="B254" s="3">
        <v>22.64</v>
      </c>
      <c r="C254" s="3">
        <v>22.8</v>
      </c>
      <c r="D254" s="3">
        <v>22.07</v>
      </c>
      <c r="E254" s="3">
        <v>22.46</v>
      </c>
      <c r="F254" s="6">
        <f>(E255-D254)/E255</f>
        <v>3.1592803861342646E-2</v>
      </c>
      <c r="G254" s="7"/>
    </row>
    <row r="255" spans="1:7" ht="19" x14ac:dyDescent="0.25">
      <c r="A255" s="11">
        <v>45474</v>
      </c>
      <c r="B255" s="3">
        <v>22.82</v>
      </c>
      <c r="C255" s="3">
        <v>23.13</v>
      </c>
      <c r="D255" s="3">
        <v>22.43</v>
      </c>
      <c r="E255" s="3">
        <v>22.79</v>
      </c>
      <c r="F255" s="6">
        <f>(22.71-D255)/22.71</f>
        <v>1.2329370321444348E-2</v>
      </c>
      <c r="G255" s="7"/>
    </row>
    <row r="256" spans="1:7" ht="18" x14ac:dyDescent="0.2">
      <c r="A256" s="11"/>
      <c r="B256" s="3"/>
      <c r="C256" s="3"/>
      <c r="D256" s="3"/>
      <c r="E256" s="3"/>
      <c r="F256" s="15"/>
      <c r="G256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AD8BD-9794-D74A-A7A0-6B2B754A69B1}">
  <dimension ref="A1:G259"/>
  <sheetViews>
    <sheetView workbookViewId="0">
      <selection activeCell="H28" sqref="H28"/>
    </sheetView>
  </sheetViews>
  <sheetFormatPr baseColWidth="10" defaultRowHeight="16" x14ac:dyDescent="0.2"/>
  <cols>
    <col min="1" max="1" width="12.6640625" style="18" bestFit="1" customWidth="1"/>
    <col min="2" max="4" width="11" style="5" bestFit="1" customWidth="1"/>
    <col min="5" max="5" width="12.5" style="5" bestFit="1" customWidth="1"/>
    <col min="6" max="6" width="12.1640625" bestFit="1" customWidth="1"/>
    <col min="7" max="7" width="14.5" bestFit="1" customWidth="1"/>
  </cols>
  <sheetData>
    <row r="1" spans="1:7" ht="18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/>
    </row>
    <row r="2" spans="1:7" ht="18" x14ac:dyDescent="0.2">
      <c r="A2" s="11">
        <v>45848</v>
      </c>
      <c r="B2" s="4">
        <v>143.38</v>
      </c>
      <c r="C2" s="4">
        <v>145.16</v>
      </c>
      <c r="D2" s="4">
        <v>139.53</v>
      </c>
      <c r="E2" s="4">
        <v>142.13999999999999</v>
      </c>
      <c r="F2" s="15">
        <f t="shared" ref="F2:F65" si="0">(E3-D2)/E3</f>
        <v>2.515195975686435E-2</v>
      </c>
      <c r="G2" s="7"/>
    </row>
    <row r="3" spans="1:7" ht="18" x14ac:dyDescent="0.2">
      <c r="A3" s="11">
        <v>45847</v>
      </c>
      <c r="B3" s="4">
        <v>139.65</v>
      </c>
      <c r="C3" s="4">
        <v>143.16999999999999</v>
      </c>
      <c r="D3" s="4">
        <v>137.38999999999999</v>
      </c>
      <c r="E3" s="4">
        <v>143.13</v>
      </c>
      <c r="F3" s="15">
        <f t="shared" si="0"/>
        <v>1.6605826354591808E-2</v>
      </c>
      <c r="G3" s="7"/>
    </row>
    <row r="4" spans="1:7" ht="18" x14ac:dyDescent="0.2">
      <c r="A4" s="11">
        <v>45846</v>
      </c>
      <c r="B4" s="4">
        <v>138.77000000000001</v>
      </c>
      <c r="C4" s="4">
        <v>139.85</v>
      </c>
      <c r="D4" s="4">
        <v>135.79</v>
      </c>
      <c r="E4" s="4">
        <v>139.71</v>
      </c>
      <c r="F4" s="15">
        <f t="shared" si="0"/>
        <v>2.3936170212766048E-2</v>
      </c>
      <c r="G4" s="7"/>
    </row>
    <row r="5" spans="1:7" ht="18" x14ac:dyDescent="0.2">
      <c r="A5" s="11">
        <v>45845</v>
      </c>
      <c r="B5" s="4">
        <v>134.38</v>
      </c>
      <c r="C5" s="4">
        <v>139.29</v>
      </c>
      <c r="D5" s="4">
        <v>132.32</v>
      </c>
      <c r="E5" s="4">
        <v>139.12</v>
      </c>
      <c r="F5" s="15">
        <f t="shared" si="0"/>
        <v>1.518309020541843E-2</v>
      </c>
      <c r="G5" s="7"/>
    </row>
    <row r="6" spans="1:7" ht="18" x14ac:dyDescent="0.2">
      <c r="A6" s="11">
        <v>45841</v>
      </c>
      <c r="B6" s="4">
        <v>134.36000000000001</v>
      </c>
      <c r="C6" s="4">
        <v>135.62</v>
      </c>
      <c r="D6" s="4">
        <v>132.51</v>
      </c>
      <c r="E6" s="4">
        <v>134.36000000000001</v>
      </c>
      <c r="F6" s="15">
        <f t="shared" si="0"/>
        <v>-2.9518619436874533E-3</v>
      </c>
      <c r="G6" s="7"/>
    </row>
    <row r="7" spans="1:7" ht="18" x14ac:dyDescent="0.2">
      <c r="A7" s="11">
        <v>45840</v>
      </c>
      <c r="B7" s="4">
        <v>131.47</v>
      </c>
      <c r="C7" s="4">
        <v>133.6</v>
      </c>
      <c r="D7" s="4">
        <v>130.19</v>
      </c>
      <c r="E7" s="4">
        <v>132.12</v>
      </c>
      <c r="F7" s="15">
        <f t="shared" si="0"/>
        <v>3.7496173859810919E-3</v>
      </c>
      <c r="G7" s="7"/>
    </row>
    <row r="8" spans="1:7" ht="18" x14ac:dyDescent="0.2">
      <c r="A8" s="11">
        <v>45839</v>
      </c>
      <c r="B8" s="4">
        <v>135.27000000000001</v>
      </c>
      <c r="C8" s="4">
        <v>136.32</v>
      </c>
      <c r="D8" s="4">
        <v>128.51</v>
      </c>
      <c r="E8" s="4">
        <v>130.68</v>
      </c>
      <c r="F8" s="15">
        <f t="shared" si="0"/>
        <v>5.7291666666666685E-2</v>
      </c>
      <c r="G8" s="7"/>
    </row>
    <row r="9" spans="1:7" ht="18" x14ac:dyDescent="0.2">
      <c r="A9" s="11">
        <v>45838</v>
      </c>
      <c r="B9" s="4">
        <v>137.79</v>
      </c>
      <c r="C9" s="4">
        <v>138.88</v>
      </c>
      <c r="D9" s="4">
        <v>134.80000000000001</v>
      </c>
      <c r="E9" s="4">
        <v>136.32</v>
      </c>
      <c r="F9" s="15">
        <f t="shared" si="0"/>
        <v>-3.1054000305950756E-2</v>
      </c>
      <c r="G9" s="7"/>
    </row>
    <row r="10" spans="1:7" ht="18" x14ac:dyDescent="0.2">
      <c r="A10" s="11">
        <v>45835</v>
      </c>
      <c r="B10" s="4">
        <v>144.87</v>
      </c>
      <c r="C10" s="4">
        <v>144.97</v>
      </c>
      <c r="D10" s="4">
        <v>130.54</v>
      </c>
      <c r="E10" s="4">
        <v>130.74</v>
      </c>
      <c r="F10" s="15">
        <f t="shared" si="0"/>
        <v>9.5043327556325885E-2</v>
      </c>
      <c r="G10" s="7"/>
    </row>
    <row r="11" spans="1:7" ht="18" x14ac:dyDescent="0.2">
      <c r="A11" s="11">
        <v>45834</v>
      </c>
      <c r="B11" s="4">
        <v>144.85</v>
      </c>
      <c r="C11" s="4">
        <v>148.21</v>
      </c>
      <c r="D11" s="4">
        <v>142.91</v>
      </c>
      <c r="E11" s="4">
        <v>144.25</v>
      </c>
      <c r="F11" s="15">
        <f t="shared" si="0"/>
        <v>-6.9979006298046925E-5</v>
      </c>
      <c r="G11" s="7"/>
    </row>
    <row r="12" spans="1:7" ht="18" x14ac:dyDescent="0.2">
      <c r="A12" s="11">
        <v>45833</v>
      </c>
      <c r="B12" s="4">
        <v>144.49</v>
      </c>
      <c r="C12" s="4">
        <v>147.66999999999999</v>
      </c>
      <c r="D12" s="4">
        <v>141.53</v>
      </c>
      <c r="E12" s="4">
        <v>142.9</v>
      </c>
      <c r="F12" s="15">
        <f t="shared" si="0"/>
        <v>1.1869021852963686E-2</v>
      </c>
      <c r="G12" s="7"/>
    </row>
    <row r="13" spans="1:7" ht="18" x14ac:dyDescent="0.2">
      <c r="A13" s="11">
        <v>45832</v>
      </c>
      <c r="B13" s="4">
        <v>140.97999999999999</v>
      </c>
      <c r="C13" s="4">
        <v>143.66</v>
      </c>
      <c r="D13" s="4">
        <v>137.80000000000001</v>
      </c>
      <c r="E13" s="4">
        <v>143.22999999999999</v>
      </c>
      <c r="F13" s="15">
        <f t="shared" si="0"/>
        <v>1.5151515151514982E-2</v>
      </c>
      <c r="G13" s="7"/>
    </row>
    <row r="14" spans="1:7" ht="18" x14ac:dyDescent="0.2">
      <c r="A14" s="11">
        <v>45831</v>
      </c>
      <c r="B14" s="4">
        <v>138.9</v>
      </c>
      <c r="C14" s="4">
        <v>142.15</v>
      </c>
      <c r="D14" s="4">
        <v>135.96</v>
      </c>
      <c r="E14" s="4">
        <v>139.91999999999999</v>
      </c>
      <c r="F14" s="15">
        <f t="shared" si="0"/>
        <v>9.7596504005826902E-3</v>
      </c>
      <c r="G14" s="7"/>
    </row>
    <row r="15" spans="1:7" ht="18" x14ac:dyDescent="0.2">
      <c r="A15" s="11">
        <v>45828</v>
      </c>
      <c r="B15" s="4">
        <v>140.69</v>
      </c>
      <c r="C15" s="4">
        <v>142.24</v>
      </c>
      <c r="D15" s="4">
        <v>136.74</v>
      </c>
      <c r="E15" s="4">
        <v>137.30000000000001</v>
      </c>
      <c r="F15" s="15">
        <f t="shared" si="0"/>
        <v>2.3006573306659037E-2</v>
      </c>
      <c r="G15" s="7"/>
    </row>
    <row r="16" spans="1:7" ht="18" x14ac:dyDescent="0.2">
      <c r="A16" s="11">
        <v>45826</v>
      </c>
      <c r="B16" s="4">
        <v>139.04</v>
      </c>
      <c r="C16" s="4">
        <v>140.36000000000001</v>
      </c>
      <c r="D16" s="4">
        <v>137.49</v>
      </c>
      <c r="E16" s="4">
        <v>139.96</v>
      </c>
      <c r="F16" s="15">
        <f t="shared" si="0"/>
        <v>5.1374819102748158E-3</v>
      </c>
      <c r="G16" s="7"/>
    </row>
    <row r="17" spans="1:7" ht="18" x14ac:dyDescent="0.2">
      <c r="A17" s="11">
        <v>45825</v>
      </c>
      <c r="B17" s="4">
        <v>141.49</v>
      </c>
      <c r="C17" s="4">
        <v>141.69</v>
      </c>
      <c r="D17" s="4">
        <v>136.08000000000001</v>
      </c>
      <c r="E17" s="4">
        <v>138.19999999999999</v>
      </c>
      <c r="F17" s="15">
        <f t="shared" si="0"/>
        <v>3.7691818117530473E-2</v>
      </c>
      <c r="G17" s="7"/>
    </row>
    <row r="18" spans="1:7" ht="18" x14ac:dyDescent="0.2">
      <c r="A18" s="11">
        <v>45824</v>
      </c>
      <c r="B18" s="4">
        <v>140.03</v>
      </c>
      <c r="C18" s="4">
        <v>144.86000000000001</v>
      </c>
      <c r="D18" s="4">
        <v>139.81</v>
      </c>
      <c r="E18" s="4">
        <v>141.41</v>
      </c>
      <c r="F18" s="15">
        <f t="shared" si="0"/>
        <v>-1.7540029112081489E-2</v>
      </c>
      <c r="G18" s="7"/>
    </row>
    <row r="19" spans="1:7" ht="18" x14ac:dyDescent="0.2">
      <c r="A19" s="11">
        <v>45821</v>
      </c>
      <c r="B19" s="4">
        <v>133.82</v>
      </c>
      <c r="C19" s="4">
        <v>139.99</v>
      </c>
      <c r="D19" s="4">
        <v>133.35</v>
      </c>
      <c r="E19" s="4">
        <v>137.4</v>
      </c>
      <c r="F19" s="15">
        <f t="shared" si="0"/>
        <v>1.3610474147496141E-2</v>
      </c>
      <c r="G19" s="7"/>
    </row>
    <row r="20" spans="1:7" ht="18" x14ac:dyDescent="0.2">
      <c r="A20" s="11">
        <v>45820</v>
      </c>
      <c r="B20" s="4">
        <v>136.4</v>
      </c>
      <c r="C20" s="4">
        <v>137.1</v>
      </c>
      <c r="D20" s="4">
        <v>134.63</v>
      </c>
      <c r="E20" s="4">
        <v>135.19</v>
      </c>
      <c r="F20" s="15">
        <f t="shared" si="0"/>
        <v>1.2904171860106981E-2</v>
      </c>
      <c r="G20" s="7"/>
    </row>
    <row r="21" spans="1:7" ht="18" x14ac:dyDescent="0.2">
      <c r="A21" s="11">
        <v>45819</v>
      </c>
      <c r="B21" s="4">
        <v>133.91999999999999</v>
      </c>
      <c r="C21" s="4">
        <v>140</v>
      </c>
      <c r="D21" s="4">
        <v>132.99</v>
      </c>
      <c r="E21" s="4">
        <v>136.38999999999999</v>
      </c>
      <c r="F21" s="15">
        <f t="shared" si="0"/>
        <v>-1.3553196295460193E-3</v>
      </c>
      <c r="G21" s="7"/>
    </row>
    <row r="22" spans="1:7" ht="18" x14ac:dyDescent="0.2">
      <c r="A22" s="11">
        <v>45818</v>
      </c>
      <c r="B22" s="4">
        <v>131.02000000000001</v>
      </c>
      <c r="C22" s="4">
        <v>134.07</v>
      </c>
      <c r="D22" s="4">
        <v>129.41</v>
      </c>
      <c r="E22" s="4">
        <v>132.81</v>
      </c>
      <c r="F22" s="15">
        <f t="shared" si="0"/>
        <v>2.0066636377404252E-2</v>
      </c>
      <c r="G22" s="7"/>
    </row>
    <row r="23" spans="1:7" ht="18" x14ac:dyDescent="0.2">
      <c r="A23" s="11">
        <v>45817</v>
      </c>
      <c r="B23" s="4">
        <v>127.07</v>
      </c>
      <c r="C23" s="4">
        <v>132.22999999999999</v>
      </c>
      <c r="D23" s="4">
        <v>124.8</v>
      </c>
      <c r="E23" s="4">
        <v>132.06</v>
      </c>
      <c r="F23" s="15">
        <f t="shared" si="0"/>
        <v>2.286251174444098E-2</v>
      </c>
      <c r="G23" s="7"/>
    </row>
    <row r="24" spans="1:7" ht="18" x14ac:dyDescent="0.2">
      <c r="A24" s="11">
        <v>45814</v>
      </c>
      <c r="B24" s="4">
        <v>123.73</v>
      </c>
      <c r="C24" s="4">
        <v>128.13</v>
      </c>
      <c r="D24" s="4">
        <v>121.92</v>
      </c>
      <c r="E24" s="4">
        <v>127.72</v>
      </c>
      <c r="F24" s="15">
        <f t="shared" si="0"/>
        <v>-1.6762571928946753E-2</v>
      </c>
      <c r="G24" s="7"/>
    </row>
    <row r="25" spans="1:7" ht="18" x14ac:dyDescent="0.2">
      <c r="A25" s="11">
        <v>45813</v>
      </c>
      <c r="B25" s="4">
        <v>129.27000000000001</v>
      </c>
      <c r="C25" s="4">
        <v>132.85</v>
      </c>
      <c r="D25" s="4">
        <v>118.93</v>
      </c>
      <c r="E25" s="4">
        <v>119.91</v>
      </c>
      <c r="F25" s="15">
        <f t="shared" si="0"/>
        <v>8.5224213522036643E-2</v>
      </c>
      <c r="G25" s="7"/>
    </row>
    <row r="26" spans="1:7" ht="18" x14ac:dyDescent="0.2">
      <c r="A26" s="11">
        <v>45812</v>
      </c>
      <c r="B26" s="4">
        <v>132.80000000000001</v>
      </c>
      <c r="C26" s="4">
        <v>132.94999999999999</v>
      </c>
      <c r="D26" s="4">
        <v>125.58</v>
      </c>
      <c r="E26" s="4">
        <v>130.01</v>
      </c>
      <c r="F26" s="15">
        <f t="shared" si="0"/>
        <v>5.6994818652849666E-2</v>
      </c>
      <c r="G26" s="7"/>
    </row>
    <row r="27" spans="1:7" ht="18" x14ac:dyDescent="0.2">
      <c r="A27" s="11">
        <v>45811</v>
      </c>
      <c r="B27" s="4">
        <v>133.07</v>
      </c>
      <c r="C27" s="4">
        <v>135.28</v>
      </c>
      <c r="D27" s="4">
        <v>130.1</v>
      </c>
      <c r="E27" s="4">
        <v>133.16999999999999</v>
      </c>
      <c r="F27" s="15">
        <f t="shared" si="0"/>
        <v>1.4692517418963933E-2</v>
      </c>
      <c r="G27" s="7"/>
    </row>
    <row r="28" spans="1:7" ht="18" x14ac:dyDescent="0.2">
      <c r="A28" s="11">
        <v>45810</v>
      </c>
      <c r="B28" s="4">
        <v>131.43</v>
      </c>
      <c r="C28" s="4">
        <v>134.47999999999999</v>
      </c>
      <c r="D28" s="4">
        <v>128.86000000000001</v>
      </c>
      <c r="E28" s="4">
        <v>132.04</v>
      </c>
      <c r="F28" s="15">
        <f t="shared" si="0"/>
        <v>2.2158142358476154E-2</v>
      </c>
      <c r="G28" s="7"/>
    </row>
    <row r="29" spans="1:7" ht="18" x14ac:dyDescent="0.2">
      <c r="A29" s="11">
        <v>45807</v>
      </c>
      <c r="B29" s="4">
        <v>123.53</v>
      </c>
      <c r="C29" s="4">
        <v>131.94</v>
      </c>
      <c r="D29" s="4">
        <v>122.75</v>
      </c>
      <c r="E29" s="4">
        <v>131.78</v>
      </c>
      <c r="F29" s="15">
        <f t="shared" si="0"/>
        <v>-3.5153695225638233E-3</v>
      </c>
      <c r="G29" s="7"/>
    </row>
    <row r="30" spans="1:7" ht="18" x14ac:dyDescent="0.2">
      <c r="A30" s="11">
        <v>45806</v>
      </c>
      <c r="B30" s="4">
        <v>125.35</v>
      </c>
      <c r="C30" s="4">
        <v>126.47</v>
      </c>
      <c r="D30" s="4">
        <v>121.53</v>
      </c>
      <c r="E30" s="4">
        <v>122.32</v>
      </c>
      <c r="F30" s="15">
        <f t="shared" si="0"/>
        <v>1.8018745959922464E-2</v>
      </c>
      <c r="G30" s="7"/>
    </row>
    <row r="31" spans="1:7" ht="18" x14ac:dyDescent="0.2">
      <c r="A31" s="11">
        <v>45805</v>
      </c>
      <c r="B31" s="4">
        <v>124.23</v>
      </c>
      <c r="C31" s="4">
        <v>125.65</v>
      </c>
      <c r="D31" s="4">
        <v>122.91</v>
      </c>
      <c r="E31" s="4">
        <v>123.76</v>
      </c>
      <c r="F31" s="15">
        <f t="shared" si="0"/>
        <v>3.8901045465597212E-3</v>
      </c>
      <c r="G31" s="7"/>
    </row>
    <row r="32" spans="1:7" ht="18" x14ac:dyDescent="0.2">
      <c r="A32" s="11">
        <v>45804</v>
      </c>
      <c r="B32" s="4">
        <v>126.82</v>
      </c>
      <c r="C32" s="4">
        <v>127.88</v>
      </c>
      <c r="D32" s="4">
        <v>120.88</v>
      </c>
      <c r="E32" s="4">
        <v>123.39</v>
      </c>
      <c r="F32" s="15">
        <f t="shared" si="0"/>
        <v>1.970643094639532E-2</v>
      </c>
      <c r="G32" s="7"/>
    </row>
    <row r="33" spans="1:7" ht="18" x14ac:dyDescent="0.2">
      <c r="A33" s="11">
        <v>45800</v>
      </c>
      <c r="B33" s="4">
        <v>120.88</v>
      </c>
      <c r="C33" s="4">
        <v>125.54</v>
      </c>
      <c r="D33" s="4">
        <v>120.68</v>
      </c>
      <c r="E33" s="4">
        <v>123.31</v>
      </c>
      <c r="F33" s="15">
        <f t="shared" si="0"/>
        <v>1.3165426445334855E-2</v>
      </c>
      <c r="G33" s="7"/>
    </row>
    <row r="34" spans="1:7" ht="18" x14ac:dyDescent="0.2">
      <c r="A34" s="11">
        <v>45799</v>
      </c>
      <c r="B34" s="4">
        <v>121.95</v>
      </c>
      <c r="C34" s="4">
        <v>126.33</v>
      </c>
      <c r="D34" s="4">
        <v>121.38</v>
      </c>
      <c r="E34" s="4">
        <v>122.29</v>
      </c>
      <c r="F34" s="15">
        <f t="shared" si="0"/>
        <v>-6.6345994360590245E-3</v>
      </c>
      <c r="G34" s="7"/>
    </row>
    <row r="35" spans="1:7" ht="18" x14ac:dyDescent="0.2">
      <c r="A35" s="11">
        <v>45798</v>
      </c>
      <c r="B35" s="4">
        <v>125.16</v>
      </c>
      <c r="C35" s="4">
        <v>127.11</v>
      </c>
      <c r="D35" s="4">
        <v>119.41</v>
      </c>
      <c r="E35" s="4">
        <v>120.58</v>
      </c>
      <c r="F35" s="15">
        <f t="shared" si="0"/>
        <v>4.9207739469703055E-2</v>
      </c>
      <c r="G35" s="7"/>
    </row>
    <row r="36" spans="1:7" ht="18" x14ac:dyDescent="0.2">
      <c r="A36" s="11">
        <v>45797</v>
      </c>
      <c r="B36" s="4">
        <v>127.22</v>
      </c>
      <c r="C36" s="4">
        <v>128.19999999999999</v>
      </c>
      <c r="D36" s="4">
        <v>124.65</v>
      </c>
      <c r="E36" s="4">
        <v>125.59</v>
      </c>
      <c r="F36" s="15">
        <f t="shared" si="0"/>
        <v>1.3298503918309132E-2</v>
      </c>
      <c r="G36" s="7"/>
    </row>
    <row r="37" spans="1:7" ht="18" x14ac:dyDescent="0.2">
      <c r="A37" s="11">
        <v>45796</v>
      </c>
      <c r="B37" s="4">
        <v>124.71</v>
      </c>
      <c r="C37" s="4">
        <v>127.77</v>
      </c>
      <c r="D37" s="4">
        <v>124.32</v>
      </c>
      <c r="E37" s="4">
        <v>126.33</v>
      </c>
      <c r="F37" s="15">
        <f t="shared" si="0"/>
        <v>4.0148239654107604E-2</v>
      </c>
      <c r="G37" s="7"/>
    </row>
    <row r="38" spans="1:7" ht="18" x14ac:dyDescent="0.2">
      <c r="A38" s="11">
        <v>45793</v>
      </c>
      <c r="B38" s="4">
        <v>129.22999999999999</v>
      </c>
      <c r="C38" s="4">
        <v>130.33000000000001</v>
      </c>
      <c r="D38" s="4">
        <v>126.76</v>
      </c>
      <c r="E38" s="4">
        <v>129.52000000000001</v>
      </c>
      <c r="F38" s="15">
        <f t="shared" si="0"/>
        <v>1.0615048392132372E-2</v>
      </c>
      <c r="G38" s="7"/>
    </row>
    <row r="39" spans="1:7" ht="18" x14ac:dyDescent="0.2">
      <c r="A39" s="11">
        <v>45792</v>
      </c>
      <c r="B39" s="4">
        <v>128.37</v>
      </c>
      <c r="C39" s="4">
        <v>130.19999999999999</v>
      </c>
      <c r="D39" s="4">
        <v>125.74</v>
      </c>
      <c r="E39" s="4">
        <v>128.12</v>
      </c>
      <c r="F39" s="15">
        <f t="shared" si="0"/>
        <v>3.4106621600860434E-2</v>
      </c>
      <c r="G39" s="7"/>
    </row>
    <row r="40" spans="1:7" ht="18" x14ac:dyDescent="0.2">
      <c r="A40" s="11">
        <v>45791</v>
      </c>
      <c r="B40" s="4">
        <v>129.01</v>
      </c>
      <c r="C40" s="4">
        <v>133.49</v>
      </c>
      <c r="D40" s="4">
        <v>127.56</v>
      </c>
      <c r="E40" s="4">
        <v>130.18</v>
      </c>
      <c r="F40" s="15">
        <f t="shared" si="0"/>
        <v>4.2154566744730063E-3</v>
      </c>
      <c r="G40" s="7"/>
    </row>
    <row r="41" spans="1:7" ht="18" x14ac:dyDescent="0.2">
      <c r="A41" s="11">
        <v>45790</v>
      </c>
      <c r="B41" s="4">
        <v>119.92</v>
      </c>
      <c r="C41" s="4">
        <v>130.6</v>
      </c>
      <c r="D41" s="4">
        <v>119.31</v>
      </c>
      <c r="E41" s="4">
        <v>128.1</v>
      </c>
      <c r="F41" s="15">
        <f t="shared" si="0"/>
        <v>-7.1754178625697161E-3</v>
      </c>
      <c r="G41" s="7"/>
    </row>
    <row r="42" spans="1:7" ht="18" x14ac:dyDescent="0.2">
      <c r="A42" s="11">
        <v>45789</v>
      </c>
      <c r="B42" s="4">
        <v>120.78</v>
      </c>
      <c r="C42" s="4">
        <v>120.93</v>
      </c>
      <c r="D42" s="4">
        <v>115.01</v>
      </c>
      <c r="E42" s="4">
        <v>118.46</v>
      </c>
      <c r="F42" s="15">
        <f t="shared" si="0"/>
        <v>1.9522591645353728E-2</v>
      </c>
      <c r="G42" s="7"/>
    </row>
    <row r="43" spans="1:7" ht="18" x14ac:dyDescent="0.2">
      <c r="A43" s="11">
        <v>45786</v>
      </c>
      <c r="B43" s="4">
        <v>118.97</v>
      </c>
      <c r="C43" s="4">
        <v>119.16</v>
      </c>
      <c r="D43" s="4">
        <v>114.9</v>
      </c>
      <c r="E43" s="4">
        <v>117.3</v>
      </c>
      <c r="F43" s="15">
        <f t="shared" si="0"/>
        <v>3.5669324381032312E-2</v>
      </c>
      <c r="G43" s="7"/>
    </row>
    <row r="44" spans="1:7" ht="18" x14ac:dyDescent="0.2">
      <c r="A44" s="11">
        <v>45785</v>
      </c>
      <c r="B44" s="4">
        <v>112.28</v>
      </c>
      <c r="C44" s="4">
        <v>120.38</v>
      </c>
      <c r="D44" s="4">
        <v>112.07</v>
      </c>
      <c r="E44" s="4">
        <v>119.15</v>
      </c>
      <c r="F44" s="15">
        <f t="shared" si="0"/>
        <v>-1.4391745112237411E-2</v>
      </c>
      <c r="G44" s="7"/>
    </row>
    <row r="45" spans="1:7" ht="18" x14ac:dyDescent="0.2">
      <c r="A45" s="11">
        <v>45784</v>
      </c>
      <c r="B45" s="4">
        <v>107.97</v>
      </c>
      <c r="C45" s="4">
        <v>111.85</v>
      </c>
      <c r="D45" s="4">
        <v>107</v>
      </c>
      <c r="E45" s="4">
        <v>110.48</v>
      </c>
      <c r="F45" s="15">
        <f t="shared" si="0"/>
        <v>1.7086165717435233E-2</v>
      </c>
      <c r="G45" s="7"/>
    </row>
    <row r="46" spans="1:7" ht="18" x14ac:dyDescent="0.2">
      <c r="A46" s="11">
        <v>45783</v>
      </c>
      <c r="B46" s="4">
        <v>112.71</v>
      </c>
      <c r="C46" s="4">
        <v>113.91</v>
      </c>
      <c r="D46" s="4">
        <v>105.32</v>
      </c>
      <c r="E46" s="4">
        <v>108.86</v>
      </c>
      <c r="F46" s="15">
        <f t="shared" si="0"/>
        <v>0.14906681748404302</v>
      </c>
      <c r="G46" s="7"/>
    </row>
    <row r="47" spans="1:7" ht="18" x14ac:dyDescent="0.2">
      <c r="A47" s="11">
        <v>45782</v>
      </c>
      <c r="B47" s="4">
        <v>123.7</v>
      </c>
      <c r="C47" s="4">
        <v>125.25</v>
      </c>
      <c r="D47" s="4">
        <v>121.36</v>
      </c>
      <c r="E47" s="4">
        <v>123.77</v>
      </c>
      <c r="F47" s="15">
        <f t="shared" si="0"/>
        <v>2.3495333118764096E-2</v>
      </c>
      <c r="G47" s="7"/>
    </row>
    <row r="48" spans="1:7" ht="18" x14ac:dyDescent="0.2">
      <c r="A48" s="11">
        <v>45779</v>
      </c>
      <c r="B48" s="4">
        <v>118.66</v>
      </c>
      <c r="C48" s="4">
        <v>124.42</v>
      </c>
      <c r="D48" s="4">
        <v>118.63</v>
      </c>
      <c r="E48" s="4">
        <v>124.28</v>
      </c>
      <c r="F48" s="15">
        <f t="shared" si="0"/>
        <v>-2.0912220309810606E-2</v>
      </c>
      <c r="G48" s="7"/>
    </row>
    <row r="49" spans="1:7" ht="18" x14ac:dyDescent="0.2">
      <c r="A49" s="11">
        <v>45778</v>
      </c>
      <c r="B49" s="4">
        <v>120.04</v>
      </c>
      <c r="C49" s="4">
        <v>120.19</v>
      </c>
      <c r="D49" s="4">
        <v>116</v>
      </c>
      <c r="E49" s="4">
        <v>116.2</v>
      </c>
      <c r="F49" s="15">
        <f t="shared" si="0"/>
        <v>2.060114826072271E-2</v>
      </c>
      <c r="G49" s="7"/>
    </row>
    <row r="50" spans="1:7" ht="18" x14ac:dyDescent="0.2">
      <c r="A50" s="11">
        <v>45777</v>
      </c>
      <c r="B50" s="4">
        <v>111.61</v>
      </c>
      <c r="C50" s="4">
        <v>118.78</v>
      </c>
      <c r="D50" s="4">
        <v>110.54</v>
      </c>
      <c r="E50" s="4">
        <v>118.44</v>
      </c>
      <c r="F50" s="15">
        <f t="shared" si="0"/>
        <v>4.7725706409372778E-2</v>
      </c>
      <c r="G50" s="7"/>
    </row>
    <row r="51" spans="1:7" ht="18" x14ac:dyDescent="0.2">
      <c r="A51" s="11">
        <v>45776</v>
      </c>
      <c r="B51" s="4">
        <v>113.98</v>
      </c>
      <c r="C51" s="4">
        <v>117.23</v>
      </c>
      <c r="D51" s="4">
        <v>113.24</v>
      </c>
      <c r="E51" s="4">
        <v>116.08</v>
      </c>
      <c r="F51" s="15">
        <f t="shared" si="0"/>
        <v>1.2298299171391283E-2</v>
      </c>
      <c r="G51" s="7"/>
    </row>
    <row r="52" spans="1:7" ht="18" x14ac:dyDescent="0.2">
      <c r="A52" s="11">
        <v>45775</v>
      </c>
      <c r="B52" s="4">
        <v>113.78</v>
      </c>
      <c r="C52" s="4">
        <v>114.86</v>
      </c>
      <c r="D52" s="4">
        <v>108.87</v>
      </c>
      <c r="E52" s="4">
        <v>114.65</v>
      </c>
      <c r="F52" s="15">
        <f t="shared" si="0"/>
        <v>3.4669267600638383E-2</v>
      </c>
      <c r="G52" s="7"/>
    </row>
    <row r="53" spans="1:7" ht="18" x14ac:dyDescent="0.2">
      <c r="A53" s="11">
        <v>45772</v>
      </c>
      <c r="B53" s="4">
        <v>108.05</v>
      </c>
      <c r="C53" s="4">
        <v>112.88</v>
      </c>
      <c r="D53" s="4">
        <v>106.55</v>
      </c>
      <c r="E53" s="4">
        <v>112.78</v>
      </c>
      <c r="F53" s="15">
        <f t="shared" si="0"/>
        <v>1.1412135832250918E-2</v>
      </c>
      <c r="G53" s="7"/>
    </row>
    <row r="54" spans="1:7" ht="18" x14ac:dyDescent="0.2">
      <c r="A54" s="11">
        <v>45771</v>
      </c>
      <c r="B54" s="4">
        <v>101.53</v>
      </c>
      <c r="C54" s="4">
        <v>108</v>
      </c>
      <c r="D54" s="4">
        <v>100.91</v>
      </c>
      <c r="E54" s="4">
        <v>107.78</v>
      </c>
      <c r="F54" s="15">
        <f t="shared" si="0"/>
        <v>-8.9268002380483449E-4</v>
      </c>
      <c r="G54" s="7"/>
    </row>
    <row r="55" spans="1:7" ht="18" x14ac:dyDescent="0.2">
      <c r="A55" s="11">
        <v>45770</v>
      </c>
      <c r="B55" s="4">
        <v>98.86</v>
      </c>
      <c r="C55" s="4">
        <v>103.76</v>
      </c>
      <c r="D55" s="4">
        <v>97.83</v>
      </c>
      <c r="E55" s="4">
        <v>100.82</v>
      </c>
      <c r="F55" s="15">
        <f t="shared" si="0"/>
        <v>-4.0855410150015994E-2</v>
      </c>
      <c r="G55" s="7"/>
    </row>
    <row r="56" spans="1:7" ht="18" x14ac:dyDescent="0.2">
      <c r="A56" s="11">
        <v>45769</v>
      </c>
      <c r="B56" s="4">
        <v>93.01</v>
      </c>
      <c r="C56" s="4">
        <v>96.34</v>
      </c>
      <c r="D56" s="4">
        <v>91.35</v>
      </c>
      <c r="E56" s="4">
        <v>93.99</v>
      </c>
      <c r="F56" s="15">
        <f t="shared" si="0"/>
        <v>-6.0572687224669294E-3</v>
      </c>
      <c r="G56" s="7"/>
    </row>
    <row r="57" spans="1:7" ht="18" x14ac:dyDescent="0.2">
      <c r="A57" s="11">
        <v>45768</v>
      </c>
      <c r="B57" s="4">
        <v>92.84</v>
      </c>
      <c r="C57" s="4">
        <v>96.47</v>
      </c>
      <c r="D57" s="4">
        <v>89.31</v>
      </c>
      <c r="E57" s="4">
        <v>90.8</v>
      </c>
      <c r="F57" s="15">
        <f t="shared" si="0"/>
        <v>4.7664747280870112E-2</v>
      </c>
      <c r="G57" s="7"/>
    </row>
    <row r="58" spans="1:7" ht="18" x14ac:dyDescent="0.2">
      <c r="A58" s="11">
        <v>45764</v>
      </c>
      <c r="B58" s="4">
        <v>94.71</v>
      </c>
      <c r="C58" s="4">
        <v>95.11</v>
      </c>
      <c r="D58" s="4">
        <v>92.27</v>
      </c>
      <c r="E58" s="4">
        <v>93.78</v>
      </c>
      <c r="F58" s="15">
        <f t="shared" si="0"/>
        <v>4.7459820947038916E-3</v>
      </c>
      <c r="G58" s="7"/>
    </row>
    <row r="59" spans="1:7" ht="18" x14ac:dyDescent="0.2">
      <c r="A59" s="11">
        <v>45763</v>
      </c>
      <c r="B59" s="4">
        <v>96.28</v>
      </c>
      <c r="C59" s="4">
        <v>97.3</v>
      </c>
      <c r="D59" s="4">
        <v>89.62</v>
      </c>
      <c r="E59" s="4">
        <v>92.71</v>
      </c>
      <c r="F59" s="15">
        <f t="shared" si="0"/>
        <v>8.9227642276422769E-2</v>
      </c>
      <c r="G59" s="7"/>
    </row>
    <row r="60" spans="1:7" ht="18" x14ac:dyDescent="0.2">
      <c r="A60" s="11">
        <v>45762</v>
      </c>
      <c r="B60" s="4">
        <v>93.53</v>
      </c>
      <c r="C60" s="4">
        <v>98.99</v>
      </c>
      <c r="D60" s="4">
        <v>93.05</v>
      </c>
      <c r="E60" s="4">
        <v>98.4</v>
      </c>
      <c r="F60" s="15">
        <f t="shared" si="0"/>
        <v>-4.642625782768221E-3</v>
      </c>
      <c r="G60" s="7"/>
    </row>
    <row r="61" spans="1:7" ht="18" x14ac:dyDescent="0.2">
      <c r="A61" s="11">
        <v>45761</v>
      </c>
      <c r="B61" s="4">
        <v>95.8</v>
      </c>
      <c r="C61" s="4">
        <v>97.33</v>
      </c>
      <c r="D61" s="4">
        <v>91.46</v>
      </c>
      <c r="E61" s="4">
        <v>92.62</v>
      </c>
      <c r="F61" s="15">
        <f t="shared" si="0"/>
        <v>-3.2862789384528475E-2</v>
      </c>
      <c r="G61" s="7"/>
    </row>
    <row r="62" spans="1:7" ht="18" x14ac:dyDescent="0.2">
      <c r="A62" s="11">
        <v>45758</v>
      </c>
      <c r="B62" s="4">
        <v>87.98</v>
      </c>
      <c r="C62" s="4">
        <v>89.55</v>
      </c>
      <c r="D62" s="4">
        <v>85.47</v>
      </c>
      <c r="E62" s="4">
        <v>88.55</v>
      </c>
      <c r="F62" s="15">
        <f t="shared" si="0"/>
        <v>3.5218421943786028E-2</v>
      </c>
      <c r="G62" s="7"/>
    </row>
    <row r="63" spans="1:7" ht="18" x14ac:dyDescent="0.2">
      <c r="A63" s="11">
        <v>45757</v>
      </c>
      <c r="B63" s="4">
        <v>88.4</v>
      </c>
      <c r="C63" s="4">
        <v>90.78</v>
      </c>
      <c r="D63" s="4">
        <v>84.14</v>
      </c>
      <c r="E63" s="4">
        <v>88.59</v>
      </c>
      <c r="F63" s="15">
        <f t="shared" si="0"/>
        <v>8.5534181067275339E-2</v>
      </c>
      <c r="G63" s="7"/>
    </row>
    <row r="64" spans="1:7" ht="18" x14ac:dyDescent="0.2">
      <c r="A64" s="11">
        <v>45756</v>
      </c>
      <c r="B64" s="4">
        <v>78.19</v>
      </c>
      <c r="C64" s="4">
        <v>93.33</v>
      </c>
      <c r="D64" s="4">
        <v>77.27</v>
      </c>
      <c r="E64" s="4">
        <v>92.01</v>
      </c>
      <c r="F64" s="15">
        <f t="shared" si="0"/>
        <v>6.4666321779613509E-4</v>
      </c>
      <c r="G64" s="7"/>
    </row>
    <row r="65" spans="1:7" ht="18" x14ac:dyDescent="0.2">
      <c r="A65" s="11">
        <v>45755</v>
      </c>
      <c r="B65" s="4">
        <v>83.29</v>
      </c>
      <c r="C65" s="4">
        <v>86.11</v>
      </c>
      <c r="D65" s="4">
        <v>75.22</v>
      </c>
      <c r="E65" s="4">
        <v>77.319999999999993</v>
      </c>
      <c r="F65" s="15">
        <f t="shared" si="0"/>
        <v>3.3658787255909615E-2</v>
      </c>
      <c r="G65" s="7"/>
    </row>
    <row r="66" spans="1:7" ht="18" x14ac:dyDescent="0.2">
      <c r="A66" s="11">
        <v>45754</v>
      </c>
      <c r="B66" s="4">
        <v>66.650000000000006</v>
      </c>
      <c r="C66" s="4">
        <v>81.8</v>
      </c>
      <c r="D66" s="4">
        <v>66.12</v>
      </c>
      <c r="E66" s="4">
        <v>77.84</v>
      </c>
      <c r="F66" s="15">
        <f t="shared" ref="F66:F129" si="1">(E67-D66)/E67</f>
        <v>0.10660721524118362</v>
      </c>
      <c r="G66" s="7"/>
    </row>
    <row r="67" spans="1:7" ht="18" x14ac:dyDescent="0.2">
      <c r="A67" s="11">
        <v>45751</v>
      </c>
      <c r="B67" s="4">
        <v>80.069999999999993</v>
      </c>
      <c r="C67" s="4">
        <v>80.98</v>
      </c>
      <c r="D67" s="4">
        <v>71.930000000000007</v>
      </c>
      <c r="E67" s="4">
        <v>74.010000000000005</v>
      </c>
      <c r="F67" s="15">
        <f t="shared" si="1"/>
        <v>0.13959330143540655</v>
      </c>
      <c r="G67" s="7"/>
    </row>
    <row r="68" spans="1:7" ht="18" x14ac:dyDescent="0.2">
      <c r="A68" s="11">
        <v>45750</v>
      </c>
      <c r="B68" s="4">
        <v>81.25</v>
      </c>
      <c r="C68" s="4">
        <v>85.68</v>
      </c>
      <c r="D68" s="4">
        <v>81.010000000000005</v>
      </c>
      <c r="E68" s="4">
        <v>83.6</v>
      </c>
      <c r="F68" s="15">
        <f t="shared" si="1"/>
        <v>7.3642081189250974E-2</v>
      </c>
      <c r="G68" s="7"/>
    </row>
    <row r="69" spans="1:7" ht="18" x14ac:dyDescent="0.2">
      <c r="A69" s="11">
        <v>45749</v>
      </c>
      <c r="B69" s="4">
        <v>82.4</v>
      </c>
      <c r="C69" s="4">
        <v>88.4</v>
      </c>
      <c r="D69" s="4">
        <v>82.3</v>
      </c>
      <c r="E69" s="4">
        <v>87.45</v>
      </c>
      <c r="F69" s="15">
        <f t="shared" si="1"/>
        <v>2.8105810108644418E-2</v>
      </c>
      <c r="G69" s="7"/>
    </row>
    <row r="70" spans="1:7" ht="18" x14ac:dyDescent="0.2">
      <c r="A70" s="11">
        <v>45748</v>
      </c>
      <c r="B70" s="4">
        <v>83.89</v>
      </c>
      <c r="C70" s="4">
        <v>85.28</v>
      </c>
      <c r="D70" s="4">
        <v>81.819999999999993</v>
      </c>
      <c r="E70" s="4">
        <v>84.68</v>
      </c>
      <c r="F70" s="15">
        <f t="shared" si="1"/>
        <v>3.0568720379147065E-2</v>
      </c>
      <c r="G70" s="7"/>
    </row>
    <row r="71" spans="1:7" ht="18" x14ac:dyDescent="0.2">
      <c r="A71" s="11">
        <v>45747</v>
      </c>
      <c r="B71" s="4">
        <v>80</v>
      </c>
      <c r="C71" s="4">
        <v>84.65</v>
      </c>
      <c r="D71" s="4">
        <v>78.75</v>
      </c>
      <c r="E71" s="4">
        <v>84.4</v>
      </c>
      <c r="F71" s="15">
        <f t="shared" si="1"/>
        <v>8.2702387885847342E-2</v>
      </c>
      <c r="G71" s="7"/>
    </row>
    <row r="72" spans="1:7" ht="18" x14ac:dyDescent="0.2">
      <c r="A72" s="11">
        <v>45744</v>
      </c>
      <c r="B72" s="4">
        <v>89.34</v>
      </c>
      <c r="C72" s="4">
        <v>89.38</v>
      </c>
      <c r="D72" s="4">
        <v>84.1</v>
      </c>
      <c r="E72" s="4">
        <v>85.85</v>
      </c>
      <c r="F72" s="15">
        <f t="shared" si="1"/>
        <v>6.6489066489066592E-2</v>
      </c>
      <c r="G72" s="7"/>
    </row>
    <row r="73" spans="1:7" ht="18" x14ac:dyDescent="0.2">
      <c r="A73" s="11">
        <v>45743</v>
      </c>
      <c r="B73" s="4">
        <v>91.01</v>
      </c>
      <c r="C73" s="4">
        <v>93.65</v>
      </c>
      <c r="D73" s="4">
        <v>89.67</v>
      </c>
      <c r="E73" s="4">
        <v>90.09</v>
      </c>
      <c r="F73" s="15">
        <f t="shared" si="1"/>
        <v>2.8283485045513649E-2</v>
      </c>
      <c r="G73" s="7"/>
    </row>
    <row r="74" spans="1:7" ht="18" x14ac:dyDescent="0.2">
      <c r="A74" s="11">
        <v>45742</v>
      </c>
      <c r="B74" s="4">
        <v>96.29</v>
      </c>
      <c r="C74" s="4">
        <v>97.3</v>
      </c>
      <c r="D74" s="4">
        <v>90.82</v>
      </c>
      <c r="E74" s="4">
        <v>92.28</v>
      </c>
      <c r="F74" s="15">
        <f t="shared" si="1"/>
        <v>5.8860103626943078E-2</v>
      </c>
      <c r="G74" s="7"/>
    </row>
    <row r="75" spans="1:7" ht="18" x14ac:dyDescent="0.2">
      <c r="A75" s="11">
        <v>45741</v>
      </c>
      <c r="B75" s="4">
        <v>97.22</v>
      </c>
      <c r="C75" s="4">
        <v>98.17</v>
      </c>
      <c r="D75" s="4">
        <v>95.08</v>
      </c>
      <c r="E75" s="4">
        <v>96.5</v>
      </c>
      <c r="F75" s="15">
        <f t="shared" si="1"/>
        <v>1.7260981912144719E-2</v>
      </c>
      <c r="G75" s="7"/>
    </row>
    <row r="76" spans="1:7" ht="18" x14ac:dyDescent="0.2">
      <c r="A76" s="11">
        <v>45740</v>
      </c>
      <c r="B76" s="4">
        <v>93.4</v>
      </c>
      <c r="C76" s="4">
        <v>97.39</v>
      </c>
      <c r="D76" s="4">
        <v>92.28</v>
      </c>
      <c r="E76" s="4">
        <v>96.75</v>
      </c>
      <c r="F76" s="15">
        <f t="shared" si="1"/>
        <v>-1.4511873350923564E-2</v>
      </c>
      <c r="G76" s="7"/>
    </row>
    <row r="77" spans="1:7" ht="18" x14ac:dyDescent="0.2">
      <c r="A77" s="11">
        <v>45737</v>
      </c>
      <c r="B77" s="4">
        <v>85.85</v>
      </c>
      <c r="C77" s="4">
        <v>91.07</v>
      </c>
      <c r="D77" s="4">
        <v>84.46</v>
      </c>
      <c r="E77" s="4">
        <v>90.96</v>
      </c>
      <c r="F77" s="15">
        <f t="shared" si="1"/>
        <v>3.3527863599954306E-2</v>
      </c>
      <c r="G77" s="7"/>
    </row>
    <row r="78" spans="1:7" ht="18" x14ac:dyDescent="0.2">
      <c r="A78" s="11">
        <v>45736</v>
      </c>
      <c r="B78" s="4">
        <v>85.54</v>
      </c>
      <c r="C78" s="4">
        <v>89.8</v>
      </c>
      <c r="D78" s="4">
        <v>85.12</v>
      </c>
      <c r="E78" s="4">
        <v>87.39</v>
      </c>
      <c r="F78" s="15">
        <f t="shared" si="1"/>
        <v>1.1382113821138093E-2</v>
      </c>
      <c r="G78" s="7"/>
    </row>
    <row r="79" spans="1:7" ht="18" x14ac:dyDescent="0.2">
      <c r="A79" s="11">
        <v>45735</v>
      </c>
      <c r="B79" s="4">
        <v>84.55</v>
      </c>
      <c r="C79" s="4">
        <v>87.99</v>
      </c>
      <c r="D79" s="4">
        <v>82.86</v>
      </c>
      <c r="E79" s="4">
        <v>86.1</v>
      </c>
      <c r="F79" s="15">
        <f t="shared" si="1"/>
        <v>1.2277983073071893E-2</v>
      </c>
      <c r="G79" s="7"/>
    </row>
    <row r="80" spans="1:7" ht="18" x14ac:dyDescent="0.2">
      <c r="A80" s="11">
        <v>45734</v>
      </c>
      <c r="B80" s="4">
        <v>85.78</v>
      </c>
      <c r="C80" s="4">
        <v>86.17</v>
      </c>
      <c r="D80" s="4">
        <v>81.8</v>
      </c>
      <c r="E80" s="4">
        <v>83.89</v>
      </c>
      <c r="F80" s="15">
        <f t="shared" si="1"/>
        <v>6.3537492844876906E-2</v>
      </c>
      <c r="G80" s="7"/>
    </row>
    <row r="81" spans="1:7" ht="18" x14ac:dyDescent="0.2">
      <c r="A81" s="11">
        <v>45733</v>
      </c>
      <c r="B81" s="4">
        <v>88.44</v>
      </c>
      <c r="C81" s="4">
        <v>88.82</v>
      </c>
      <c r="D81" s="4">
        <v>84.5</v>
      </c>
      <c r="E81" s="4">
        <v>87.35</v>
      </c>
      <c r="F81" s="15">
        <f t="shared" si="1"/>
        <v>2.0176252319109404E-2</v>
      </c>
      <c r="G81" s="7"/>
    </row>
    <row r="82" spans="1:7" ht="18" x14ac:dyDescent="0.2">
      <c r="A82" s="11">
        <v>45730</v>
      </c>
      <c r="B82" s="4">
        <v>82.97</v>
      </c>
      <c r="C82" s="4">
        <v>87.27</v>
      </c>
      <c r="D82" s="4">
        <v>82.16</v>
      </c>
      <c r="E82" s="4">
        <v>86.24</v>
      </c>
      <c r="F82" s="15">
        <f t="shared" si="1"/>
        <v>-3.1901532278321931E-2</v>
      </c>
      <c r="G82" s="7"/>
    </row>
    <row r="83" spans="1:7" ht="18" x14ac:dyDescent="0.2">
      <c r="A83" s="11">
        <v>45729</v>
      </c>
      <c r="B83" s="4">
        <v>82.85</v>
      </c>
      <c r="C83" s="4">
        <v>83.74</v>
      </c>
      <c r="D83" s="4">
        <v>78.319999999999993</v>
      </c>
      <c r="E83" s="4">
        <v>79.62</v>
      </c>
      <c r="F83" s="15">
        <f t="shared" si="1"/>
        <v>6.3717872086073074E-2</v>
      </c>
      <c r="G83" s="7"/>
    </row>
    <row r="84" spans="1:7" ht="18" x14ac:dyDescent="0.2">
      <c r="A84" s="11">
        <v>45728</v>
      </c>
      <c r="B84" s="4">
        <v>83.48</v>
      </c>
      <c r="C84" s="4">
        <v>84.55</v>
      </c>
      <c r="D84" s="4">
        <v>79.86</v>
      </c>
      <c r="E84" s="4">
        <v>83.65</v>
      </c>
      <c r="F84" s="15">
        <f t="shared" si="1"/>
        <v>-2.319026265214609E-2</v>
      </c>
      <c r="G84" s="7"/>
    </row>
    <row r="85" spans="1:7" ht="18" x14ac:dyDescent="0.2">
      <c r="A85" s="11">
        <v>45727</v>
      </c>
      <c r="B85" s="4">
        <v>75.790000000000006</v>
      </c>
      <c r="C85" s="4">
        <v>80.75</v>
      </c>
      <c r="D85" s="4">
        <v>75.53</v>
      </c>
      <c r="E85" s="4">
        <v>78.05</v>
      </c>
      <c r="F85" s="15">
        <f t="shared" si="1"/>
        <v>1.1128567687876333E-2</v>
      </c>
      <c r="G85" s="7"/>
    </row>
    <row r="86" spans="1:7" ht="18" x14ac:dyDescent="0.2">
      <c r="A86" s="11">
        <v>45726</v>
      </c>
      <c r="B86" s="4">
        <v>82</v>
      </c>
      <c r="C86" s="4">
        <v>82.69</v>
      </c>
      <c r="D86" s="4">
        <v>74.569999999999993</v>
      </c>
      <c r="E86" s="4">
        <v>76.38</v>
      </c>
      <c r="F86" s="15">
        <f t="shared" si="1"/>
        <v>0.12177599811565192</v>
      </c>
      <c r="G86" s="7"/>
    </row>
    <row r="87" spans="1:7" ht="18" x14ac:dyDescent="0.2">
      <c r="A87" s="11">
        <v>45723</v>
      </c>
      <c r="B87" s="4">
        <v>80.03</v>
      </c>
      <c r="C87" s="4">
        <v>85.16</v>
      </c>
      <c r="D87" s="4">
        <v>79.150000000000006</v>
      </c>
      <c r="E87" s="4">
        <v>84.91</v>
      </c>
      <c r="F87" s="15">
        <f t="shared" si="1"/>
        <v>1.6281382053193988E-2</v>
      </c>
      <c r="G87" s="7"/>
    </row>
    <row r="88" spans="1:7" ht="18" x14ac:dyDescent="0.2">
      <c r="A88" s="11">
        <v>45722</v>
      </c>
      <c r="B88" s="4">
        <v>87.5</v>
      </c>
      <c r="C88" s="4">
        <v>88.34</v>
      </c>
      <c r="D88" s="4">
        <v>80.010000000000005</v>
      </c>
      <c r="E88" s="4">
        <v>80.459999999999994</v>
      </c>
      <c r="F88" s="15">
        <f t="shared" si="1"/>
        <v>0.11228225895928094</v>
      </c>
      <c r="G88" s="7"/>
    </row>
    <row r="89" spans="1:7" ht="18" x14ac:dyDescent="0.2">
      <c r="A89" s="11">
        <v>45721</v>
      </c>
      <c r="B89" s="4">
        <v>86.35</v>
      </c>
      <c r="C89" s="4">
        <v>90.3</v>
      </c>
      <c r="D89" s="4">
        <v>82.5</v>
      </c>
      <c r="E89" s="4">
        <v>90.13</v>
      </c>
      <c r="F89" s="15">
        <f t="shared" si="1"/>
        <v>2.2511848341232293E-2</v>
      </c>
      <c r="G89" s="7"/>
    </row>
    <row r="90" spans="1:7" ht="18" x14ac:dyDescent="0.2">
      <c r="A90" s="11">
        <v>45720</v>
      </c>
      <c r="B90" s="4">
        <v>80.16</v>
      </c>
      <c r="C90" s="4">
        <v>88.5</v>
      </c>
      <c r="D90" s="4">
        <v>79.3</v>
      </c>
      <c r="E90" s="4">
        <v>84.4</v>
      </c>
      <c r="F90" s="15">
        <f t="shared" si="1"/>
        <v>4.9388635818748555E-2</v>
      </c>
      <c r="G90" s="7"/>
    </row>
    <row r="91" spans="1:7" ht="18" x14ac:dyDescent="0.2">
      <c r="A91" s="11">
        <v>45719</v>
      </c>
      <c r="B91" s="4">
        <v>88.55</v>
      </c>
      <c r="C91" s="4">
        <v>90.48</v>
      </c>
      <c r="D91" s="4">
        <v>82.53</v>
      </c>
      <c r="E91" s="4">
        <v>83.42</v>
      </c>
      <c r="F91" s="15">
        <f t="shared" si="1"/>
        <v>2.814413565708903E-2</v>
      </c>
      <c r="G91" s="7"/>
    </row>
    <row r="92" spans="1:7" ht="18" x14ac:dyDescent="0.2">
      <c r="A92" s="11">
        <v>45716</v>
      </c>
      <c r="B92" s="4">
        <v>79.98</v>
      </c>
      <c r="C92" s="4">
        <v>85.18</v>
      </c>
      <c r="D92" s="4">
        <v>78.58</v>
      </c>
      <c r="E92" s="4">
        <v>84.92</v>
      </c>
      <c r="F92" s="15">
        <f t="shared" si="1"/>
        <v>7.3021115960835173E-2</v>
      </c>
      <c r="G92" s="7"/>
    </row>
    <row r="93" spans="1:7" ht="18" x14ac:dyDescent="0.2">
      <c r="A93" s="11">
        <v>45715</v>
      </c>
      <c r="B93" s="4">
        <v>91.91</v>
      </c>
      <c r="C93" s="4">
        <v>93.62</v>
      </c>
      <c r="D93" s="4">
        <v>84.17</v>
      </c>
      <c r="E93" s="4">
        <v>84.77</v>
      </c>
      <c r="F93" s="15">
        <f t="shared" si="1"/>
        <v>5.7552345761952756E-2</v>
      </c>
      <c r="G93" s="7"/>
    </row>
    <row r="94" spans="1:7" ht="18" x14ac:dyDescent="0.2">
      <c r="A94" s="11">
        <v>45714</v>
      </c>
      <c r="B94" s="4">
        <v>89.16</v>
      </c>
      <c r="C94" s="4">
        <v>91.69</v>
      </c>
      <c r="D94" s="4">
        <v>87.59</v>
      </c>
      <c r="E94" s="4">
        <v>89.31</v>
      </c>
      <c r="F94" s="15">
        <f t="shared" si="1"/>
        <v>2.8460837887067394E-3</v>
      </c>
      <c r="G94" s="7"/>
    </row>
    <row r="95" spans="1:7" ht="18" x14ac:dyDescent="0.2">
      <c r="A95" s="11">
        <v>45713</v>
      </c>
      <c r="B95" s="4">
        <v>90.65</v>
      </c>
      <c r="C95" s="4">
        <v>91.7</v>
      </c>
      <c r="D95" s="4">
        <v>85.25</v>
      </c>
      <c r="E95" s="4">
        <v>87.84</v>
      </c>
      <c r="F95" s="15">
        <f t="shared" si="1"/>
        <v>5.9880899867666593E-2</v>
      </c>
      <c r="G95" s="7"/>
    </row>
    <row r="96" spans="1:7" ht="18" x14ac:dyDescent="0.2">
      <c r="A96" s="11">
        <v>45712</v>
      </c>
      <c r="B96" s="4">
        <v>95.88</v>
      </c>
      <c r="C96" s="4">
        <v>99.01</v>
      </c>
      <c r="D96" s="4">
        <v>89.3</v>
      </c>
      <c r="E96" s="4">
        <v>90.68</v>
      </c>
      <c r="F96" s="15">
        <f t="shared" si="1"/>
        <v>0.11889491859891463</v>
      </c>
      <c r="G96" s="7"/>
    </row>
    <row r="97" spans="1:7" ht="18" x14ac:dyDescent="0.2">
      <c r="A97" s="11">
        <v>45709</v>
      </c>
      <c r="B97" s="4">
        <v>107.68</v>
      </c>
      <c r="C97" s="4">
        <v>109.07</v>
      </c>
      <c r="D97" s="4">
        <v>100</v>
      </c>
      <c r="E97" s="4">
        <v>101.35</v>
      </c>
      <c r="F97" s="15">
        <f t="shared" si="1"/>
        <v>5.9000658699538876E-2</v>
      </c>
      <c r="G97" s="7"/>
    </row>
    <row r="98" spans="1:7" ht="18" x14ac:dyDescent="0.2">
      <c r="A98" s="11">
        <v>45708</v>
      </c>
      <c r="B98" s="4">
        <v>102.91</v>
      </c>
      <c r="C98" s="4">
        <v>107.4</v>
      </c>
      <c r="D98" s="4">
        <v>95.8</v>
      </c>
      <c r="E98" s="4">
        <v>106.27</v>
      </c>
      <c r="F98" s="15">
        <f t="shared" si="1"/>
        <v>0.14510083883633773</v>
      </c>
      <c r="G98" s="7"/>
    </row>
    <row r="99" spans="1:7" ht="18" x14ac:dyDescent="0.2">
      <c r="A99" s="11">
        <v>45707</v>
      </c>
      <c r="B99" s="4">
        <v>123.86</v>
      </c>
      <c r="C99" s="4">
        <v>125.41</v>
      </c>
      <c r="D99" s="4">
        <v>108.56</v>
      </c>
      <c r="E99" s="4">
        <v>112.06</v>
      </c>
      <c r="F99" s="15">
        <f t="shared" si="1"/>
        <v>0.12887177018135132</v>
      </c>
      <c r="G99" s="7"/>
    </row>
    <row r="100" spans="1:7" ht="18" x14ac:dyDescent="0.2">
      <c r="A100" s="11">
        <v>45706</v>
      </c>
      <c r="B100" s="4">
        <v>120.94</v>
      </c>
      <c r="C100" s="4">
        <v>125</v>
      </c>
      <c r="D100" s="4">
        <v>118.43</v>
      </c>
      <c r="E100" s="4">
        <v>124.62</v>
      </c>
      <c r="F100" s="15">
        <f t="shared" si="1"/>
        <v>6.1262168512922939E-3</v>
      </c>
      <c r="G100" s="7"/>
    </row>
    <row r="101" spans="1:7" ht="18" x14ac:dyDescent="0.2">
      <c r="A101" s="11">
        <v>45702</v>
      </c>
      <c r="B101" s="4">
        <v>117.9</v>
      </c>
      <c r="C101" s="4">
        <v>120.67</v>
      </c>
      <c r="D101" s="4">
        <v>116.8</v>
      </c>
      <c r="E101" s="4">
        <v>119.16</v>
      </c>
      <c r="F101" s="15">
        <f t="shared" si="1"/>
        <v>9.4139597998473372E-3</v>
      </c>
      <c r="G101" s="7"/>
    </row>
    <row r="102" spans="1:7" ht="18" x14ac:dyDescent="0.2">
      <c r="A102" s="11">
        <v>45701</v>
      </c>
      <c r="B102" s="4">
        <v>117.31</v>
      </c>
      <c r="C102" s="4">
        <v>118.39</v>
      </c>
      <c r="D102" s="4">
        <v>115.15</v>
      </c>
      <c r="E102" s="4">
        <v>117.91</v>
      </c>
      <c r="F102" s="15">
        <f t="shared" si="1"/>
        <v>1.9081693500298109E-2</v>
      </c>
      <c r="G102" s="7"/>
    </row>
    <row r="103" spans="1:7" ht="18" x14ac:dyDescent="0.2">
      <c r="A103" s="11">
        <v>45700</v>
      </c>
      <c r="B103" s="4">
        <v>110.29</v>
      </c>
      <c r="C103" s="4">
        <v>117.59</v>
      </c>
      <c r="D103" s="4">
        <v>110</v>
      </c>
      <c r="E103" s="4">
        <v>117.39</v>
      </c>
      <c r="F103" s="15">
        <f t="shared" si="1"/>
        <v>2.3264073876753725E-2</v>
      </c>
      <c r="G103" s="7"/>
    </row>
    <row r="104" spans="1:7" ht="18" x14ac:dyDescent="0.2">
      <c r="A104" s="11">
        <v>45699</v>
      </c>
      <c r="B104" s="4">
        <v>116.5</v>
      </c>
      <c r="C104" s="4">
        <v>118.66</v>
      </c>
      <c r="D104" s="4">
        <v>112.1</v>
      </c>
      <c r="E104" s="4">
        <v>112.62</v>
      </c>
      <c r="F104" s="15">
        <f t="shared" si="1"/>
        <v>3.9005572224603609E-2</v>
      </c>
      <c r="G104" s="7"/>
    </row>
    <row r="105" spans="1:7" ht="18" x14ac:dyDescent="0.2">
      <c r="A105" s="11">
        <v>45698</v>
      </c>
      <c r="B105" s="4">
        <v>112.03</v>
      </c>
      <c r="C105" s="4">
        <v>116.76</v>
      </c>
      <c r="D105" s="4">
        <v>108.72</v>
      </c>
      <c r="E105" s="4">
        <v>116.65</v>
      </c>
      <c r="F105" s="15">
        <f t="shared" si="1"/>
        <v>1.9215155615696849E-2</v>
      </c>
      <c r="G105" s="7"/>
    </row>
    <row r="106" spans="1:7" ht="18" x14ac:dyDescent="0.2">
      <c r="A106" s="11">
        <v>45695</v>
      </c>
      <c r="B106" s="4">
        <v>111.66</v>
      </c>
      <c r="C106" s="4">
        <v>116.3</v>
      </c>
      <c r="D106" s="4">
        <v>110.45</v>
      </c>
      <c r="E106" s="4">
        <v>110.85</v>
      </c>
      <c r="F106" s="15">
        <f t="shared" si="1"/>
        <v>7.4586628324945928E-3</v>
      </c>
      <c r="G106" s="7"/>
    </row>
    <row r="107" spans="1:7" ht="18" x14ac:dyDescent="0.2">
      <c r="A107" s="11">
        <v>45694</v>
      </c>
      <c r="B107" s="4">
        <v>101.09</v>
      </c>
      <c r="C107" s="4">
        <v>111.54</v>
      </c>
      <c r="D107" s="4">
        <v>100.26</v>
      </c>
      <c r="E107" s="4">
        <v>111.28</v>
      </c>
      <c r="F107" s="15">
        <f t="shared" si="1"/>
        <v>1.0852407261246984E-2</v>
      </c>
      <c r="G107" s="7"/>
    </row>
    <row r="108" spans="1:7" ht="18" x14ac:dyDescent="0.2">
      <c r="A108" s="11">
        <v>45693</v>
      </c>
      <c r="B108" s="4">
        <v>101.78</v>
      </c>
      <c r="C108" s="4">
        <v>103.57</v>
      </c>
      <c r="D108" s="4">
        <v>99.32</v>
      </c>
      <c r="E108" s="4">
        <v>101.36</v>
      </c>
      <c r="F108" s="15">
        <f t="shared" si="1"/>
        <v>4.3436386400847592E-2</v>
      </c>
      <c r="G108" s="7"/>
    </row>
    <row r="109" spans="1:7" ht="18" x14ac:dyDescent="0.2">
      <c r="A109" s="11">
        <v>45692</v>
      </c>
      <c r="B109" s="4">
        <v>102.8</v>
      </c>
      <c r="C109" s="4">
        <v>106.91</v>
      </c>
      <c r="D109" s="4">
        <v>100.51</v>
      </c>
      <c r="E109" s="4">
        <v>103.83</v>
      </c>
      <c r="F109" s="15">
        <f t="shared" si="1"/>
        <v>-0.20026271793647016</v>
      </c>
      <c r="G109" s="7"/>
    </row>
    <row r="110" spans="1:7" ht="18" x14ac:dyDescent="0.2">
      <c r="A110" s="11">
        <v>45691</v>
      </c>
      <c r="B110" s="4">
        <v>80.13</v>
      </c>
      <c r="C110" s="4">
        <v>84.25</v>
      </c>
      <c r="D110" s="4">
        <v>78.47</v>
      </c>
      <c r="E110" s="4">
        <v>83.74</v>
      </c>
      <c r="F110" s="15">
        <f t="shared" si="1"/>
        <v>4.8733179779367149E-2</v>
      </c>
      <c r="G110" s="7"/>
    </row>
    <row r="111" spans="1:7" ht="18" x14ac:dyDescent="0.2">
      <c r="A111" s="11">
        <v>45688</v>
      </c>
      <c r="B111" s="4">
        <v>81</v>
      </c>
      <c r="C111" s="4">
        <v>85.22</v>
      </c>
      <c r="D111" s="4">
        <v>80.87</v>
      </c>
      <c r="E111" s="4">
        <v>82.49</v>
      </c>
      <c r="F111" s="15">
        <f t="shared" si="1"/>
        <v>4.3092834277270913E-3</v>
      </c>
      <c r="G111" s="7"/>
    </row>
    <row r="112" spans="1:7" ht="18" x14ac:dyDescent="0.2">
      <c r="A112" s="11">
        <v>45687</v>
      </c>
      <c r="B112" s="4">
        <v>80.02</v>
      </c>
      <c r="C112" s="4">
        <v>81.83</v>
      </c>
      <c r="D112" s="4">
        <v>79.38</v>
      </c>
      <c r="E112" s="4">
        <v>81.22</v>
      </c>
      <c r="F112" s="15">
        <f t="shared" si="1"/>
        <v>4.7642928786360283E-3</v>
      </c>
      <c r="G112" s="7"/>
    </row>
    <row r="113" spans="1:7" ht="18" x14ac:dyDescent="0.2">
      <c r="A113" s="11">
        <v>45686</v>
      </c>
      <c r="B113" s="4">
        <v>79.95</v>
      </c>
      <c r="C113" s="4">
        <v>80.819999999999993</v>
      </c>
      <c r="D113" s="4">
        <v>77.81</v>
      </c>
      <c r="E113" s="4">
        <v>79.760000000000005</v>
      </c>
      <c r="F113" s="15">
        <f t="shared" si="1"/>
        <v>3.0163280568365966E-2</v>
      </c>
      <c r="G113" s="7"/>
    </row>
    <row r="114" spans="1:7" ht="18" x14ac:dyDescent="0.2">
      <c r="A114" s="11">
        <v>45685</v>
      </c>
      <c r="B114" s="4">
        <v>75.540000000000006</v>
      </c>
      <c r="C114" s="4">
        <v>80.739999999999995</v>
      </c>
      <c r="D114" s="4">
        <v>74.040000000000006</v>
      </c>
      <c r="E114" s="4">
        <v>80.23</v>
      </c>
      <c r="F114" s="15">
        <f t="shared" si="1"/>
        <v>1.8557794273594799E-2</v>
      </c>
      <c r="G114" s="7"/>
    </row>
    <row r="115" spans="1:7" ht="18" x14ac:dyDescent="0.2">
      <c r="A115" s="11">
        <v>45684</v>
      </c>
      <c r="B115" s="4">
        <v>74.069999999999993</v>
      </c>
      <c r="C115" s="4">
        <v>76.72</v>
      </c>
      <c r="D115" s="4">
        <v>72.67</v>
      </c>
      <c r="E115" s="4">
        <v>75.44</v>
      </c>
      <c r="F115" s="15">
        <f t="shared" si="1"/>
        <v>7.9893643960496349E-2</v>
      </c>
      <c r="G115" s="7"/>
    </row>
    <row r="116" spans="1:7" ht="18" x14ac:dyDescent="0.2">
      <c r="A116" s="11">
        <v>45681</v>
      </c>
      <c r="B116" s="4">
        <v>79.05</v>
      </c>
      <c r="C116" s="4">
        <v>82.24</v>
      </c>
      <c r="D116" s="4">
        <v>78.44</v>
      </c>
      <c r="E116" s="4">
        <v>78.98</v>
      </c>
      <c r="F116" s="15">
        <f t="shared" si="1"/>
        <v>6.8371739680932672E-3</v>
      </c>
      <c r="G116" s="7"/>
    </row>
    <row r="117" spans="1:7" ht="18" x14ac:dyDescent="0.2">
      <c r="A117" s="11">
        <v>45680</v>
      </c>
      <c r="B117" s="4">
        <v>76.040000000000006</v>
      </c>
      <c r="C117" s="4">
        <v>79</v>
      </c>
      <c r="D117" s="4">
        <v>75.84</v>
      </c>
      <c r="E117" s="4">
        <v>78.98</v>
      </c>
      <c r="F117" s="15">
        <f t="shared" si="1"/>
        <v>1.3399245479380787E-2</v>
      </c>
      <c r="G117" s="7"/>
    </row>
    <row r="118" spans="1:7" ht="18" x14ac:dyDescent="0.2">
      <c r="A118" s="11">
        <v>45679</v>
      </c>
      <c r="B118" s="4">
        <v>74.5</v>
      </c>
      <c r="C118" s="4">
        <v>77.16</v>
      </c>
      <c r="D118" s="4">
        <v>73.8</v>
      </c>
      <c r="E118" s="4">
        <v>76.87</v>
      </c>
      <c r="F118" s="15">
        <f t="shared" si="1"/>
        <v>-9.9904201450664309E-3</v>
      </c>
      <c r="G118" s="7"/>
    </row>
    <row r="119" spans="1:7" ht="18" x14ac:dyDescent="0.2">
      <c r="A119" s="11">
        <v>45678</v>
      </c>
      <c r="B119" s="4">
        <v>73.239999999999995</v>
      </c>
      <c r="C119" s="4">
        <v>73.64</v>
      </c>
      <c r="D119" s="4">
        <v>70.599999999999994</v>
      </c>
      <c r="E119" s="4">
        <v>73.069999999999993</v>
      </c>
      <c r="F119" s="15">
        <f t="shared" si="1"/>
        <v>1.6302076076355046E-2</v>
      </c>
      <c r="G119" s="7"/>
    </row>
    <row r="120" spans="1:7" ht="18" x14ac:dyDescent="0.2">
      <c r="A120" s="11">
        <v>45674</v>
      </c>
      <c r="B120" s="4">
        <v>70.900000000000006</v>
      </c>
      <c r="C120" s="4">
        <v>72.34</v>
      </c>
      <c r="D120" s="4">
        <v>69.95</v>
      </c>
      <c r="E120" s="4">
        <v>71.77</v>
      </c>
      <c r="F120" s="15">
        <f t="shared" si="1"/>
        <v>-1.0254188330444945E-2</v>
      </c>
      <c r="G120" s="7"/>
    </row>
    <row r="121" spans="1:7" ht="18" x14ac:dyDescent="0.2">
      <c r="A121" s="11">
        <v>45673</v>
      </c>
      <c r="B121" s="4">
        <v>69.08</v>
      </c>
      <c r="C121" s="4">
        <v>71.430000000000007</v>
      </c>
      <c r="D121" s="4">
        <v>68.36</v>
      </c>
      <c r="E121" s="4">
        <v>69.239999999999995</v>
      </c>
      <c r="F121" s="15">
        <f t="shared" si="1"/>
        <v>-3.2286469034340896E-3</v>
      </c>
      <c r="G121" s="7"/>
    </row>
    <row r="122" spans="1:7" ht="18" x14ac:dyDescent="0.2">
      <c r="A122" s="11">
        <v>45672</v>
      </c>
      <c r="B122" s="4">
        <v>68.55</v>
      </c>
      <c r="C122" s="4">
        <v>68.849999999999994</v>
      </c>
      <c r="D122" s="4">
        <v>67.08</v>
      </c>
      <c r="E122" s="4">
        <v>68.14</v>
      </c>
      <c r="F122" s="15">
        <f t="shared" si="1"/>
        <v>-1.7751479289940857E-2</v>
      </c>
      <c r="G122" s="7"/>
    </row>
    <row r="123" spans="1:7" ht="18" x14ac:dyDescent="0.2">
      <c r="A123" s="11">
        <v>45671</v>
      </c>
      <c r="B123" s="4">
        <v>67.180000000000007</v>
      </c>
      <c r="C123" s="4">
        <v>68.23</v>
      </c>
      <c r="D123" s="4">
        <v>65.19</v>
      </c>
      <c r="E123" s="4">
        <v>65.91</v>
      </c>
      <c r="F123" s="15">
        <f t="shared" si="1"/>
        <v>-3.2317636195751576E-3</v>
      </c>
      <c r="G123" s="7"/>
    </row>
    <row r="124" spans="1:7" ht="18" x14ac:dyDescent="0.2">
      <c r="A124" s="11">
        <v>45670</v>
      </c>
      <c r="B124" s="4">
        <v>64.290000000000006</v>
      </c>
      <c r="C124" s="4">
        <v>65.680000000000007</v>
      </c>
      <c r="D124" s="4">
        <v>63.4</v>
      </c>
      <c r="E124" s="4">
        <v>64.98</v>
      </c>
      <c r="F124" s="15">
        <f t="shared" si="1"/>
        <v>5.738923580136792E-2</v>
      </c>
      <c r="G124" s="7"/>
    </row>
    <row r="125" spans="1:7" ht="18" x14ac:dyDescent="0.2">
      <c r="A125" s="11">
        <v>45667</v>
      </c>
      <c r="B125" s="4">
        <v>66.010000000000005</v>
      </c>
      <c r="C125" s="4">
        <v>68.2</v>
      </c>
      <c r="D125" s="4">
        <v>65.040000000000006</v>
      </c>
      <c r="E125" s="4">
        <v>67.260000000000005</v>
      </c>
      <c r="F125" s="15">
        <f t="shared" si="1"/>
        <v>4.6753627436611427E-2</v>
      </c>
      <c r="G125" s="7"/>
    </row>
    <row r="126" spans="1:7" ht="18" x14ac:dyDescent="0.2">
      <c r="A126" s="11">
        <v>45665</v>
      </c>
      <c r="B126" s="4">
        <v>68.12</v>
      </c>
      <c r="C126" s="4">
        <v>69.53</v>
      </c>
      <c r="D126" s="4">
        <v>66.510000000000005</v>
      </c>
      <c r="E126" s="4">
        <v>68.23</v>
      </c>
      <c r="F126" s="15">
        <f t="shared" si="1"/>
        <v>4.9721388769824119E-2</v>
      </c>
      <c r="G126" s="7"/>
    </row>
    <row r="127" spans="1:7" ht="18" x14ac:dyDescent="0.2">
      <c r="A127" s="11">
        <v>45664</v>
      </c>
      <c r="B127" s="4">
        <v>75.2</v>
      </c>
      <c r="C127" s="4">
        <v>75.39</v>
      </c>
      <c r="D127" s="4">
        <v>69.75</v>
      </c>
      <c r="E127" s="4">
        <v>69.989999999999995</v>
      </c>
      <c r="F127" s="15">
        <f t="shared" si="1"/>
        <v>8.1269757639620674E-2</v>
      </c>
      <c r="G127" s="7"/>
    </row>
    <row r="128" spans="1:7" ht="18" x14ac:dyDescent="0.2">
      <c r="A128" s="11">
        <v>45663</v>
      </c>
      <c r="B128" s="4">
        <v>78.69</v>
      </c>
      <c r="C128" s="4">
        <v>80.06</v>
      </c>
      <c r="D128" s="4">
        <v>74.61</v>
      </c>
      <c r="E128" s="4">
        <v>75.92</v>
      </c>
      <c r="F128" s="15">
        <f t="shared" si="1"/>
        <v>6.6090874953060472E-2</v>
      </c>
      <c r="G128" s="7"/>
    </row>
    <row r="129" spans="1:7" ht="18" x14ac:dyDescent="0.2">
      <c r="A129" s="11">
        <v>45660</v>
      </c>
      <c r="B129" s="4">
        <v>75.39</v>
      </c>
      <c r="C129" s="4">
        <v>79.98</v>
      </c>
      <c r="D129" s="4">
        <v>75.19</v>
      </c>
      <c r="E129" s="4">
        <v>79.89</v>
      </c>
      <c r="F129" s="15">
        <f t="shared" si="1"/>
        <v>0</v>
      </c>
      <c r="G129" s="7"/>
    </row>
    <row r="130" spans="1:7" ht="18" x14ac:dyDescent="0.2">
      <c r="A130" s="11">
        <v>45659</v>
      </c>
      <c r="B130" s="4">
        <v>76.2</v>
      </c>
      <c r="C130" s="4">
        <v>76.53</v>
      </c>
      <c r="D130" s="4">
        <v>72.42</v>
      </c>
      <c r="E130" s="4">
        <v>75.19</v>
      </c>
      <c r="F130" s="15">
        <f t="shared" ref="F130:F193" si="2">(E131-D130)/E131</f>
        <v>4.2443474811582622E-2</v>
      </c>
      <c r="G130" s="7"/>
    </row>
    <row r="131" spans="1:7" ht="18" x14ac:dyDescent="0.2">
      <c r="A131" s="11">
        <v>45657</v>
      </c>
      <c r="B131" s="4">
        <v>77.58</v>
      </c>
      <c r="C131" s="4">
        <v>77.98</v>
      </c>
      <c r="D131" s="4">
        <v>73.650000000000006</v>
      </c>
      <c r="E131" s="4">
        <v>75.63</v>
      </c>
      <c r="F131" s="15">
        <f t="shared" si="2"/>
        <v>4.5737237626328073E-2</v>
      </c>
      <c r="G131" s="7"/>
    </row>
    <row r="132" spans="1:7" ht="18" x14ac:dyDescent="0.2">
      <c r="A132" s="11">
        <v>45656</v>
      </c>
      <c r="B132" s="4">
        <v>77.040000000000006</v>
      </c>
      <c r="C132" s="4">
        <v>79.239999999999995</v>
      </c>
      <c r="D132" s="4">
        <v>76.11</v>
      </c>
      <c r="E132" s="4">
        <v>77.180000000000007</v>
      </c>
      <c r="F132" s="15">
        <f t="shared" si="2"/>
        <v>3.7556904400606966E-2</v>
      </c>
      <c r="G132" s="7"/>
    </row>
    <row r="133" spans="1:7" ht="18" x14ac:dyDescent="0.2">
      <c r="A133" s="11">
        <v>45653</v>
      </c>
      <c r="B133" s="4">
        <v>81.42</v>
      </c>
      <c r="C133" s="4">
        <v>82</v>
      </c>
      <c r="D133" s="4">
        <v>77.930000000000007</v>
      </c>
      <c r="E133" s="4">
        <v>79.08</v>
      </c>
      <c r="F133" s="15">
        <f t="shared" si="2"/>
        <v>5.1253956659361985E-2</v>
      </c>
      <c r="G133" s="7"/>
    </row>
    <row r="134" spans="1:7" ht="18" x14ac:dyDescent="0.2">
      <c r="A134" s="11">
        <v>45652</v>
      </c>
      <c r="B134" s="4">
        <v>83.16</v>
      </c>
      <c r="C134" s="4">
        <v>83.49</v>
      </c>
      <c r="D134" s="4">
        <v>81.3</v>
      </c>
      <c r="E134" s="4">
        <v>82.14</v>
      </c>
      <c r="F134" s="15">
        <f t="shared" si="2"/>
        <v>1.3109978150036396E-2</v>
      </c>
      <c r="G134" s="7"/>
    </row>
    <row r="135" spans="1:7" ht="18" x14ac:dyDescent="0.2">
      <c r="A135" s="11">
        <v>45650</v>
      </c>
      <c r="B135" s="4">
        <v>81.09</v>
      </c>
      <c r="C135" s="4">
        <v>84.8</v>
      </c>
      <c r="D135" s="4">
        <v>81</v>
      </c>
      <c r="E135" s="4">
        <v>82.38</v>
      </c>
      <c r="F135" s="15">
        <f t="shared" si="2"/>
        <v>-3.8418639236584744E-3</v>
      </c>
      <c r="G135" s="7"/>
    </row>
    <row r="136" spans="1:7" ht="18" x14ac:dyDescent="0.2">
      <c r="A136" s="11">
        <v>45649</v>
      </c>
      <c r="B136" s="4">
        <v>80.650000000000006</v>
      </c>
      <c r="C136" s="4">
        <v>82.02</v>
      </c>
      <c r="D136" s="4">
        <v>77.41</v>
      </c>
      <c r="E136" s="4">
        <v>80.69</v>
      </c>
      <c r="F136" s="15">
        <f t="shared" si="2"/>
        <v>3.8981998758535079E-2</v>
      </c>
      <c r="G136" s="7"/>
    </row>
    <row r="137" spans="1:7" ht="18" x14ac:dyDescent="0.2">
      <c r="A137" s="11">
        <v>45646</v>
      </c>
      <c r="B137" s="4">
        <v>72.64</v>
      </c>
      <c r="C137" s="4">
        <v>80.66</v>
      </c>
      <c r="D137" s="4">
        <v>71.5</v>
      </c>
      <c r="E137" s="4">
        <v>80.55</v>
      </c>
      <c r="F137" s="15">
        <f t="shared" si="2"/>
        <v>3.6517989489287077E-2</v>
      </c>
      <c r="G137" s="7"/>
    </row>
    <row r="138" spans="1:7" ht="18" x14ac:dyDescent="0.2">
      <c r="A138" s="11">
        <v>45645</v>
      </c>
      <c r="B138" s="4">
        <v>73.989999999999995</v>
      </c>
      <c r="C138" s="4">
        <v>76.59</v>
      </c>
      <c r="D138" s="4">
        <v>73.37</v>
      </c>
      <c r="E138" s="4">
        <v>74.209999999999994</v>
      </c>
      <c r="F138" s="15">
        <f t="shared" si="2"/>
        <v>-2.6010348203048515E-2</v>
      </c>
      <c r="G138" s="7"/>
    </row>
    <row r="139" spans="1:7" ht="18" x14ac:dyDescent="0.2">
      <c r="A139" s="11">
        <v>45644</v>
      </c>
      <c r="B139" s="4">
        <v>74.3</v>
      </c>
      <c r="C139" s="4">
        <v>77.599999999999994</v>
      </c>
      <c r="D139" s="4">
        <v>70.27</v>
      </c>
      <c r="E139" s="4">
        <v>71.510000000000005</v>
      </c>
      <c r="F139" s="15">
        <f t="shared" si="2"/>
        <v>5.5383788143567744E-2</v>
      </c>
      <c r="G139" s="7"/>
    </row>
    <row r="140" spans="1:7" ht="18" x14ac:dyDescent="0.2">
      <c r="A140" s="11">
        <v>45643</v>
      </c>
      <c r="B140" s="4">
        <v>73.28</v>
      </c>
      <c r="C140" s="4">
        <v>75.319999999999993</v>
      </c>
      <c r="D140" s="4">
        <v>71.7</v>
      </c>
      <c r="E140" s="4">
        <v>74.39</v>
      </c>
      <c r="F140" s="15">
        <f t="shared" si="2"/>
        <v>5.346534653465343E-2</v>
      </c>
      <c r="G140" s="7"/>
    </row>
    <row r="141" spans="1:7" ht="18" x14ac:dyDescent="0.2">
      <c r="A141" s="11">
        <v>45642</v>
      </c>
      <c r="B141" s="4">
        <v>75.06</v>
      </c>
      <c r="C141" s="4">
        <v>77.819999999999993</v>
      </c>
      <c r="D141" s="4">
        <v>71.16</v>
      </c>
      <c r="E141" s="4">
        <v>75.75</v>
      </c>
      <c r="F141" s="15">
        <f t="shared" si="2"/>
        <v>6.4545813066912011E-2</v>
      </c>
      <c r="G141" s="7"/>
    </row>
    <row r="142" spans="1:7" ht="18" x14ac:dyDescent="0.2">
      <c r="A142" s="11">
        <v>45639</v>
      </c>
      <c r="B142" s="4">
        <v>73.489999999999995</v>
      </c>
      <c r="C142" s="4">
        <v>76.099999999999994</v>
      </c>
      <c r="D142" s="4">
        <v>72.45</v>
      </c>
      <c r="E142" s="4">
        <v>76.069999999999993</v>
      </c>
      <c r="F142" s="15">
        <f t="shared" si="2"/>
        <v>1.0245901639344262E-2</v>
      </c>
      <c r="G142" s="7"/>
    </row>
    <row r="143" spans="1:7" ht="18" x14ac:dyDescent="0.2">
      <c r="A143" s="11">
        <v>45638</v>
      </c>
      <c r="B143" s="4">
        <v>72.3</v>
      </c>
      <c r="C143" s="4">
        <v>75.38</v>
      </c>
      <c r="D143" s="4">
        <v>71.900000000000006</v>
      </c>
      <c r="E143" s="4">
        <v>73.2</v>
      </c>
      <c r="F143" s="15">
        <f t="shared" si="2"/>
        <v>8.4126327403116728E-3</v>
      </c>
      <c r="G143" s="7"/>
    </row>
    <row r="144" spans="1:7" ht="18" x14ac:dyDescent="0.2">
      <c r="A144" s="11">
        <v>45637</v>
      </c>
      <c r="B144" s="4">
        <v>72.98</v>
      </c>
      <c r="C144" s="4">
        <v>73</v>
      </c>
      <c r="D144" s="4">
        <v>68.069999999999993</v>
      </c>
      <c r="E144" s="4">
        <v>72.510000000000005</v>
      </c>
      <c r="F144" s="15">
        <f t="shared" si="2"/>
        <v>3.9779940753279834E-2</v>
      </c>
      <c r="G144" s="7"/>
    </row>
    <row r="145" spans="1:7" ht="18" x14ac:dyDescent="0.2">
      <c r="A145" s="11">
        <v>45636</v>
      </c>
      <c r="B145" s="4">
        <v>71.989999999999995</v>
      </c>
      <c r="C145" s="4">
        <v>75.56</v>
      </c>
      <c r="D145" s="4">
        <v>70.73</v>
      </c>
      <c r="E145" s="4">
        <v>70.89</v>
      </c>
      <c r="F145" s="15">
        <f t="shared" si="2"/>
        <v>2.3875241512558515E-2</v>
      </c>
      <c r="G145" s="7"/>
    </row>
    <row r="146" spans="1:7" ht="18" x14ac:dyDescent="0.2">
      <c r="A146" s="11">
        <v>45635</v>
      </c>
      <c r="B146" s="4">
        <v>80.58</v>
      </c>
      <c r="C146" s="4">
        <v>80.91</v>
      </c>
      <c r="D146" s="4">
        <v>71.05</v>
      </c>
      <c r="E146" s="4">
        <v>72.459999999999994</v>
      </c>
      <c r="F146" s="15">
        <f t="shared" si="2"/>
        <v>6.9295258056065054E-2</v>
      </c>
      <c r="G146" s="7"/>
    </row>
    <row r="147" spans="1:7" ht="18" x14ac:dyDescent="0.2">
      <c r="A147" s="11">
        <v>45632</v>
      </c>
      <c r="B147" s="4">
        <v>72.95</v>
      </c>
      <c r="C147" s="4">
        <v>76.819999999999993</v>
      </c>
      <c r="D147" s="4">
        <v>72.28</v>
      </c>
      <c r="E147" s="4">
        <v>76.34</v>
      </c>
      <c r="F147" s="15">
        <f t="shared" si="2"/>
        <v>-5.7047446778905877E-3</v>
      </c>
      <c r="G147" s="7"/>
    </row>
    <row r="148" spans="1:7" ht="18" x14ac:dyDescent="0.2">
      <c r="A148" s="11">
        <v>45631</v>
      </c>
      <c r="B148" s="4">
        <v>70.11</v>
      </c>
      <c r="C148" s="4">
        <v>72.98</v>
      </c>
      <c r="D148" s="4">
        <v>69.89</v>
      </c>
      <c r="E148" s="4">
        <v>71.87</v>
      </c>
      <c r="F148" s="15">
        <f t="shared" si="2"/>
        <v>-5.7265569076601658E-4</v>
      </c>
      <c r="G148" s="7"/>
    </row>
    <row r="149" spans="1:7" ht="18" x14ac:dyDescent="0.2">
      <c r="A149" s="11">
        <v>45630</v>
      </c>
      <c r="B149" s="4">
        <v>71.13</v>
      </c>
      <c r="C149" s="4">
        <v>71.180000000000007</v>
      </c>
      <c r="D149" s="4">
        <v>67.28</v>
      </c>
      <c r="E149" s="4">
        <v>69.849999999999994</v>
      </c>
      <c r="F149" s="15">
        <f t="shared" si="2"/>
        <v>5.1860202931228762E-2</v>
      </c>
      <c r="G149" s="7"/>
    </row>
    <row r="150" spans="1:7" ht="18" x14ac:dyDescent="0.2">
      <c r="A150" s="11">
        <v>45629</v>
      </c>
      <c r="B150" s="4">
        <v>66.41</v>
      </c>
      <c r="C150" s="4">
        <v>71.37</v>
      </c>
      <c r="D150" s="4">
        <v>66.150000000000006</v>
      </c>
      <c r="E150" s="4">
        <v>70.959999999999994</v>
      </c>
      <c r="F150" s="15">
        <f t="shared" si="2"/>
        <v>3.6150022593763351E-3</v>
      </c>
      <c r="G150" s="7"/>
    </row>
    <row r="151" spans="1:7" ht="18" x14ac:dyDescent="0.2">
      <c r="A151" s="11">
        <v>45628</v>
      </c>
      <c r="B151" s="4">
        <v>67.44</v>
      </c>
      <c r="C151" s="4">
        <v>67.88</v>
      </c>
      <c r="D151" s="4">
        <v>65.959999999999994</v>
      </c>
      <c r="E151" s="4">
        <v>66.39</v>
      </c>
      <c r="F151" s="15">
        <f t="shared" si="2"/>
        <v>1.6696481812760951E-2</v>
      </c>
      <c r="G151" s="7"/>
    </row>
    <row r="152" spans="1:7" ht="18" x14ac:dyDescent="0.2">
      <c r="A152" s="11">
        <v>45625</v>
      </c>
      <c r="B152" s="4">
        <v>65.89</v>
      </c>
      <c r="C152" s="4">
        <v>67.16</v>
      </c>
      <c r="D152" s="4">
        <v>65.47</v>
      </c>
      <c r="E152" s="4">
        <v>67.08</v>
      </c>
      <c r="F152" s="15">
        <f t="shared" si="2"/>
        <v>8.781226343679005E-3</v>
      </c>
      <c r="G152" s="7"/>
    </row>
    <row r="153" spans="1:7" ht="18" x14ac:dyDescent="0.2">
      <c r="A153" s="11">
        <v>45623</v>
      </c>
      <c r="B153" s="4">
        <v>66.239999999999995</v>
      </c>
      <c r="C153" s="4">
        <v>67.56</v>
      </c>
      <c r="D153" s="4">
        <v>64.239999999999995</v>
      </c>
      <c r="E153" s="4">
        <v>66.05</v>
      </c>
      <c r="F153" s="15">
        <f t="shared" si="2"/>
        <v>2.2817158503194403E-2</v>
      </c>
      <c r="G153" s="7"/>
    </row>
    <row r="154" spans="1:7" ht="18" x14ac:dyDescent="0.2">
      <c r="A154" s="11">
        <v>45622</v>
      </c>
      <c r="B154" s="4">
        <v>64.569999999999993</v>
      </c>
      <c r="C154" s="4">
        <v>65.849999999999994</v>
      </c>
      <c r="D154" s="4">
        <v>63.89</v>
      </c>
      <c r="E154" s="4">
        <v>65.739999999999995</v>
      </c>
      <c r="F154" s="15">
        <f t="shared" si="2"/>
        <v>1.1755607115235964E-2</v>
      </c>
      <c r="G154" s="7"/>
    </row>
    <row r="155" spans="1:7" ht="18" x14ac:dyDescent="0.2">
      <c r="A155" s="11">
        <v>45621</v>
      </c>
      <c r="B155" s="4">
        <v>66.900000000000006</v>
      </c>
      <c r="C155" s="4">
        <v>67.88</v>
      </c>
      <c r="D155" s="4">
        <v>64.08</v>
      </c>
      <c r="E155" s="4">
        <v>64.650000000000006</v>
      </c>
      <c r="F155" s="15">
        <f t="shared" si="2"/>
        <v>4.1958041958041342E-3</v>
      </c>
      <c r="G155" s="7"/>
    </row>
    <row r="156" spans="1:7" ht="18" x14ac:dyDescent="0.2">
      <c r="A156" s="11">
        <v>45618</v>
      </c>
      <c r="B156" s="4">
        <v>61.6</v>
      </c>
      <c r="C156" s="4">
        <v>64.44</v>
      </c>
      <c r="D156" s="4">
        <v>61.37</v>
      </c>
      <c r="E156" s="4">
        <v>64.349999999999994</v>
      </c>
      <c r="F156" s="15">
        <f t="shared" si="2"/>
        <v>-1.6297262059970682E-4</v>
      </c>
      <c r="G156" s="7"/>
    </row>
    <row r="157" spans="1:7" ht="18" x14ac:dyDescent="0.2">
      <c r="A157" s="11">
        <v>45617</v>
      </c>
      <c r="B157" s="4">
        <v>62.04</v>
      </c>
      <c r="C157" s="4">
        <v>63.4</v>
      </c>
      <c r="D157" s="4">
        <v>60.9</v>
      </c>
      <c r="E157" s="4">
        <v>61.36</v>
      </c>
      <c r="F157" s="15">
        <f t="shared" si="2"/>
        <v>1.9639407598197021E-2</v>
      </c>
      <c r="G157" s="7"/>
    </row>
    <row r="158" spans="1:7" ht="18" x14ac:dyDescent="0.2">
      <c r="A158" s="11">
        <v>45616</v>
      </c>
      <c r="B158" s="4">
        <v>62.59</v>
      </c>
      <c r="C158" s="4">
        <v>63.08</v>
      </c>
      <c r="D158" s="4">
        <v>59.96</v>
      </c>
      <c r="E158" s="4">
        <v>62.12</v>
      </c>
      <c r="F158" s="15">
        <f t="shared" si="2"/>
        <v>4.7951730708161264E-2</v>
      </c>
      <c r="G158" s="7"/>
    </row>
    <row r="159" spans="1:7" ht="18" x14ac:dyDescent="0.2">
      <c r="A159" s="11">
        <v>45615</v>
      </c>
      <c r="B159" s="4">
        <v>59.51</v>
      </c>
      <c r="C159" s="4">
        <v>63.01</v>
      </c>
      <c r="D159" s="4">
        <v>59.26</v>
      </c>
      <c r="E159" s="4">
        <v>62.98</v>
      </c>
      <c r="F159" s="15">
        <f t="shared" si="2"/>
        <v>3.2647730982696702E-2</v>
      </c>
      <c r="G159" s="7"/>
    </row>
    <row r="160" spans="1:7" ht="18" x14ac:dyDescent="0.2">
      <c r="A160" s="11">
        <v>45614</v>
      </c>
      <c r="B160" s="4">
        <v>64.92</v>
      </c>
      <c r="C160" s="4">
        <v>64.92</v>
      </c>
      <c r="D160" s="4">
        <v>58.85</v>
      </c>
      <c r="E160" s="4">
        <v>61.26</v>
      </c>
      <c r="F160" s="15">
        <f t="shared" si="2"/>
        <v>0.10521514368252995</v>
      </c>
      <c r="G160" s="7"/>
    </row>
    <row r="161" spans="1:7" ht="18" x14ac:dyDescent="0.2">
      <c r="A161" s="11">
        <v>45611</v>
      </c>
      <c r="B161" s="4">
        <v>61.01</v>
      </c>
      <c r="C161" s="4">
        <v>66</v>
      </c>
      <c r="D161" s="4">
        <v>60.91</v>
      </c>
      <c r="E161" s="4">
        <v>65.77</v>
      </c>
      <c r="F161" s="15">
        <f t="shared" si="2"/>
        <v>-2.9232848935451115E-2</v>
      </c>
      <c r="G161" s="7"/>
    </row>
    <row r="162" spans="1:7" ht="18" x14ac:dyDescent="0.2">
      <c r="A162" s="11">
        <v>45610</v>
      </c>
      <c r="B162" s="4">
        <v>61.05</v>
      </c>
      <c r="C162" s="4">
        <v>61.17</v>
      </c>
      <c r="D162" s="4">
        <v>58.53</v>
      </c>
      <c r="E162" s="4">
        <v>59.18</v>
      </c>
      <c r="F162" s="15">
        <f t="shared" si="2"/>
        <v>3.5749588138385531E-2</v>
      </c>
      <c r="G162" s="7"/>
    </row>
    <row r="163" spans="1:7" ht="18" x14ac:dyDescent="0.2">
      <c r="A163" s="11">
        <v>45609</v>
      </c>
      <c r="B163" s="4">
        <v>61.52</v>
      </c>
      <c r="C163" s="4">
        <v>63.39</v>
      </c>
      <c r="D163" s="4">
        <v>59.85</v>
      </c>
      <c r="E163" s="4">
        <v>60.7</v>
      </c>
      <c r="F163" s="15">
        <f t="shared" si="2"/>
        <v>0</v>
      </c>
      <c r="G163" s="7"/>
    </row>
    <row r="164" spans="1:7" ht="18" x14ac:dyDescent="0.2">
      <c r="A164" s="11">
        <v>45608</v>
      </c>
      <c r="B164" s="4">
        <v>59.01</v>
      </c>
      <c r="C164" s="4">
        <v>60.09</v>
      </c>
      <c r="D164" s="4">
        <v>58.57</v>
      </c>
      <c r="E164" s="4">
        <v>59.85</v>
      </c>
      <c r="F164" s="15">
        <f t="shared" si="2"/>
        <v>2.7722443559096973E-2</v>
      </c>
      <c r="G164" s="7"/>
    </row>
    <row r="165" spans="1:7" ht="18" x14ac:dyDescent="0.2">
      <c r="A165" s="11">
        <v>45607</v>
      </c>
      <c r="B165" s="4">
        <v>60.13</v>
      </c>
      <c r="C165" s="4">
        <v>62.08</v>
      </c>
      <c r="D165" s="4">
        <v>58.69</v>
      </c>
      <c r="E165" s="4">
        <v>60.24</v>
      </c>
      <c r="F165" s="15">
        <f t="shared" si="2"/>
        <v>-5.1378660729576491E-3</v>
      </c>
      <c r="G165" s="7"/>
    </row>
    <row r="166" spans="1:7" ht="18" x14ac:dyDescent="0.2">
      <c r="A166" s="11">
        <v>45604</v>
      </c>
      <c r="B166" s="4">
        <v>55.57</v>
      </c>
      <c r="C166" s="4">
        <v>58.48</v>
      </c>
      <c r="D166" s="4">
        <v>55.3</v>
      </c>
      <c r="E166" s="4">
        <v>58.39</v>
      </c>
      <c r="F166" s="15">
        <f t="shared" si="2"/>
        <v>1.0379384395132522E-2</v>
      </c>
      <c r="G166" s="7"/>
    </row>
    <row r="167" spans="1:7" ht="18" x14ac:dyDescent="0.2">
      <c r="A167" s="11">
        <v>45603</v>
      </c>
      <c r="B167" s="4">
        <v>55.82</v>
      </c>
      <c r="C167" s="4">
        <v>56.47</v>
      </c>
      <c r="D167" s="4">
        <v>53.55</v>
      </c>
      <c r="E167" s="4">
        <v>55.88</v>
      </c>
      <c r="F167" s="15">
        <f t="shared" si="2"/>
        <v>3.5656401944894722E-2</v>
      </c>
      <c r="G167" s="7"/>
    </row>
    <row r="168" spans="1:7" ht="18" x14ac:dyDescent="0.2">
      <c r="A168" s="11">
        <v>45602</v>
      </c>
      <c r="B168" s="4">
        <v>53.44</v>
      </c>
      <c r="C168" s="4">
        <v>55.69</v>
      </c>
      <c r="D168" s="4">
        <v>51.61</v>
      </c>
      <c r="E168" s="4">
        <v>55.53</v>
      </c>
      <c r="F168" s="15">
        <f t="shared" si="2"/>
        <v>-9.3878349305690761E-3</v>
      </c>
      <c r="G168" s="7"/>
    </row>
    <row r="169" spans="1:7" ht="18" x14ac:dyDescent="0.2">
      <c r="A169" s="11">
        <v>45601</v>
      </c>
      <c r="B169" s="4">
        <v>47.86</v>
      </c>
      <c r="C169" s="4">
        <v>51.58</v>
      </c>
      <c r="D169" s="4">
        <v>46.86</v>
      </c>
      <c r="E169" s="4">
        <v>51.13</v>
      </c>
      <c r="F169" s="15">
        <f t="shared" si="2"/>
        <v>-0.13161072204781463</v>
      </c>
      <c r="G169" s="7"/>
    </row>
    <row r="170" spans="1:7" ht="18" x14ac:dyDescent="0.2">
      <c r="A170" s="11">
        <v>45600</v>
      </c>
      <c r="B170" s="4">
        <v>41.08</v>
      </c>
      <c r="C170" s="4">
        <v>42.04</v>
      </c>
      <c r="D170" s="4">
        <v>41.03</v>
      </c>
      <c r="E170" s="4">
        <v>41.41</v>
      </c>
      <c r="F170" s="15">
        <f t="shared" si="2"/>
        <v>2.1230916030534362E-2</v>
      </c>
      <c r="G170" s="7"/>
    </row>
    <row r="171" spans="1:7" ht="18" x14ac:dyDescent="0.2">
      <c r="A171" s="11">
        <v>45597</v>
      </c>
      <c r="B171" s="4">
        <v>41.93</v>
      </c>
      <c r="C171" s="4">
        <v>42.57</v>
      </c>
      <c r="D171" s="4">
        <v>41.59</v>
      </c>
      <c r="E171" s="4">
        <v>41.92</v>
      </c>
      <c r="F171" s="15">
        <f t="shared" si="2"/>
        <v>-7.2184793070262593E-4</v>
      </c>
      <c r="G171" s="7"/>
    </row>
    <row r="172" spans="1:7" ht="18" x14ac:dyDescent="0.2">
      <c r="A172" s="11">
        <v>45596</v>
      </c>
      <c r="B172" s="4">
        <v>42.79</v>
      </c>
      <c r="C172" s="4">
        <v>43.32</v>
      </c>
      <c r="D172" s="4">
        <v>40.9</v>
      </c>
      <c r="E172" s="4">
        <v>41.56</v>
      </c>
      <c r="F172" s="15">
        <f t="shared" si="2"/>
        <v>6.3859006637674506E-2</v>
      </c>
      <c r="G172" s="7"/>
    </row>
    <row r="173" spans="1:7" ht="18" x14ac:dyDescent="0.2">
      <c r="A173" s="11">
        <v>45595</v>
      </c>
      <c r="B173" s="4">
        <v>44.58</v>
      </c>
      <c r="C173" s="4">
        <v>44.8</v>
      </c>
      <c r="D173" s="4">
        <v>43.61</v>
      </c>
      <c r="E173" s="4">
        <v>43.69</v>
      </c>
      <c r="F173" s="15">
        <f t="shared" si="2"/>
        <v>2.9379034052971296E-2</v>
      </c>
      <c r="G173" s="7"/>
    </row>
    <row r="174" spans="1:7" ht="18" x14ac:dyDescent="0.2">
      <c r="A174" s="11">
        <v>45594</v>
      </c>
      <c r="B174" s="4">
        <v>44.9</v>
      </c>
      <c r="C174" s="4">
        <v>45.07</v>
      </c>
      <c r="D174" s="4">
        <v>44.04</v>
      </c>
      <c r="E174" s="4">
        <v>44.93</v>
      </c>
      <c r="F174" s="15">
        <f t="shared" si="2"/>
        <v>2.0680453635757167E-2</v>
      </c>
      <c r="G174" s="7"/>
    </row>
    <row r="175" spans="1:7" ht="18" x14ac:dyDescent="0.2">
      <c r="A175" s="11">
        <v>45593</v>
      </c>
      <c r="B175" s="4">
        <v>45.05</v>
      </c>
      <c r="C175" s="4">
        <v>45.14</v>
      </c>
      <c r="D175" s="4">
        <v>44.68</v>
      </c>
      <c r="E175" s="4">
        <v>44.97</v>
      </c>
      <c r="F175" s="15">
        <f t="shared" si="2"/>
        <v>4.0124832813196549E-3</v>
      </c>
      <c r="G175" s="7"/>
    </row>
    <row r="176" spans="1:7" ht="18" x14ac:dyDescent="0.2">
      <c r="A176" s="11">
        <v>45590</v>
      </c>
      <c r="B176" s="4">
        <v>43.85</v>
      </c>
      <c r="C176" s="4">
        <v>45.07</v>
      </c>
      <c r="D176" s="4">
        <v>43.65</v>
      </c>
      <c r="E176" s="4">
        <v>44.86</v>
      </c>
      <c r="F176" s="15">
        <f t="shared" si="2"/>
        <v>-2.0661157024792539E-3</v>
      </c>
      <c r="G176" s="7"/>
    </row>
    <row r="177" spans="1:7" ht="18" x14ac:dyDescent="0.2">
      <c r="A177" s="11">
        <v>45589</v>
      </c>
      <c r="B177" s="4">
        <v>42.89</v>
      </c>
      <c r="C177" s="4">
        <v>43.73</v>
      </c>
      <c r="D177" s="4">
        <v>42.66</v>
      </c>
      <c r="E177" s="4">
        <v>43.56</v>
      </c>
      <c r="F177" s="15">
        <f t="shared" si="2"/>
        <v>-1.6435783047662167E-3</v>
      </c>
      <c r="G177" s="7"/>
    </row>
    <row r="178" spans="1:7" ht="18" x14ac:dyDescent="0.2">
      <c r="A178" s="11">
        <v>45588</v>
      </c>
      <c r="B178" s="4">
        <v>42.85</v>
      </c>
      <c r="C178" s="4">
        <v>43.68</v>
      </c>
      <c r="D178" s="4">
        <v>42.06</v>
      </c>
      <c r="E178" s="4">
        <v>42.59</v>
      </c>
      <c r="F178" s="15">
        <f t="shared" si="2"/>
        <v>2.0493712156497333E-2</v>
      </c>
      <c r="G178" s="7"/>
    </row>
    <row r="179" spans="1:7" ht="18" x14ac:dyDescent="0.2">
      <c r="A179" s="11">
        <v>45587</v>
      </c>
      <c r="B179" s="4">
        <v>42.69</v>
      </c>
      <c r="C179" s="4">
        <v>43.49</v>
      </c>
      <c r="D179" s="4">
        <v>42.3</v>
      </c>
      <c r="E179" s="4">
        <v>42.94</v>
      </c>
      <c r="F179" s="15">
        <f t="shared" si="2"/>
        <v>9.3676814988291716E-3</v>
      </c>
      <c r="G179" s="7"/>
    </row>
    <row r="180" spans="1:7" ht="18" x14ac:dyDescent="0.2">
      <c r="A180" s="11">
        <v>45586</v>
      </c>
      <c r="B180" s="4">
        <v>42.86</v>
      </c>
      <c r="C180" s="4">
        <v>43.4</v>
      </c>
      <c r="D180" s="4">
        <v>42.41</v>
      </c>
      <c r="E180" s="4">
        <v>42.7</v>
      </c>
      <c r="F180" s="15">
        <f t="shared" si="2"/>
        <v>1.3032348149872057E-2</v>
      </c>
      <c r="G180" s="7"/>
    </row>
    <row r="181" spans="1:7" ht="18" x14ac:dyDescent="0.2">
      <c r="A181" s="11">
        <v>45583</v>
      </c>
      <c r="B181" s="4">
        <v>42.01</v>
      </c>
      <c r="C181" s="4">
        <v>42.99</v>
      </c>
      <c r="D181" s="4">
        <v>41.65</v>
      </c>
      <c r="E181" s="4">
        <v>42.97</v>
      </c>
      <c r="F181" s="15">
        <f t="shared" si="2"/>
        <v>8.3333333333333679E-3</v>
      </c>
      <c r="G181" s="7"/>
    </row>
    <row r="182" spans="1:7" ht="18" x14ac:dyDescent="0.2">
      <c r="A182" s="11">
        <v>45582</v>
      </c>
      <c r="B182" s="4">
        <v>42.15</v>
      </c>
      <c r="C182" s="4">
        <v>42.7</v>
      </c>
      <c r="D182" s="4">
        <v>41.61</v>
      </c>
      <c r="E182" s="4">
        <v>42</v>
      </c>
      <c r="F182" s="15">
        <f t="shared" si="2"/>
        <v>7.6317672310994584E-3</v>
      </c>
      <c r="G182" s="7"/>
    </row>
    <row r="183" spans="1:7" ht="18" x14ac:dyDescent="0.2">
      <c r="A183" s="11">
        <v>45581</v>
      </c>
      <c r="B183" s="4">
        <v>42.4</v>
      </c>
      <c r="C183" s="4">
        <v>42.49</v>
      </c>
      <c r="D183" s="4">
        <v>40.36</v>
      </c>
      <c r="E183" s="4">
        <v>41.93</v>
      </c>
      <c r="F183" s="15">
        <f t="shared" si="2"/>
        <v>4.8786236153664869E-2</v>
      </c>
      <c r="G183" s="7"/>
    </row>
    <row r="184" spans="1:7" ht="18" x14ac:dyDescent="0.2">
      <c r="A184" s="11">
        <v>45580</v>
      </c>
      <c r="B184" s="4">
        <v>43.47</v>
      </c>
      <c r="C184" s="4">
        <v>43.68</v>
      </c>
      <c r="D184" s="4">
        <v>41.51</v>
      </c>
      <c r="E184" s="4">
        <v>42.43</v>
      </c>
      <c r="F184" s="15">
        <f t="shared" si="2"/>
        <v>4.3548387096774208E-2</v>
      </c>
      <c r="G184" s="7"/>
    </row>
    <row r="185" spans="1:7" ht="18" x14ac:dyDescent="0.2">
      <c r="A185" s="11">
        <v>45579</v>
      </c>
      <c r="B185" s="4">
        <v>43.72</v>
      </c>
      <c r="C185" s="4">
        <v>44.39</v>
      </c>
      <c r="D185" s="4">
        <v>43.28</v>
      </c>
      <c r="E185" s="4">
        <v>43.4</v>
      </c>
      <c r="F185" s="15">
        <f t="shared" si="2"/>
        <v>5.28614111698453E-3</v>
      </c>
      <c r="G185" s="7"/>
    </row>
    <row r="186" spans="1:7" ht="18" x14ac:dyDescent="0.2">
      <c r="A186" s="11">
        <v>45576</v>
      </c>
      <c r="B186" s="4">
        <v>43.4</v>
      </c>
      <c r="C186" s="4">
        <v>44.38</v>
      </c>
      <c r="D186" s="4">
        <v>42.62</v>
      </c>
      <c r="E186" s="4">
        <v>43.51</v>
      </c>
      <c r="F186" s="15">
        <f t="shared" si="2"/>
        <v>2.0680147058823657E-2</v>
      </c>
      <c r="G186" s="7"/>
    </row>
    <row r="187" spans="1:7" ht="18" x14ac:dyDescent="0.2">
      <c r="A187" s="11">
        <v>45575</v>
      </c>
      <c r="B187" s="4">
        <v>42.92</v>
      </c>
      <c r="C187" s="4">
        <v>43.88</v>
      </c>
      <c r="D187" s="4">
        <v>42.41</v>
      </c>
      <c r="E187" s="4">
        <v>43.52</v>
      </c>
      <c r="F187" s="15">
        <f t="shared" si="2"/>
        <v>1.669371667053109E-2</v>
      </c>
      <c r="G187" s="7"/>
    </row>
    <row r="188" spans="1:7" ht="18" x14ac:dyDescent="0.2">
      <c r="A188" s="11">
        <v>45574</v>
      </c>
      <c r="B188" s="4">
        <v>41.55</v>
      </c>
      <c r="C188" s="4">
        <v>43.34</v>
      </c>
      <c r="D188" s="4">
        <v>41.21</v>
      </c>
      <c r="E188" s="4">
        <v>43.13</v>
      </c>
      <c r="F188" s="15">
        <f t="shared" si="2"/>
        <v>5.7901085645356331E-3</v>
      </c>
      <c r="G188" s="7"/>
    </row>
    <row r="189" spans="1:7" ht="18" x14ac:dyDescent="0.2">
      <c r="A189" s="11">
        <v>45573</v>
      </c>
      <c r="B189" s="4">
        <v>39.29</v>
      </c>
      <c r="C189" s="4">
        <v>41.49</v>
      </c>
      <c r="D189" s="4">
        <v>39.01</v>
      </c>
      <c r="E189" s="4">
        <v>41.45</v>
      </c>
      <c r="F189" s="15">
        <f t="shared" si="2"/>
        <v>-3.0856261249677924E-3</v>
      </c>
      <c r="G189" s="7"/>
    </row>
    <row r="190" spans="1:7" ht="18" x14ac:dyDescent="0.2">
      <c r="A190" s="11">
        <v>45572</v>
      </c>
      <c r="B190" s="4">
        <v>39.9</v>
      </c>
      <c r="C190" s="4">
        <v>40.15</v>
      </c>
      <c r="D190" s="4">
        <v>38.78</v>
      </c>
      <c r="E190" s="4">
        <v>38.89</v>
      </c>
      <c r="F190" s="15">
        <f t="shared" si="2"/>
        <v>3.0742314421394575E-2</v>
      </c>
      <c r="G190" s="7"/>
    </row>
    <row r="191" spans="1:7" ht="18" x14ac:dyDescent="0.2">
      <c r="A191" s="11">
        <v>45569</v>
      </c>
      <c r="B191" s="4">
        <v>39.65</v>
      </c>
      <c r="C191" s="4">
        <v>40.29</v>
      </c>
      <c r="D191" s="4">
        <v>39.4</v>
      </c>
      <c r="E191" s="4">
        <v>40.01</v>
      </c>
      <c r="F191" s="15">
        <f t="shared" si="2"/>
        <v>-4.077471967380137E-3</v>
      </c>
      <c r="G191" s="7"/>
    </row>
    <row r="192" spans="1:7" ht="18" x14ac:dyDescent="0.2">
      <c r="A192" s="11">
        <v>45568</v>
      </c>
      <c r="B192" s="4">
        <v>37.450000000000003</v>
      </c>
      <c r="C192" s="4">
        <v>39.29</v>
      </c>
      <c r="D192" s="4">
        <v>37.369999999999997</v>
      </c>
      <c r="E192" s="4">
        <v>39.24</v>
      </c>
      <c r="F192" s="15">
        <f t="shared" si="2"/>
        <v>3.2008535609497077E-3</v>
      </c>
      <c r="G192" s="7"/>
    </row>
    <row r="193" spans="1:7" ht="18" x14ac:dyDescent="0.2">
      <c r="A193" s="11">
        <v>45567</v>
      </c>
      <c r="B193" s="4">
        <v>36.299999999999997</v>
      </c>
      <c r="C193" s="4">
        <v>37.68</v>
      </c>
      <c r="D193" s="4">
        <v>36.15</v>
      </c>
      <c r="E193" s="4">
        <v>37.49</v>
      </c>
      <c r="F193" s="15">
        <f t="shared" si="2"/>
        <v>8.5024684585848134E-3</v>
      </c>
      <c r="G193" s="7"/>
    </row>
    <row r="194" spans="1:7" ht="18" x14ac:dyDescent="0.2">
      <c r="A194" s="11">
        <v>45566</v>
      </c>
      <c r="B194" s="4">
        <v>37.21</v>
      </c>
      <c r="C194" s="4">
        <v>37.56</v>
      </c>
      <c r="D194" s="4">
        <v>36.049999999999997</v>
      </c>
      <c r="E194" s="4">
        <v>36.46</v>
      </c>
      <c r="F194" s="15">
        <f t="shared" ref="F194:F256" si="3">(E195-D194)/E195</f>
        <v>3.0913978494623805E-2</v>
      </c>
      <c r="G194" s="7"/>
    </row>
    <row r="195" spans="1:7" ht="18" x14ac:dyDescent="0.2">
      <c r="A195" s="11">
        <v>45565</v>
      </c>
      <c r="B195" s="4">
        <v>36.58</v>
      </c>
      <c r="C195" s="4">
        <v>37.32</v>
      </c>
      <c r="D195" s="4">
        <v>36.15</v>
      </c>
      <c r="E195" s="4">
        <v>37.200000000000003</v>
      </c>
      <c r="F195" s="15">
        <f t="shared" si="3"/>
        <v>1.8729641693811205E-2</v>
      </c>
      <c r="G195" s="7"/>
    </row>
    <row r="196" spans="1:7" ht="18" x14ac:dyDescent="0.2">
      <c r="A196" s="11">
        <v>45562</v>
      </c>
      <c r="B196" s="4">
        <v>36.909999999999997</v>
      </c>
      <c r="C196" s="4">
        <v>37.47</v>
      </c>
      <c r="D196" s="4">
        <v>36.590000000000003</v>
      </c>
      <c r="E196" s="4">
        <v>36.840000000000003</v>
      </c>
      <c r="F196" s="15">
        <f t="shared" si="3"/>
        <v>1.3746630727762749E-2</v>
      </c>
      <c r="G196" s="7"/>
    </row>
    <row r="197" spans="1:7" ht="18" x14ac:dyDescent="0.2">
      <c r="A197" s="11">
        <v>45561</v>
      </c>
      <c r="B197" s="4">
        <v>37.26</v>
      </c>
      <c r="C197" s="4">
        <v>37.44</v>
      </c>
      <c r="D197" s="4">
        <v>36.6</v>
      </c>
      <c r="E197" s="4">
        <v>37.1</v>
      </c>
      <c r="F197" s="15">
        <f t="shared" si="3"/>
        <v>1.4008620689655067E-2</v>
      </c>
      <c r="G197" s="7"/>
    </row>
    <row r="198" spans="1:7" ht="18" x14ac:dyDescent="0.2">
      <c r="A198" s="11">
        <v>45560</v>
      </c>
      <c r="B198" s="4">
        <v>36.89</v>
      </c>
      <c r="C198" s="4">
        <v>37.18</v>
      </c>
      <c r="D198" s="4">
        <v>36.380000000000003</v>
      </c>
      <c r="E198" s="4">
        <v>37.119999999999997</v>
      </c>
      <c r="F198" s="15">
        <f t="shared" si="3"/>
        <v>1.4092140921409107E-2</v>
      </c>
      <c r="G198" s="7"/>
    </row>
    <row r="199" spans="1:7" ht="18" x14ac:dyDescent="0.2">
      <c r="A199" s="11">
        <v>45559</v>
      </c>
      <c r="B199" s="4">
        <v>37.97</v>
      </c>
      <c r="C199" s="4">
        <v>37.979999999999997</v>
      </c>
      <c r="D199" s="4">
        <v>36.43</v>
      </c>
      <c r="E199" s="4">
        <v>36.9</v>
      </c>
      <c r="F199" s="15">
        <f t="shared" si="3"/>
        <v>4.0052700922266218E-2</v>
      </c>
      <c r="G199" s="7"/>
    </row>
    <row r="200" spans="1:7" ht="18" x14ac:dyDescent="0.2">
      <c r="A200" s="11">
        <v>45558</v>
      </c>
      <c r="B200" s="4">
        <v>36.86</v>
      </c>
      <c r="C200" s="4">
        <v>38.19</v>
      </c>
      <c r="D200" s="4">
        <v>36.57</v>
      </c>
      <c r="E200" s="4">
        <v>37.950000000000003</v>
      </c>
      <c r="F200" s="15">
        <f t="shared" si="3"/>
        <v>1.6935483870967809E-2</v>
      </c>
      <c r="G200" s="7"/>
    </row>
    <row r="201" spans="1:7" ht="18" x14ac:dyDescent="0.2">
      <c r="A201" s="11">
        <v>45555</v>
      </c>
      <c r="B201" s="4">
        <v>36.01</v>
      </c>
      <c r="C201" s="4">
        <v>37.29</v>
      </c>
      <c r="D201" s="4">
        <v>35.71</v>
      </c>
      <c r="E201" s="4">
        <v>37.200000000000003</v>
      </c>
      <c r="F201" s="15">
        <f t="shared" si="3"/>
        <v>3.0409991854466401E-2</v>
      </c>
      <c r="G201" s="7"/>
    </row>
    <row r="202" spans="1:7" ht="18" x14ac:dyDescent="0.2">
      <c r="A202" s="11">
        <v>45554</v>
      </c>
      <c r="B202" s="4">
        <v>37</v>
      </c>
      <c r="C202" s="4">
        <v>37.35</v>
      </c>
      <c r="D202" s="4">
        <v>36.200000000000003</v>
      </c>
      <c r="E202" s="4">
        <v>36.83</v>
      </c>
      <c r="F202" s="15">
        <f t="shared" si="3"/>
        <v>4.9477735019241263E-3</v>
      </c>
      <c r="G202" s="7"/>
    </row>
    <row r="203" spans="1:7" ht="18" x14ac:dyDescent="0.2">
      <c r="A203" s="11">
        <v>45553</v>
      </c>
      <c r="B203" s="4">
        <v>35.9</v>
      </c>
      <c r="C203" s="4">
        <v>37.11</v>
      </c>
      <c r="D203" s="4">
        <v>35.869999999999997</v>
      </c>
      <c r="E203" s="4">
        <v>36.380000000000003</v>
      </c>
      <c r="F203" s="15">
        <f t="shared" si="3"/>
        <v>1.5912208504801243E-2</v>
      </c>
      <c r="G203" s="7"/>
    </row>
    <row r="204" spans="1:7" ht="18" x14ac:dyDescent="0.2">
      <c r="A204" s="11">
        <v>45552</v>
      </c>
      <c r="B204" s="4">
        <v>37</v>
      </c>
      <c r="C204" s="4">
        <v>37.049999999999997</v>
      </c>
      <c r="D204" s="4">
        <v>35.869999999999997</v>
      </c>
      <c r="E204" s="4">
        <v>36.450000000000003</v>
      </c>
      <c r="F204" s="15">
        <f t="shared" si="3"/>
        <v>1.2117873863949458E-2</v>
      </c>
      <c r="G204" s="7"/>
    </row>
    <row r="205" spans="1:7" ht="18" x14ac:dyDescent="0.2">
      <c r="A205" s="11">
        <v>45551</v>
      </c>
      <c r="B205" s="4">
        <v>35.78</v>
      </c>
      <c r="C205" s="4">
        <v>36.92</v>
      </c>
      <c r="D205" s="4">
        <v>35.56</v>
      </c>
      <c r="E205" s="4">
        <v>36.31</v>
      </c>
      <c r="F205" s="15">
        <f t="shared" si="3"/>
        <v>8.4293340826077927E-4</v>
      </c>
      <c r="G205" s="7"/>
    </row>
    <row r="206" spans="1:7" ht="18" x14ac:dyDescent="0.2">
      <c r="A206" s="11">
        <v>45548</v>
      </c>
      <c r="B206" s="4">
        <v>34.97</v>
      </c>
      <c r="C206" s="4">
        <v>36.01</v>
      </c>
      <c r="D206" s="4">
        <v>34.89</v>
      </c>
      <c r="E206" s="4">
        <v>35.590000000000003</v>
      </c>
      <c r="F206" s="15">
        <f t="shared" si="3"/>
        <v>5.7290174735021547E-4</v>
      </c>
      <c r="G206" s="7"/>
    </row>
    <row r="207" spans="1:7" ht="18" x14ac:dyDescent="0.2">
      <c r="A207" s="11">
        <v>45547</v>
      </c>
      <c r="B207" s="4">
        <v>34.86</v>
      </c>
      <c r="C207" s="4">
        <v>35.4</v>
      </c>
      <c r="D207" s="4">
        <v>34.53</v>
      </c>
      <c r="E207" s="4">
        <v>34.909999999999997</v>
      </c>
      <c r="F207" s="15">
        <f t="shared" si="3"/>
        <v>9.1822094691535235E-3</v>
      </c>
      <c r="G207" s="7"/>
    </row>
    <row r="208" spans="1:7" ht="18" x14ac:dyDescent="0.2">
      <c r="A208" s="11">
        <v>45546</v>
      </c>
      <c r="B208" s="4">
        <v>34.01</v>
      </c>
      <c r="C208" s="4">
        <v>34.869999999999997</v>
      </c>
      <c r="D208" s="4">
        <v>33.619999999999997</v>
      </c>
      <c r="E208" s="4">
        <v>34.85</v>
      </c>
      <c r="F208" s="15">
        <f t="shared" si="3"/>
        <v>3.2796317606444206E-2</v>
      </c>
      <c r="G208" s="7"/>
    </row>
    <row r="209" spans="1:7" ht="18" x14ac:dyDescent="0.2">
      <c r="A209" s="11">
        <v>45545</v>
      </c>
      <c r="B209" s="4">
        <v>34.81</v>
      </c>
      <c r="C209" s="4">
        <v>35.200000000000003</v>
      </c>
      <c r="D209" s="4">
        <v>33.71</v>
      </c>
      <c r="E209" s="4">
        <v>34.76</v>
      </c>
      <c r="F209" s="15">
        <f t="shared" si="3"/>
        <v>2.5722543352601171E-2</v>
      </c>
      <c r="G209" s="7"/>
    </row>
    <row r="210" spans="1:7" ht="18" x14ac:dyDescent="0.2">
      <c r="A210" s="11">
        <v>45544</v>
      </c>
      <c r="B210" s="4">
        <v>32.700000000000003</v>
      </c>
      <c r="C210" s="4">
        <v>34.700000000000003</v>
      </c>
      <c r="D210" s="4">
        <v>32.47</v>
      </c>
      <c r="E210" s="4">
        <v>34.6</v>
      </c>
      <c r="F210" s="15">
        <f t="shared" si="3"/>
        <v>-7.0557204088361386E-2</v>
      </c>
      <c r="G210" s="7"/>
    </row>
    <row r="211" spans="1:7" ht="18" x14ac:dyDescent="0.2">
      <c r="A211" s="11">
        <v>45541</v>
      </c>
      <c r="B211" s="4">
        <v>30.6</v>
      </c>
      <c r="C211" s="4">
        <v>31.04</v>
      </c>
      <c r="D211" s="4">
        <v>29.5</v>
      </c>
      <c r="E211" s="4">
        <v>30.33</v>
      </c>
      <c r="F211" s="15">
        <f t="shared" si="3"/>
        <v>2.1883289124668439E-2</v>
      </c>
      <c r="G211" s="7"/>
    </row>
    <row r="212" spans="1:7" ht="18" x14ac:dyDescent="0.2">
      <c r="A212" s="11">
        <v>45540</v>
      </c>
      <c r="B212" s="4">
        <v>30.24</v>
      </c>
      <c r="C212" s="4">
        <v>30.74</v>
      </c>
      <c r="D212" s="4">
        <v>30.01</v>
      </c>
      <c r="E212" s="4">
        <v>30.16</v>
      </c>
      <c r="F212" s="15">
        <f t="shared" si="3"/>
        <v>1.8960444589735153E-2</v>
      </c>
      <c r="G212" s="7"/>
    </row>
    <row r="213" spans="1:7" ht="18" x14ac:dyDescent="0.2">
      <c r="A213" s="11">
        <v>45539</v>
      </c>
      <c r="B213" s="4">
        <v>30</v>
      </c>
      <c r="C213" s="4">
        <v>30.85</v>
      </c>
      <c r="D213" s="4">
        <v>29.31</v>
      </c>
      <c r="E213" s="4">
        <v>30.59</v>
      </c>
      <c r="F213" s="15">
        <f t="shared" si="3"/>
        <v>3.9331366764995178E-2</v>
      </c>
      <c r="G213" s="7"/>
    </row>
    <row r="214" spans="1:7" ht="18" x14ac:dyDescent="0.2">
      <c r="A214" s="11">
        <v>45538</v>
      </c>
      <c r="B214" s="4">
        <v>31.35</v>
      </c>
      <c r="C214" s="4">
        <v>31.59</v>
      </c>
      <c r="D214" s="4">
        <v>30.17</v>
      </c>
      <c r="E214" s="4">
        <v>30.51</v>
      </c>
      <c r="F214" s="15">
        <f t="shared" si="3"/>
        <v>4.1613722998729313E-2</v>
      </c>
      <c r="G214" s="7"/>
    </row>
    <row r="215" spans="1:7" ht="18" x14ac:dyDescent="0.2">
      <c r="A215" s="11">
        <v>45534</v>
      </c>
      <c r="B215" s="4">
        <v>31.05</v>
      </c>
      <c r="C215" s="4">
        <v>31.5</v>
      </c>
      <c r="D215" s="4">
        <v>30.7</v>
      </c>
      <c r="E215" s="4">
        <v>31.48</v>
      </c>
      <c r="F215" s="15">
        <f t="shared" si="3"/>
        <v>9.6774193548387327E-3</v>
      </c>
      <c r="G215" s="7"/>
    </row>
    <row r="216" spans="1:7" ht="18" x14ac:dyDescent="0.2">
      <c r="A216" s="11">
        <v>45533</v>
      </c>
      <c r="B216" s="4">
        <v>30.65</v>
      </c>
      <c r="C216" s="4">
        <v>31.82</v>
      </c>
      <c r="D216" s="4">
        <v>30.48</v>
      </c>
      <c r="E216" s="4">
        <v>31</v>
      </c>
      <c r="F216" s="15">
        <f t="shared" si="3"/>
        <v>-3.952569169960507E-3</v>
      </c>
      <c r="G216" s="7"/>
    </row>
    <row r="217" spans="1:7" ht="18" x14ac:dyDescent="0.2">
      <c r="A217" s="11">
        <v>45532</v>
      </c>
      <c r="B217" s="4">
        <v>30.62</v>
      </c>
      <c r="C217" s="4">
        <v>30.8</v>
      </c>
      <c r="D217" s="4">
        <v>29.75</v>
      </c>
      <c r="E217" s="4">
        <v>30.36</v>
      </c>
      <c r="F217" s="15">
        <f t="shared" si="3"/>
        <v>3.5343709468223079E-2</v>
      </c>
      <c r="G217" s="7"/>
    </row>
    <row r="218" spans="1:7" ht="18" x14ac:dyDescent="0.2">
      <c r="A218" s="11">
        <v>45531</v>
      </c>
      <c r="B218" s="4">
        <v>30.55</v>
      </c>
      <c r="C218" s="4">
        <v>31.12</v>
      </c>
      <c r="D218" s="4">
        <v>30.38</v>
      </c>
      <c r="E218" s="4">
        <v>30.84</v>
      </c>
      <c r="F218" s="15">
        <f t="shared" si="3"/>
        <v>1.5235008103727792E-2</v>
      </c>
      <c r="G218" s="7"/>
    </row>
    <row r="219" spans="1:7" ht="18" x14ac:dyDescent="0.2">
      <c r="A219" s="11">
        <v>45530</v>
      </c>
      <c r="B219" s="4">
        <v>31.43</v>
      </c>
      <c r="C219" s="4">
        <v>31.74</v>
      </c>
      <c r="D219" s="4">
        <v>30.79</v>
      </c>
      <c r="E219" s="4">
        <v>30.85</v>
      </c>
      <c r="F219" s="15">
        <f t="shared" si="3"/>
        <v>3.115166771554443E-2</v>
      </c>
      <c r="G219" s="7"/>
    </row>
    <row r="220" spans="1:7" ht="18" x14ac:dyDescent="0.2">
      <c r="A220" s="11">
        <v>45527</v>
      </c>
      <c r="B220" s="4">
        <v>31.99</v>
      </c>
      <c r="C220" s="4">
        <v>32.549999999999997</v>
      </c>
      <c r="D220" s="4">
        <v>31.62</v>
      </c>
      <c r="E220" s="4">
        <v>31.78</v>
      </c>
      <c r="F220" s="15">
        <f t="shared" si="3"/>
        <v>9.3984962406015258E-3</v>
      </c>
      <c r="G220" s="7"/>
    </row>
    <row r="221" spans="1:7" ht="18" x14ac:dyDescent="0.2">
      <c r="A221" s="11">
        <v>45526</v>
      </c>
      <c r="B221" s="4">
        <v>32.549999999999997</v>
      </c>
      <c r="C221" s="4">
        <v>33.130000000000003</v>
      </c>
      <c r="D221" s="4">
        <v>31.85</v>
      </c>
      <c r="E221" s="4">
        <v>31.92</v>
      </c>
      <c r="F221" s="15">
        <f t="shared" si="3"/>
        <v>2.1204671173939697E-2</v>
      </c>
      <c r="G221" s="7"/>
    </row>
    <row r="222" spans="1:7" ht="18" x14ac:dyDescent="0.2">
      <c r="A222" s="11">
        <v>45525</v>
      </c>
      <c r="B222" s="4">
        <v>32.32</v>
      </c>
      <c r="C222" s="4">
        <v>32.67</v>
      </c>
      <c r="D222" s="4">
        <v>31.97</v>
      </c>
      <c r="E222" s="4">
        <v>32.54</v>
      </c>
      <c r="F222" s="15">
        <f t="shared" si="3"/>
        <v>1.0829207920792124E-2</v>
      </c>
      <c r="G222" s="7"/>
    </row>
    <row r="223" spans="1:7" ht="18" x14ac:dyDescent="0.2">
      <c r="A223" s="11">
        <v>45524</v>
      </c>
      <c r="B223" s="4">
        <v>32.5</v>
      </c>
      <c r="C223" s="4">
        <v>32.72</v>
      </c>
      <c r="D223" s="4">
        <v>31.63</v>
      </c>
      <c r="E223" s="4">
        <v>32.32</v>
      </c>
      <c r="F223" s="15">
        <f t="shared" si="3"/>
        <v>2.6769230769230799E-2</v>
      </c>
      <c r="G223" s="7"/>
    </row>
    <row r="224" spans="1:7" ht="18" x14ac:dyDescent="0.2">
      <c r="A224" s="11">
        <v>45523</v>
      </c>
      <c r="B224" s="4">
        <v>32.42</v>
      </c>
      <c r="C224" s="4">
        <v>32.590000000000003</v>
      </c>
      <c r="D224" s="4">
        <v>31.81</v>
      </c>
      <c r="E224" s="4">
        <v>32.5</v>
      </c>
      <c r="F224" s="15">
        <f t="shared" si="3"/>
        <v>8.416458852867818E-3</v>
      </c>
      <c r="G224" s="7"/>
    </row>
    <row r="225" spans="1:7" ht="18" x14ac:dyDescent="0.2">
      <c r="A225" s="11">
        <v>45520</v>
      </c>
      <c r="B225" s="4">
        <v>31.04</v>
      </c>
      <c r="C225" s="4">
        <v>32.75</v>
      </c>
      <c r="D225" s="4">
        <v>30.98</v>
      </c>
      <c r="E225" s="4">
        <v>32.08</v>
      </c>
      <c r="F225" s="15">
        <f t="shared" si="3"/>
        <v>7.6873798846892518E-3</v>
      </c>
      <c r="G225" s="7"/>
    </row>
    <row r="226" spans="1:7" ht="18" x14ac:dyDescent="0.2">
      <c r="A226" s="11">
        <v>45519</v>
      </c>
      <c r="B226" s="4">
        <v>31.31</v>
      </c>
      <c r="C226" s="4">
        <v>31.5</v>
      </c>
      <c r="D226" s="4">
        <v>30.83</v>
      </c>
      <c r="E226" s="4">
        <v>31.22</v>
      </c>
      <c r="F226" s="15">
        <f t="shared" si="3"/>
        <v>5.4838709677419908E-3</v>
      </c>
      <c r="G226" s="7"/>
    </row>
    <row r="227" spans="1:7" ht="18" x14ac:dyDescent="0.2">
      <c r="A227" s="11">
        <v>45518</v>
      </c>
      <c r="B227" s="4">
        <v>30.62</v>
      </c>
      <c r="C227" s="4">
        <v>31.37</v>
      </c>
      <c r="D227" s="4">
        <v>30.33</v>
      </c>
      <c r="E227" s="4">
        <v>31</v>
      </c>
      <c r="F227" s="15">
        <f t="shared" si="3"/>
        <v>1.9743336623890186E-3</v>
      </c>
      <c r="G227" s="7"/>
    </row>
    <row r="228" spans="1:7" ht="18" x14ac:dyDescent="0.2">
      <c r="A228" s="11">
        <v>45517</v>
      </c>
      <c r="B228" s="4">
        <v>29.79</v>
      </c>
      <c r="C228" s="4">
        <v>30.85</v>
      </c>
      <c r="D228" s="4">
        <v>29.56</v>
      </c>
      <c r="E228" s="4">
        <v>30.39</v>
      </c>
      <c r="F228" s="15">
        <f t="shared" si="3"/>
        <v>-6.1266167460857631E-3</v>
      </c>
      <c r="G228" s="7"/>
    </row>
    <row r="229" spans="1:7" ht="18" x14ac:dyDescent="0.2">
      <c r="A229" s="11">
        <v>45516</v>
      </c>
      <c r="B229" s="4">
        <v>30.22</v>
      </c>
      <c r="C229" s="4">
        <v>31.2</v>
      </c>
      <c r="D229" s="4">
        <v>29.27</v>
      </c>
      <c r="E229" s="4">
        <v>29.38</v>
      </c>
      <c r="F229" s="15">
        <f t="shared" si="3"/>
        <v>2.4658447184271973E-2</v>
      </c>
      <c r="G229" s="7"/>
    </row>
    <row r="230" spans="1:7" ht="18" x14ac:dyDescent="0.2">
      <c r="A230" s="11">
        <v>45513</v>
      </c>
      <c r="B230" s="4">
        <v>29.28</v>
      </c>
      <c r="C230" s="4">
        <v>30.36</v>
      </c>
      <c r="D230" s="4">
        <v>29.1</v>
      </c>
      <c r="E230" s="4">
        <v>30.01</v>
      </c>
      <c r="F230" s="15">
        <f t="shared" si="3"/>
        <v>6.1475409836065477E-3</v>
      </c>
      <c r="G230" s="7"/>
    </row>
    <row r="231" spans="1:7" ht="18" x14ac:dyDescent="0.2">
      <c r="A231" s="11">
        <v>45512</v>
      </c>
      <c r="B231" s="4">
        <v>27.04</v>
      </c>
      <c r="C231" s="4">
        <v>29.38</v>
      </c>
      <c r="D231" s="4">
        <v>26.69</v>
      </c>
      <c r="E231" s="4">
        <v>29.28</v>
      </c>
      <c r="F231" s="15">
        <f t="shared" si="3"/>
        <v>-1.4057750759878458E-2</v>
      </c>
      <c r="G231" s="7"/>
    </row>
    <row r="232" spans="1:7" ht="18" x14ac:dyDescent="0.2">
      <c r="A232" s="11">
        <v>45511</v>
      </c>
      <c r="B232" s="4">
        <v>27.07</v>
      </c>
      <c r="C232" s="4">
        <v>28.36</v>
      </c>
      <c r="D232" s="4">
        <v>26.24</v>
      </c>
      <c r="E232" s="4">
        <v>26.32</v>
      </c>
      <c r="F232" s="15">
        <f t="shared" si="3"/>
        <v>1.3162843174125664E-2</v>
      </c>
      <c r="G232" s="7"/>
    </row>
    <row r="233" spans="1:7" ht="18" x14ac:dyDescent="0.2">
      <c r="A233" s="11">
        <v>45510</v>
      </c>
      <c r="B233" s="4">
        <v>27.05</v>
      </c>
      <c r="C233" s="4">
        <v>27.42</v>
      </c>
      <c r="D233" s="4">
        <v>25.57</v>
      </c>
      <c r="E233" s="4">
        <v>26.59</v>
      </c>
      <c r="F233" s="15">
        <f t="shared" si="3"/>
        <v>-6.1436280614362827E-2</v>
      </c>
      <c r="G233" s="7"/>
    </row>
    <row r="234" spans="1:7" ht="18" x14ac:dyDescent="0.2">
      <c r="A234" s="11">
        <v>45509</v>
      </c>
      <c r="B234" s="4">
        <v>21.74</v>
      </c>
      <c r="C234" s="4">
        <v>24.42</v>
      </c>
      <c r="D234" s="4">
        <v>21.23</v>
      </c>
      <c r="E234" s="4">
        <v>24.09</v>
      </c>
      <c r="F234" s="15">
        <f t="shared" si="3"/>
        <v>0.14187550525464826</v>
      </c>
      <c r="G234" s="7"/>
    </row>
    <row r="235" spans="1:7" ht="18" x14ac:dyDescent="0.2">
      <c r="A235" s="11">
        <v>45506</v>
      </c>
      <c r="B235" s="4">
        <v>24.75</v>
      </c>
      <c r="C235" s="4">
        <v>24.87</v>
      </c>
      <c r="D235" s="4">
        <v>23.75</v>
      </c>
      <c r="E235" s="4">
        <v>24.74</v>
      </c>
      <c r="F235" s="15">
        <f t="shared" si="3"/>
        <v>8.9340490797545954E-2</v>
      </c>
      <c r="G235" s="7"/>
    </row>
    <row r="236" spans="1:7" ht="18" x14ac:dyDescent="0.2">
      <c r="A236" s="11">
        <v>45505</v>
      </c>
      <c r="B236" s="4">
        <v>27.02</v>
      </c>
      <c r="C236" s="4">
        <v>27.53</v>
      </c>
      <c r="D236" s="4">
        <v>25.83</v>
      </c>
      <c r="E236" s="4">
        <v>26.08</v>
      </c>
      <c r="F236" s="15">
        <f t="shared" si="3"/>
        <v>3.9419858683525558E-2</v>
      </c>
      <c r="G236" s="7"/>
    </row>
    <row r="237" spans="1:7" ht="18" x14ac:dyDescent="0.2">
      <c r="A237" s="11">
        <v>45504</v>
      </c>
      <c r="B237" s="4">
        <v>27.02</v>
      </c>
      <c r="C237" s="4">
        <v>27.39</v>
      </c>
      <c r="D237" s="4">
        <v>26.88</v>
      </c>
      <c r="E237" s="4">
        <v>26.89</v>
      </c>
      <c r="F237" s="15">
        <f t="shared" si="3"/>
        <v>-1.9340159271899811E-2</v>
      </c>
      <c r="G237" s="7"/>
    </row>
    <row r="238" spans="1:7" ht="18" x14ac:dyDescent="0.2">
      <c r="A238" s="11">
        <v>45503</v>
      </c>
      <c r="B238" s="4">
        <v>27.25</v>
      </c>
      <c r="C238" s="4">
        <v>27.44</v>
      </c>
      <c r="D238" s="4">
        <v>25.89</v>
      </c>
      <c r="E238" s="4">
        <v>26.37</v>
      </c>
      <c r="F238" s="15">
        <f t="shared" si="3"/>
        <v>4.3943870014770965E-2</v>
      </c>
      <c r="G238" s="7"/>
    </row>
    <row r="239" spans="1:7" ht="18" x14ac:dyDescent="0.2">
      <c r="A239" s="11">
        <v>45502</v>
      </c>
      <c r="B239" s="4">
        <v>27.56</v>
      </c>
      <c r="C239" s="4">
        <v>27.8</v>
      </c>
      <c r="D239" s="4">
        <v>26.73</v>
      </c>
      <c r="E239" s="4">
        <v>27.08</v>
      </c>
      <c r="F239" s="15">
        <f t="shared" si="3"/>
        <v>1.655629139072845E-2</v>
      </c>
      <c r="G239" s="7"/>
    </row>
    <row r="240" spans="1:7" ht="18" x14ac:dyDescent="0.2">
      <c r="A240" s="11">
        <v>45499</v>
      </c>
      <c r="B240" s="4">
        <v>27</v>
      </c>
      <c r="C240" s="4">
        <v>27.34</v>
      </c>
      <c r="D240" s="4">
        <v>26.77</v>
      </c>
      <c r="E240" s="4">
        <v>27.18</v>
      </c>
      <c r="F240" s="15">
        <f t="shared" si="3"/>
        <v>-5.2572286894480126E-3</v>
      </c>
      <c r="G240" s="7"/>
    </row>
    <row r="241" spans="1:7" ht="18" x14ac:dyDescent="0.2">
      <c r="A241" s="11">
        <v>45498</v>
      </c>
      <c r="B241" s="4">
        <v>26.04</v>
      </c>
      <c r="C241" s="4">
        <v>27.29</v>
      </c>
      <c r="D241" s="4">
        <v>25.42</v>
      </c>
      <c r="E241" s="4">
        <v>26.63</v>
      </c>
      <c r="F241" s="15">
        <f t="shared" si="3"/>
        <v>4.4360902255639087E-2</v>
      </c>
      <c r="G241" s="7"/>
    </row>
    <row r="242" spans="1:7" ht="18" x14ac:dyDescent="0.2">
      <c r="A242" s="11">
        <v>45497</v>
      </c>
      <c r="B242" s="4">
        <v>28.44</v>
      </c>
      <c r="C242" s="4">
        <v>28.68</v>
      </c>
      <c r="D242" s="4">
        <v>26.58</v>
      </c>
      <c r="E242" s="4">
        <v>26.6</v>
      </c>
      <c r="F242" s="15">
        <f t="shared" si="3"/>
        <v>7.7403679278028478E-2</v>
      </c>
      <c r="G242" s="7"/>
    </row>
    <row r="243" spans="1:7" ht="18" x14ac:dyDescent="0.2">
      <c r="A243" s="11">
        <v>45496</v>
      </c>
      <c r="B243" s="4">
        <v>28.34</v>
      </c>
      <c r="C243" s="4">
        <v>29.19</v>
      </c>
      <c r="D243" s="4">
        <v>28.31</v>
      </c>
      <c r="E243" s="4">
        <v>28.81</v>
      </c>
      <c r="F243" s="15">
        <f t="shared" si="3"/>
        <v>5.2705551651441368E-3</v>
      </c>
      <c r="G243" s="7"/>
    </row>
    <row r="244" spans="1:7" ht="18" x14ac:dyDescent="0.2">
      <c r="A244" s="11">
        <v>45495</v>
      </c>
      <c r="B244" s="4">
        <v>28.93</v>
      </c>
      <c r="C244" s="4">
        <v>28.97</v>
      </c>
      <c r="D244" s="4">
        <v>27.69</v>
      </c>
      <c r="E244" s="4">
        <v>28.46</v>
      </c>
      <c r="F244" s="15">
        <f t="shared" si="3"/>
        <v>3.1140657802659101E-2</v>
      </c>
      <c r="G244" s="7"/>
    </row>
    <row r="245" spans="1:7" ht="18" x14ac:dyDescent="0.2">
      <c r="A245" s="11">
        <v>45492</v>
      </c>
      <c r="B245" s="4">
        <v>28.31</v>
      </c>
      <c r="C245" s="4">
        <v>29.6</v>
      </c>
      <c r="D245" s="4">
        <v>28.27</v>
      </c>
      <c r="E245" s="4">
        <v>28.58</v>
      </c>
      <c r="F245" s="15">
        <f t="shared" si="3"/>
        <v>1.2918994413407856E-2</v>
      </c>
      <c r="G245" s="7"/>
    </row>
    <row r="246" spans="1:7" ht="18" x14ac:dyDescent="0.2">
      <c r="A246" s="11">
        <v>45491</v>
      </c>
      <c r="B246" s="4">
        <v>28.42</v>
      </c>
      <c r="C246" s="4">
        <v>29.83</v>
      </c>
      <c r="D246" s="4">
        <v>28.15</v>
      </c>
      <c r="E246" s="4">
        <v>28.64</v>
      </c>
      <c r="F246" s="15">
        <f t="shared" si="3"/>
        <v>2.4805102763997269E-3</v>
      </c>
      <c r="G246" s="7"/>
    </row>
    <row r="247" spans="1:7" ht="18" x14ac:dyDescent="0.2">
      <c r="A247" s="11">
        <v>45490</v>
      </c>
      <c r="B247" s="4">
        <v>28</v>
      </c>
      <c r="C247" s="4">
        <v>28.87</v>
      </c>
      <c r="D247" s="4">
        <v>27.6</v>
      </c>
      <c r="E247" s="4">
        <v>28.22</v>
      </c>
      <c r="F247" s="15">
        <f t="shared" si="3"/>
        <v>3.7321241716079534E-2</v>
      </c>
      <c r="G247" s="7"/>
    </row>
    <row r="248" spans="1:7" ht="18" x14ac:dyDescent="0.2">
      <c r="A248" s="11">
        <v>45489</v>
      </c>
      <c r="B248" s="4">
        <v>28.18</v>
      </c>
      <c r="C248" s="4">
        <v>28.84</v>
      </c>
      <c r="D248" s="4">
        <v>27.47</v>
      </c>
      <c r="E248" s="4">
        <v>28.67</v>
      </c>
      <c r="F248" s="15">
        <f t="shared" si="3"/>
        <v>4.185559818625751E-2</v>
      </c>
      <c r="G248" s="7"/>
    </row>
    <row r="249" spans="1:7" ht="18" x14ac:dyDescent="0.2">
      <c r="A249" s="11">
        <v>45488</v>
      </c>
      <c r="B249" s="4">
        <v>28.42</v>
      </c>
      <c r="C249" s="4">
        <v>29.3</v>
      </c>
      <c r="D249" s="4">
        <v>27.9</v>
      </c>
      <c r="E249" s="4">
        <v>28.67</v>
      </c>
      <c r="F249" s="15">
        <f t="shared" si="3"/>
        <v>6.0562878517991343E-3</v>
      </c>
      <c r="G249" s="7"/>
    </row>
    <row r="250" spans="1:7" ht="18" x14ac:dyDescent="0.2">
      <c r="A250" s="11">
        <v>45485</v>
      </c>
      <c r="B250" s="4">
        <v>27.32</v>
      </c>
      <c r="C250" s="4">
        <v>28.13</v>
      </c>
      <c r="D250" s="4">
        <v>27.28</v>
      </c>
      <c r="E250" s="4">
        <v>28.07</v>
      </c>
      <c r="F250" s="15">
        <f t="shared" si="3"/>
        <v>1.3024602026049183E-2</v>
      </c>
      <c r="G250" s="7"/>
    </row>
    <row r="251" spans="1:7" ht="18" x14ac:dyDescent="0.2">
      <c r="A251" s="11">
        <v>45484</v>
      </c>
      <c r="B251" s="4">
        <v>28.49</v>
      </c>
      <c r="C251" s="4">
        <v>28.59</v>
      </c>
      <c r="D251" s="4">
        <v>26.9</v>
      </c>
      <c r="E251" s="4">
        <v>27.64</v>
      </c>
      <c r="F251" s="15">
        <f t="shared" si="3"/>
        <v>5.3483462350457533E-2</v>
      </c>
      <c r="G251" s="7"/>
    </row>
    <row r="252" spans="1:7" ht="18" x14ac:dyDescent="0.2">
      <c r="A252" s="11">
        <v>45483</v>
      </c>
      <c r="B252" s="4">
        <v>27.5</v>
      </c>
      <c r="C252" s="4">
        <v>28.47</v>
      </c>
      <c r="D252" s="4">
        <v>27.37</v>
      </c>
      <c r="E252" s="4">
        <v>28.42</v>
      </c>
      <c r="F252" s="15">
        <f t="shared" si="3"/>
        <v>7.3019350127782304E-4</v>
      </c>
      <c r="G252" s="7"/>
    </row>
    <row r="253" spans="1:7" ht="18" x14ac:dyDescent="0.2">
      <c r="A253" s="11">
        <v>45482</v>
      </c>
      <c r="B253" s="4">
        <v>27.93</v>
      </c>
      <c r="C253" s="4">
        <v>28.38</v>
      </c>
      <c r="D253" s="4">
        <v>27.23</v>
      </c>
      <c r="E253" s="4">
        <v>27.39</v>
      </c>
      <c r="F253" s="15">
        <f t="shared" si="3"/>
        <v>1.6967509025270718E-2</v>
      </c>
      <c r="G253" s="7"/>
    </row>
    <row r="254" spans="1:7" ht="18" x14ac:dyDescent="0.2">
      <c r="A254" s="11">
        <v>45481</v>
      </c>
      <c r="B254" s="4">
        <v>27.93</v>
      </c>
      <c r="C254" s="4">
        <v>27.99</v>
      </c>
      <c r="D254" s="4">
        <v>26.84</v>
      </c>
      <c r="E254" s="4">
        <v>27.7</v>
      </c>
      <c r="F254" s="15">
        <f t="shared" si="3"/>
        <v>1.432243848696293E-2</v>
      </c>
      <c r="G254" s="7"/>
    </row>
    <row r="255" spans="1:7" ht="18" x14ac:dyDescent="0.2">
      <c r="A255" s="11">
        <v>45478</v>
      </c>
      <c r="B255" s="4">
        <v>26</v>
      </c>
      <c r="C255" s="4">
        <v>27.25</v>
      </c>
      <c r="D255" s="4">
        <v>25.98</v>
      </c>
      <c r="E255" s="4">
        <v>27.23</v>
      </c>
      <c r="F255" s="15">
        <f t="shared" si="3"/>
        <v>-5.0290135396517987E-3</v>
      </c>
      <c r="G255" s="7"/>
    </row>
    <row r="256" spans="1:7" ht="18" x14ac:dyDescent="0.2">
      <c r="A256" s="11">
        <v>45476</v>
      </c>
      <c r="B256" s="4">
        <v>25.96</v>
      </c>
      <c r="C256" s="4">
        <v>26.27</v>
      </c>
      <c r="D256" s="4">
        <v>25.76</v>
      </c>
      <c r="E256" s="4">
        <v>25.85</v>
      </c>
      <c r="F256" s="15">
        <f t="shared" si="3"/>
        <v>2.7100271002708765E-3</v>
      </c>
      <c r="G256" s="7"/>
    </row>
    <row r="257" spans="1:7" ht="18" x14ac:dyDescent="0.2">
      <c r="A257" s="11">
        <v>45475</v>
      </c>
      <c r="B257" s="4">
        <v>25.84</v>
      </c>
      <c r="C257" s="4">
        <v>26.43</v>
      </c>
      <c r="D257" s="4">
        <v>25.75</v>
      </c>
      <c r="E257" s="4">
        <v>25.83</v>
      </c>
      <c r="F257" s="15">
        <f>(E258-D257)/E258</f>
        <v>5.0231839258113994E-3</v>
      </c>
      <c r="G257" s="7"/>
    </row>
    <row r="258" spans="1:7" ht="18" x14ac:dyDescent="0.2">
      <c r="A258" s="11">
        <v>45474</v>
      </c>
      <c r="B258" s="4">
        <v>25.48</v>
      </c>
      <c r="C258" s="4">
        <v>26.02</v>
      </c>
      <c r="D258" s="4">
        <v>25.14</v>
      </c>
      <c r="E258" s="4">
        <v>25.88</v>
      </c>
      <c r="F258" s="15">
        <f>(25.33-D258)/25.33</f>
        <v>7.5009869719699068E-3</v>
      </c>
      <c r="G258" s="7"/>
    </row>
    <row r="259" spans="1:7" ht="18" x14ac:dyDescent="0.2">
      <c r="A259" s="11"/>
      <c r="B259" s="4"/>
      <c r="C259" s="4"/>
      <c r="D259" s="4"/>
      <c r="E259" s="4"/>
      <c r="G259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TQQQ</vt:lpstr>
      <vt:lpstr>SMCI</vt:lpstr>
      <vt:lpstr>SOXL</vt:lpstr>
      <vt:lpstr>COIN</vt:lpstr>
      <vt:lpstr>MSTR</vt:lpstr>
      <vt:lpstr>HOOD</vt:lpstr>
      <vt:lpstr>PLTR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HAN, XIAOTIAN</dc:creator>
  <cp:lastModifiedBy>HAN, XIAOTIAN</cp:lastModifiedBy>
  <dcterms:created xsi:type="dcterms:W3CDTF">2025-06-26T17:43:23Z</dcterms:created>
  <dcterms:modified xsi:type="dcterms:W3CDTF">2025-07-23T19:19:02Z</dcterms:modified>
</cp:coreProperties>
</file>