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B9C329A7-45D1-E141-867B-35DB0FA92F7B}" xr6:coauthVersionLast="47" xr6:coauthVersionMax="47" xr10:uidLastSave="{00000000-0000-0000-0000-000000000000}"/>
  <bookViews>
    <workbookView xWindow="0" yWindow="460" windowWidth="26440" windowHeight="18880" xr2:uid="{00000000-000D-0000-FFFF-FFFF00000000}"/>
  </bookViews>
  <sheets>
    <sheet name="EV Range and Efficiency" sheetId="4" r:id="rId1"/>
    <sheet name="Condensed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</calcChain>
</file>

<file path=xl/sharedStrings.xml><?xml version="1.0" encoding="utf-8"?>
<sst xmlns="http://schemas.openxmlformats.org/spreadsheetml/2006/main" count="270" uniqueCount="76">
  <si>
    <t>BMW</t>
  </si>
  <si>
    <t>Range</t>
  </si>
  <si>
    <t>Model Year</t>
  </si>
  <si>
    <t>Make</t>
  </si>
  <si>
    <t>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</si>
  <si>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</si>
  <si>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Notes:</t>
  </si>
  <si>
    <t>Acronyms:</t>
  </si>
  <si>
    <t>EV: All-electric vehicle</t>
  </si>
  <si>
    <t>EV Efficiency Factor by Range</t>
  </si>
  <si>
    <t>Nissan</t>
  </si>
  <si>
    <t>Leaf</t>
  </si>
  <si>
    <t>smart</t>
  </si>
  <si>
    <t>fortwo</t>
  </si>
  <si>
    <t>Ford</t>
  </si>
  <si>
    <t>Focus</t>
  </si>
  <si>
    <t>Mitsubishi</t>
  </si>
  <si>
    <t>Tesla</t>
  </si>
  <si>
    <t>Model S</t>
  </si>
  <si>
    <t>Toyota</t>
  </si>
  <si>
    <t>Honda</t>
  </si>
  <si>
    <t>Chevrolet</t>
  </si>
  <si>
    <t>Mercedes-Benz</t>
  </si>
  <si>
    <t>Kia</t>
  </si>
  <si>
    <t>Volkswagen</t>
  </si>
  <si>
    <t>Clarity</t>
  </si>
  <si>
    <t>Hyundai</t>
  </si>
  <si>
    <t>Ioniq</t>
  </si>
  <si>
    <t>Model 3</t>
  </si>
  <si>
    <t>i3</t>
  </si>
  <si>
    <t>i-MiEV</t>
  </si>
  <si>
    <t>e-Golf</t>
  </si>
  <si>
    <t>Efficiency Factor</t>
  </si>
  <si>
    <t>Range (Miles)</t>
  </si>
  <si>
    <t>U.S. Electric Vehicles and Corresponding Range</t>
  </si>
  <si>
    <t>Last updated: November 2021</t>
  </si>
  <si>
    <t>Vehicle range data provided by Experian Information Solutions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</si>
  <si>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Efficiency factors for 100- and 300-mile-range EVs were provided by Argonne National Laboratory’s Greenhouse gases, Regulated Emissions, and Energy use in Transportation (GREET) Model (greet.es.anl.gov).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</si>
  <si>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Average weighted range was calculated based on U.S. 2020 vehicle registration data.</t>
    </r>
  </si>
  <si>
    <r>
      <t>Average Weighted Range of EVs on the Road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</si>
  <si>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Efficiency Factor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</si>
  <si>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Th!nk*</t>
  </si>
  <si>
    <t>Roadster**</t>
  </si>
  <si>
    <t>Active E***</t>
  </si>
  <si>
    <t>Azure Dynamics/Ford</t>
  </si>
  <si>
    <t>Transit Connect***</t>
  </si>
  <si>
    <t>Roadster****</t>
  </si>
  <si>
    <t>RAV4</t>
  </si>
  <si>
    <t>FIAT</t>
  </si>
  <si>
    <t>500e</t>
  </si>
  <si>
    <t>Spark</t>
  </si>
  <si>
    <t>B Class</t>
  </si>
  <si>
    <t>Soul</t>
  </si>
  <si>
    <t>Model X</t>
  </si>
  <si>
    <t>Bolt EV</t>
  </si>
  <si>
    <t>Audi</t>
  </si>
  <si>
    <t>e-tron</t>
  </si>
  <si>
    <t>Kona</t>
  </si>
  <si>
    <t>Jaguar</t>
  </si>
  <si>
    <t>I-Pace</t>
  </si>
  <si>
    <t>Niro</t>
  </si>
  <si>
    <t>MINI</t>
  </si>
  <si>
    <t>Cooper</t>
  </si>
  <si>
    <t>Porsche</t>
  </si>
  <si>
    <t>Taycan</t>
  </si>
  <si>
    <t>Model Y</t>
  </si>
  <si>
    <t>Mustang Mach-E</t>
  </si>
  <si>
    <t>I-Pace***</t>
  </si>
  <si>
    <t>Polestar</t>
  </si>
  <si>
    <t>Volvo</t>
  </si>
  <si>
    <t>XC40</t>
  </si>
  <si>
    <t>*Vehicle range data provided by CarAndDriver.com</t>
  </si>
  <si>
    <t>**Vehicle range data provided by MotorTrend.com</t>
  </si>
  <si>
    <t>***Vehicle range data provided by FuelEconomy.gov</t>
  </si>
  <si>
    <t>****Vehicle range data provided by Edmunds.com</t>
  </si>
  <si>
    <t>Vehicle registration data provided by the National Renewable Energy Laboratory and derived from Experian Information Solutions and the Alternative Fuels Data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</si>
</sst>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56">
    <xf numFmtId="0" fontId="0" fillId="0" borderId="0" xfId="0"/>
    <xf numFmtId="0" fontId="18" fillId="0" borderId="0" xfId="0" applyFont="1" applyAlignment="1">
      <alignment vertical="top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0" fillId="0" borderId="0" xfId="42" applyAlignment="1">
      <alignment vertical="top" wrapText="1"/>
    </xf>
    <xf numFmtId="0" fontId="19" fillId="0" borderId="0" xfId="0" applyFont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Fill="1" applyBorder="1"/>
    <xf numFmtId="2" fontId="0" fillId="0" borderId="16" xfId="0" applyNumberFormat="1" applyBorder="1"/>
    <xf numFmtId="0" fontId="16" fillId="0" borderId="11" xfId="0" applyFont="1" applyFill="1" applyBorder="1"/>
    <xf numFmtId="0" fontId="16" fillId="0" borderId="12" xfId="0" applyFont="1" applyFill="1" applyBorder="1"/>
    <xf numFmtId="2" fontId="0" fillId="0" borderId="14" xfId="0" applyNumberFormat="1" applyFill="1" applyBorder="1"/>
    <xf numFmtId="2" fontId="0" fillId="0" borderId="16" xfId="0" applyNumberFormat="1" applyFill="1" applyBorder="1"/>
    <xf numFmtId="2" fontId="0" fillId="0" borderId="19" xfId="0" applyNumberFormat="1" applyFill="1" applyBorder="1"/>
    <xf numFmtId="0" fontId="0" fillId="0" borderId="0" xfId="0" applyFill="1"/>
    <xf numFmtId="0" fontId="0" fillId="0" borderId="23" xfId="0" applyBorder="1"/>
    <xf numFmtId="2" fontId="0" fillId="0" borderId="24" xfId="0" applyNumberFormat="1" applyFill="1" applyBorder="1"/>
    <xf numFmtId="0" fontId="18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2" fontId="0" fillId="0" borderId="19" xfId="0" applyNumberFormat="1" applyBorder="1"/>
    <xf numFmtId="0" fontId="18" fillId="0" borderId="0" xfId="42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0" fillId="0" borderId="0" xfId="0" applyBorder="1"/>
    <xf numFmtId="0" fontId="0" fillId="0" borderId="0" xfId="0" applyFill="1" applyBorder="1"/>
    <xf numFmtId="0" fontId="0" fillId="0" borderId="26" xfId="0" applyBorder="1"/>
    <xf numFmtId="0" fontId="0" fillId="0" borderId="27" xfId="0" applyBorder="1"/>
    <xf numFmtId="0" fontId="0" fillId="0" borderId="25" xfId="0" applyFill="1" applyBorder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8" fillId="0" borderId="0" xfId="0" applyFont="1" applyAlignment="1">
      <alignment horizontal="left" wrapText="1"/>
    </xf>
    <xf numFmtId="0" fontId="19" fillId="0" borderId="0" xfId="0" applyFont="1" applyAlignment="1">
      <alignment horizontal="left" wrapText="1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1" fontId="24" fillId="0" borderId="17" xfId="0" applyNumberFormat="1" applyFont="1" applyBorder="1" applyAlignment="1">
      <alignment horizontal="center"/>
    </xf>
    <xf numFmtId="1" fontId="24" fillId="0" borderId="18" xfId="0" applyNumberFormat="1" applyFont="1" applyBorder="1" applyAlignment="1">
      <alignment horizontal="center"/>
    </xf>
    <xf numFmtId="1" fontId="24" fillId="0" borderId="19" xfId="0" applyNumberFormat="1" applyFont="1" applyBorder="1" applyAlignment="1">
      <alignment horizontal="center"/>
    </xf>
    <xf numFmtId="0" fontId="18" fillId="0" borderId="0" xfId="0" applyFont="1" applyAlignment="1">
      <alignment horizontal="left" vertical="top" wrapText="1"/>
    </xf>
    <xf numFmtId="0" fontId="18" fillId="0" borderId="0" xfId="42" applyFont="1" applyAlignment="1">
      <alignment horizontal="left" vertical="top" wrapText="1"/>
    </xf>
    <xf numFmtId="0" fontId="21" fillId="0" borderId="20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Range and Efficiency of U.S. Electric Vehicles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Efficiency Factor</c:v>
          </c:tx>
          <c:spPr>
            <a:ln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'EV Range and Efficiency'!$G$4:$G$6</c:f>
              <c:numCache>
                <c:formatCode>General</c:formatCode>
                <c:ptCount val="3"/>
                <c:pt idx="0">
                  <c:v>100</c:v>
                </c:pt>
                <c:pt idx="1">
                  <c:v>240</c:v>
                </c:pt>
                <c:pt idx="2">
                  <c:v>300</c:v>
                </c:pt>
              </c:numCache>
            </c:numRef>
          </c:xVal>
          <c:yVal>
            <c:numRef>
              <c:f>'EV Range and Efficiency'!$H$4:$H$6</c:f>
              <c:numCache>
                <c:formatCode>0.00</c:formatCode>
                <c:ptCount val="3"/>
                <c:pt idx="0">
                  <c:v>3.774</c:v>
                </c:pt>
                <c:pt idx="1">
                  <c:v>3.536</c:v>
                </c:pt>
                <c:pt idx="2">
                  <c:v>3.4340000000000002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8C0-D54E-B21A-2EB55C5253B6}"/>
            </c:ext>
          </c:extLst>
        </c:ser>
        <c:ser>
          <c:idx val="0"/>
          <c:order val="1"/>
          <c:tx>
            <c:v>Efficiency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19218642378301E-2"/>
                  <c:y val="-3.64996753828083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C0-D54E-B21A-2EB55C5253B6}"/>
                </c:ext>
              </c:extLst>
            </c:dLbl>
            <c:dLbl>
              <c:idx val="1"/>
              <c:layout>
                <c:manualLayout>
                  <c:x val="-3.2599348868648584E-2"/>
                  <c:y val="-3.64996753828083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C0-D54E-B21A-2EB55C5253B6}"/>
                </c:ext>
              </c:extLst>
            </c:dLbl>
            <c:dLbl>
              <c:idx val="2"/>
              <c:layout>
                <c:manualLayout>
                  <c:x val="-6.6454567168417553E-3"/>
                  <c:y val="4.99296700616749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8C0-D54E-B21A-2EB55C525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19355422886409"/>
                  <c:y val="-9.2602973874599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3"/>
              <c:pt idx="0">
                <c:v>100</c:v>
              </c:pt>
              <c:pt idx="1">
                <c:v>240</c:v>
              </c:pt>
              <c:pt idx="2">
                <c:v>300</c:v>
              </c:pt>
            </c:numLit>
          </c:xVal>
          <c:yVal>
            <c:numLit>
              <c:formatCode>General</c:formatCode>
              <c:ptCount val="3"/>
              <c:pt idx="0">
                <c:v>3.774</c:v>
              </c:pt>
              <c:pt idx="1">
                <c:v>3.536</c:v>
              </c:pt>
              <c:pt idx="2">
                <c:v>3.4340000000000002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F-28C0-D54E-B21A-2EB55C52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9280"/>
        <c:axId val="405684968"/>
      </c:scatterChart>
      <c:valAx>
        <c:axId val="405689280"/>
        <c:scaling>
          <c:orientation val="minMax"/>
          <c:max val="3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Range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4968"/>
        <c:crosses val="autoZero"/>
        <c:crossBetween val="midCat"/>
        <c:majorUnit val="50"/>
      </c:valAx>
      <c:valAx>
        <c:axId val="4056849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Efficiency Factor</a:t>
                </a:r>
              </a:p>
            </c:rich>
          </c:tx>
          <c:layout>
            <c:manualLayout>
              <c:xMode val="edge"/>
              <c:yMode val="edge"/>
              <c:x val="1.1461314603760394E-2"/>
              <c:y val="0.31490654777930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9280"/>
        <c:crossesAt val="0"/>
        <c:crossBetween val="midCat"/>
      </c:valAx>
      <c:spPr>
        <a:noFill/>
        <a:ln>
          <a:solidFill>
            <a:schemeClr val="bg1"/>
          </a:solidFill>
          <a:prstDash val="sysDot"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6348</xdr:colOff>
      <xdr:row>7</xdr:row>
      <xdr:rowOff>14286</xdr:rowOff>
    </xdr:from>
    <xdr:to>
      <xdr:col>15</xdr:col>
      <xdr:colOff>12700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8A54-0C0D-4521-B3DA-9DEC4E6B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0.5846</cdr:x>
      <cdr:y>0.94971</cdr:y>
    </cdr:from>
    <cdr:to>
      <cdr:x>0.98939</cdr:x>
      <cdr:y>1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0720" y="3185093"/>
          <a:ext cx="2230095" cy="1686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  <cdr:relSizeAnchor xmlns:cdr="http://schemas.openxmlformats.org/drawingml/2006/chartDrawing">
    <cdr:from>
      <cdr:x>0.5846</cdr:x>
      <cdr:y>0.94971</cdr:y>
    </cdr:from>
    <cdr:to>
      <cdr:x>0.98939</cdr:x>
      <cdr:y>1</cdr:y>
    </cdr:to>
    <cdr:sp macro="" textlink="">
      <cdr:nvSpPr>
        <cdr:cNvPr id="4" name="Text Box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523C9327-A2A9-684A-BAA7-F5C9C4DBBA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0720" y="3185093"/>
          <a:ext cx="2230095" cy="1686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43"/>
  <sheetViews>
    <sheetView tabSelected="1" zoomScaleNormal="100" workbookViewId="0"/>
  </sheetViews>
  <sheetFormatPr baseColWidth="10" defaultColWidth="8.83203125" defaultRowHeight="15" x14ac:dyDescent="0.2"/>
  <cols>
    <col min="1" max="1" width="4.5" customWidth="1"/>
    <col min="2" max="2" width="11.33203125" bestFit="1" customWidth="1"/>
    <col min="3" max="3" width="16.6640625" bestFit="1" customWidth="1"/>
    <col min="4" max="4" width="19.1640625" customWidth="1"/>
    <col min="5" max="5" width="7.5" bestFit="1" customWidth="1"/>
    <col min="6" max="6" width="3.5" customWidth="1"/>
    <col min="7" max="7" width="12.83203125" customWidth="1"/>
    <col min="8" max="8" width="17.83203125" customWidth="1"/>
    <col min="9" max="9" width="3.5" customWidth="1"/>
  </cols>
  <sheetData>
    <row r="1" spans="2:14" ht="16" thickBot="1" x14ac:dyDescent="0.25"/>
    <row r="2" spans="2:14" ht="20" thickBot="1" x14ac:dyDescent="0.3">
      <c r="B2" s="53" t="s">
        <v>34</v>
      </c>
      <c r="C2" s="55"/>
      <c r="D2" s="55"/>
      <c r="E2" s="54"/>
      <c r="G2" s="53" t="s">
        <v>9</v>
      </c>
      <c r="H2" s="54"/>
      <c r="J2" s="45" t="s">
        <v>39</v>
      </c>
      <c r="K2" s="46"/>
      <c r="L2" s="46"/>
      <c r="M2" s="46"/>
      <c r="N2" s="47"/>
    </row>
    <row r="3" spans="2:14" ht="18" thickBot="1" x14ac:dyDescent="0.25">
      <c r="B3" s="40" t="s">
        <v>2</v>
      </c>
      <c r="C3" s="41" t="s">
        <v>3</v>
      </c>
      <c r="D3" s="41" t="s">
        <v>4</v>
      </c>
      <c r="E3" s="42" t="s">
        <v>1</v>
      </c>
      <c r="G3" s="11" t="s">
        <v>33</v>
      </c>
      <c r="H3" s="12" t="s">
        <v>40</v>
      </c>
      <c r="J3" s="48">
        <v>239.71582423922499</v>
      </c>
      <c r="K3" s="49"/>
      <c r="L3" s="49"/>
      <c r="M3" s="49"/>
      <c r="N3" s="50"/>
    </row>
    <row r="4" spans="2:14" x14ac:dyDescent="0.2">
      <c r="B4" s="37">
        <v>2002</v>
      </c>
      <c r="C4" s="38" t="s">
        <v>14</v>
      </c>
      <c r="D4" s="38" t="s">
        <v>41</v>
      </c>
      <c r="E4" s="39">
        <v>50</v>
      </c>
      <c r="G4" s="13">
        <v>100</v>
      </c>
      <c r="H4" s="19">
        <v>3.774</v>
      </c>
    </row>
    <row r="5" spans="2:14" x14ac:dyDescent="0.2">
      <c r="B5" s="14">
        <v>2008</v>
      </c>
      <c r="C5" s="9" t="s">
        <v>17</v>
      </c>
      <c r="D5" s="9" t="s">
        <v>42</v>
      </c>
      <c r="E5" s="15">
        <v>220</v>
      </c>
      <c r="G5" s="14">
        <v>240</v>
      </c>
      <c r="H5" s="19">
        <f>-0.0017*(240)+3.944</f>
        <v>3.536</v>
      </c>
    </row>
    <row r="6" spans="2:14" ht="16" thickBot="1" x14ac:dyDescent="0.25">
      <c r="B6" s="14">
        <v>2010</v>
      </c>
      <c r="C6" s="9" t="s">
        <v>17</v>
      </c>
      <c r="D6" s="9" t="s">
        <v>42</v>
      </c>
      <c r="E6" s="15">
        <v>200</v>
      </c>
      <c r="G6" s="16">
        <v>300</v>
      </c>
      <c r="H6" s="32">
        <v>3.4340000000000002</v>
      </c>
    </row>
    <row r="7" spans="2:14" x14ac:dyDescent="0.2">
      <c r="B7" s="14">
        <v>2011</v>
      </c>
      <c r="C7" s="9" t="s">
        <v>0</v>
      </c>
      <c r="D7" s="9" t="s">
        <v>43</v>
      </c>
      <c r="E7" s="15">
        <v>94</v>
      </c>
    </row>
    <row r="8" spans="2:14" x14ac:dyDescent="0.2">
      <c r="B8" s="14">
        <v>2011</v>
      </c>
      <c r="C8" s="9" t="s">
        <v>44</v>
      </c>
      <c r="D8" s="9" t="s">
        <v>45</v>
      </c>
      <c r="E8" s="15">
        <v>52</v>
      </c>
    </row>
    <row r="9" spans="2:14" x14ac:dyDescent="0.2">
      <c r="B9" s="14">
        <v>2011</v>
      </c>
      <c r="C9" s="9" t="s">
        <v>10</v>
      </c>
      <c r="D9" s="9" t="s">
        <v>11</v>
      </c>
      <c r="E9" s="15">
        <v>73</v>
      </c>
    </row>
    <row r="10" spans="2:14" x14ac:dyDescent="0.2">
      <c r="B10" s="14">
        <v>2011</v>
      </c>
      <c r="C10" s="9" t="s">
        <v>12</v>
      </c>
      <c r="D10" s="9" t="s">
        <v>13</v>
      </c>
      <c r="E10" s="15">
        <v>63</v>
      </c>
    </row>
    <row r="11" spans="2:14" x14ac:dyDescent="0.2">
      <c r="B11" s="14">
        <v>2011</v>
      </c>
      <c r="C11" s="9" t="s">
        <v>17</v>
      </c>
      <c r="D11" s="9" t="s">
        <v>46</v>
      </c>
      <c r="E11" s="15">
        <v>245</v>
      </c>
    </row>
    <row r="12" spans="2:14" x14ac:dyDescent="0.2">
      <c r="B12" s="14">
        <v>2012</v>
      </c>
      <c r="C12" s="9" t="s">
        <v>14</v>
      </c>
      <c r="D12" s="9" t="s">
        <v>15</v>
      </c>
      <c r="E12" s="15">
        <v>76</v>
      </c>
    </row>
    <row r="13" spans="2:14" x14ac:dyDescent="0.2">
      <c r="B13" s="14">
        <v>2012</v>
      </c>
      <c r="C13" s="9" t="s">
        <v>44</v>
      </c>
      <c r="D13" s="10" t="s">
        <v>45</v>
      </c>
      <c r="E13" s="15">
        <v>52</v>
      </c>
    </row>
    <row r="14" spans="2:14" x14ac:dyDescent="0.2">
      <c r="B14" s="14">
        <v>2012</v>
      </c>
      <c r="C14" s="9" t="s">
        <v>16</v>
      </c>
      <c r="D14" s="9" t="s">
        <v>30</v>
      </c>
      <c r="E14" s="15">
        <v>62</v>
      </c>
    </row>
    <row r="15" spans="2:14" x14ac:dyDescent="0.2">
      <c r="B15" s="14">
        <v>2012</v>
      </c>
      <c r="C15" s="9" t="s">
        <v>10</v>
      </c>
      <c r="D15" s="9" t="s">
        <v>11</v>
      </c>
      <c r="E15" s="15">
        <v>73</v>
      </c>
    </row>
    <row r="16" spans="2:14" x14ac:dyDescent="0.2">
      <c r="B16" s="14">
        <v>2012</v>
      </c>
      <c r="C16" s="9" t="s">
        <v>17</v>
      </c>
      <c r="D16" s="9" t="s">
        <v>18</v>
      </c>
      <c r="E16" s="15">
        <v>265</v>
      </c>
    </row>
    <row r="17" spans="2:5" x14ac:dyDescent="0.2">
      <c r="B17" s="14">
        <v>2012</v>
      </c>
      <c r="C17" s="9" t="s">
        <v>19</v>
      </c>
      <c r="D17" s="9" t="s">
        <v>47</v>
      </c>
      <c r="E17" s="15">
        <v>103</v>
      </c>
    </row>
    <row r="18" spans="2:5" x14ac:dyDescent="0.2">
      <c r="B18" s="14">
        <v>2013</v>
      </c>
      <c r="C18" s="9" t="s">
        <v>48</v>
      </c>
      <c r="D18" s="9" t="s">
        <v>49</v>
      </c>
      <c r="E18" s="15">
        <v>87</v>
      </c>
    </row>
    <row r="19" spans="2:5" x14ac:dyDescent="0.2">
      <c r="B19" s="14">
        <v>2013</v>
      </c>
      <c r="C19" s="9" t="s">
        <v>14</v>
      </c>
      <c r="D19" s="9" t="s">
        <v>15</v>
      </c>
      <c r="E19" s="15">
        <v>76</v>
      </c>
    </row>
    <row r="20" spans="2:5" x14ac:dyDescent="0.2">
      <c r="B20" s="14">
        <v>2013</v>
      </c>
      <c r="C20" s="9" t="s">
        <v>10</v>
      </c>
      <c r="D20" s="9" t="s">
        <v>11</v>
      </c>
      <c r="E20" s="15">
        <v>75</v>
      </c>
    </row>
    <row r="21" spans="2:5" x14ac:dyDescent="0.2">
      <c r="B21" s="14">
        <v>2013</v>
      </c>
      <c r="C21" s="9" t="s">
        <v>12</v>
      </c>
      <c r="D21" s="9" t="s">
        <v>13</v>
      </c>
      <c r="E21" s="15">
        <v>68</v>
      </c>
    </row>
    <row r="22" spans="2:5" x14ac:dyDescent="0.2">
      <c r="B22" s="14">
        <v>2013</v>
      </c>
      <c r="C22" s="9" t="s">
        <v>17</v>
      </c>
      <c r="D22" s="9" t="s">
        <v>18</v>
      </c>
      <c r="E22" s="15">
        <v>204</v>
      </c>
    </row>
    <row r="23" spans="2:5" x14ac:dyDescent="0.2">
      <c r="B23" s="14">
        <v>2013</v>
      </c>
      <c r="C23" s="9" t="s">
        <v>19</v>
      </c>
      <c r="D23" s="10" t="s">
        <v>47</v>
      </c>
      <c r="E23" s="15">
        <v>103</v>
      </c>
    </row>
    <row r="24" spans="2:5" x14ac:dyDescent="0.2">
      <c r="B24" s="14">
        <v>2014</v>
      </c>
      <c r="C24" s="9" t="s">
        <v>0</v>
      </c>
      <c r="D24" s="9" t="s">
        <v>29</v>
      </c>
      <c r="E24" s="15">
        <v>81</v>
      </c>
    </row>
    <row r="25" spans="2:5" x14ac:dyDescent="0.2">
      <c r="B25" s="14">
        <v>2014</v>
      </c>
      <c r="C25" s="9" t="s">
        <v>21</v>
      </c>
      <c r="D25" s="9" t="s">
        <v>50</v>
      </c>
      <c r="E25" s="15">
        <v>82</v>
      </c>
    </row>
    <row r="26" spans="2:5" x14ac:dyDescent="0.2">
      <c r="B26" s="14">
        <v>2014</v>
      </c>
      <c r="C26" s="9" t="s">
        <v>48</v>
      </c>
      <c r="D26" s="9" t="s">
        <v>49</v>
      </c>
      <c r="E26" s="15">
        <v>87</v>
      </c>
    </row>
    <row r="27" spans="2:5" x14ac:dyDescent="0.2">
      <c r="B27" s="14">
        <v>2014</v>
      </c>
      <c r="C27" s="9" t="s">
        <v>14</v>
      </c>
      <c r="D27" s="9" t="s">
        <v>15</v>
      </c>
      <c r="E27" s="15">
        <v>76</v>
      </c>
    </row>
    <row r="28" spans="2:5" x14ac:dyDescent="0.2">
      <c r="B28" s="14">
        <v>2014</v>
      </c>
      <c r="C28" s="9" t="s">
        <v>22</v>
      </c>
      <c r="D28" s="9" t="s">
        <v>51</v>
      </c>
      <c r="E28" s="15">
        <v>87</v>
      </c>
    </row>
    <row r="29" spans="2:5" x14ac:dyDescent="0.2">
      <c r="B29" s="14">
        <v>2014</v>
      </c>
      <c r="C29" s="9" t="s">
        <v>16</v>
      </c>
      <c r="D29" s="9" t="s">
        <v>30</v>
      </c>
      <c r="E29" s="15">
        <v>62</v>
      </c>
    </row>
    <row r="30" spans="2:5" x14ac:dyDescent="0.2">
      <c r="B30" s="14">
        <v>2014</v>
      </c>
      <c r="C30" s="9" t="s">
        <v>10</v>
      </c>
      <c r="D30" s="9" t="s">
        <v>11</v>
      </c>
      <c r="E30" s="15">
        <v>84</v>
      </c>
    </row>
    <row r="31" spans="2:5" x14ac:dyDescent="0.2">
      <c r="B31" s="14">
        <v>2014</v>
      </c>
      <c r="C31" s="9" t="s">
        <v>12</v>
      </c>
      <c r="D31" s="9" t="s">
        <v>13</v>
      </c>
      <c r="E31" s="15">
        <v>68</v>
      </c>
    </row>
    <row r="32" spans="2:5" x14ac:dyDescent="0.2">
      <c r="B32" s="14">
        <v>2014</v>
      </c>
      <c r="C32" s="9" t="s">
        <v>17</v>
      </c>
      <c r="D32" s="9" t="s">
        <v>18</v>
      </c>
      <c r="E32" s="15">
        <v>238</v>
      </c>
    </row>
    <row r="33" spans="2:5" x14ac:dyDescent="0.2">
      <c r="B33" s="14">
        <v>2014</v>
      </c>
      <c r="C33" s="9" t="s">
        <v>19</v>
      </c>
      <c r="D33" s="9" t="s">
        <v>47</v>
      </c>
      <c r="E33" s="15">
        <v>103</v>
      </c>
    </row>
    <row r="34" spans="2:5" x14ac:dyDescent="0.2">
      <c r="B34" s="14">
        <v>2015</v>
      </c>
      <c r="C34" s="9" t="s">
        <v>0</v>
      </c>
      <c r="D34" s="10" t="s">
        <v>29</v>
      </c>
      <c r="E34" s="15">
        <v>81</v>
      </c>
    </row>
    <row r="35" spans="2:5" x14ac:dyDescent="0.2">
      <c r="B35" s="14">
        <v>2015</v>
      </c>
      <c r="C35" s="9" t="s">
        <v>21</v>
      </c>
      <c r="D35" s="9" t="s">
        <v>50</v>
      </c>
      <c r="E35" s="15">
        <v>82</v>
      </c>
    </row>
    <row r="36" spans="2:5" x14ac:dyDescent="0.2">
      <c r="B36" s="14">
        <v>2015</v>
      </c>
      <c r="C36" s="9" t="s">
        <v>48</v>
      </c>
      <c r="D36" s="9" t="s">
        <v>49</v>
      </c>
      <c r="E36" s="15">
        <v>87</v>
      </c>
    </row>
    <row r="37" spans="2:5" x14ac:dyDescent="0.2">
      <c r="B37" s="14">
        <v>2015</v>
      </c>
      <c r="C37" s="9" t="s">
        <v>14</v>
      </c>
      <c r="D37" s="9" t="s">
        <v>15</v>
      </c>
      <c r="E37" s="15">
        <v>76</v>
      </c>
    </row>
    <row r="38" spans="2:5" x14ac:dyDescent="0.2">
      <c r="B38" s="14">
        <v>2015</v>
      </c>
      <c r="C38" s="9" t="s">
        <v>23</v>
      </c>
      <c r="D38" s="9" t="s">
        <v>52</v>
      </c>
      <c r="E38" s="15">
        <v>93</v>
      </c>
    </row>
    <row r="39" spans="2:5" x14ac:dyDescent="0.2">
      <c r="B39" s="14">
        <v>2015</v>
      </c>
      <c r="C39" s="9" t="s">
        <v>22</v>
      </c>
      <c r="D39" s="9" t="s">
        <v>51</v>
      </c>
      <c r="E39" s="15">
        <v>87</v>
      </c>
    </row>
    <row r="40" spans="2:5" x14ac:dyDescent="0.2">
      <c r="B40" s="14">
        <v>2015</v>
      </c>
      <c r="C40" s="9" t="s">
        <v>10</v>
      </c>
      <c r="D40" s="9" t="s">
        <v>11</v>
      </c>
      <c r="E40" s="15">
        <v>84</v>
      </c>
    </row>
    <row r="41" spans="2:5" x14ac:dyDescent="0.2">
      <c r="B41" s="14">
        <v>2015</v>
      </c>
      <c r="C41" s="9" t="s">
        <v>12</v>
      </c>
      <c r="D41" s="9" t="s">
        <v>13</v>
      </c>
      <c r="E41" s="15">
        <v>68</v>
      </c>
    </row>
    <row r="42" spans="2:5" x14ac:dyDescent="0.2">
      <c r="B42" s="14">
        <v>2015</v>
      </c>
      <c r="C42" s="9" t="s">
        <v>17</v>
      </c>
      <c r="D42" s="9" t="s">
        <v>18</v>
      </c>
      <c r="E42" s="15">
        <v>253</v>
      </c>
    </row>
    <row r="43" spans="2:5" x14ac:dyDescent="0.2">
      <c r="B43" s="14">
        <v>2015</v>
      </c>
      <c r="C43" s="9" t="s">
        <v>24</v>
      </c>
      <c r="D43" s="9" t="s">
        <v>31</v>
      </c>
      <c r="E43" s="15">
        <v>83</v>
      </c>
    </row>
    <row r="44" spans="2:5" x14ac:dyDescent="0.2">
      <c r="B44" s="14">
        <v>2016</v>
      </c>
      <c r="C44" s="9" t="s">
        <v>0</v>
      </c>
      <c r="D44" s="10" t="s">
        <v>29</v>
      </c>
      <c r="E44" s="15">
        <v>81</v>
      </c>
    </row>
    <row r="45" spans="2:5" x14ac:dyDescent="0.2">
      <c r="B45" s="14">
        <v>2016</v>
      </c>
      <c r="C45" s="9" t="s">
        <v>21</v>
      </c>
      <c r="D45" s="9" t="s">
        <v>50</v>
      </c>
      <c r="E45" s="15">
        <v>82</v>
      </c>
    </row>
    <row r="46" spans="2:5" x14ac:dyDescent="0.2">
      <c r="B46" s="14">
        <v>2016</v>
      </c>
      <c r="C46" s="9" t="s">
        <v>48</v>
      </c>
      <c r="D46" s="9" t="s">
        <v>49</v>
      </c>
      <c r="E46" s="15">
        <v>84</v>
      </c>
    </row>
    <row r="47" spans="2:5" x14ac:dyDescent="0.2">
      <c r="B47" s="14">
        <v>2016</v>
      </c>
      <c r="C47" s="9" t="s">
        <v>14</v>
      </c>
      <c r="D47" s="9" t="s">
        <v>15</v>
      </c>
      <c r="E47" s="15">
        <v>76</v>
      </c>
    </row>
    <row r="48" spans="2:5" x14ac:dyDescent="0.2">
      <c r="B48" s="14">
        <v>2016</v>
      </c>
      <c r="C48" s="9" t="s">
        <v>23</v>
      </c>
      <c r="D48" s="9" t="s">
        <v>52</v>
      </c>
      <c r="E48" s="15">
        <v>93</v>
      </c>
    </row>
    <row r="49" spans="2:5" x14ac:dyDescent="0.2">
      <c r="B49" s="14">
        <v>2016</v>
      </c>
      <c r="C49" s="9" t="s">
        <v>22</v>
      </c>
      <c r="D49" s="9" t="s">
        <v>51</v>
      </c>
      <c r="E49" s="15">
        <v>87</v>
      </c>
    </row>
    <row r="50" spans="2:5" x14ac:dyDescent="0.2">
      <c r="B50" s="14">
        <v>2016</v>
      </c>
      <c r="C50" s="9" t="s">
        <v>16</v>
      </c>
      <c r="D50" s="9" t="s">
        <v>30</v>
      </c>
      <c r="E50" s="15">
        <v>62</v>
      </c>
    </row>
    <row r="51" spans="2:5" x14ac:dyDescent="0.2">
      <c r="B51" s="14">
        <v>2016</v>
      </c>
      <c r="C51" s="9" t="s">
        <v>10</v>
      </c>
      <c r="D51" s="9" t="s">
        <v>11</v>
      </c>
      <c r="E51" s="15">
        <v>96</v>
      </c>
    </row>
    <row r="52" spans="2:5" x14ac:dyDescent="0.2">
      <c r="B52" s="14">
        <v>2016</v>
      </c>
      <c r="C52" s="9" t="s">
        <v>12</v>
      </c>
      <c r="D52" s="9" t="s">
        <v>13</v>
      </c>
      <c r="E52" s="15">
        <v>68</v>
      </c>
    </row>
    <row r="53" spans="2:5" x14ac:dyDescent="0.2">
      <c r="B53" s="14">
        <v>2016</v>
      </c>
      <c r="C53" s="9" t="s">
        <v>17</v>
      </c>
      <c r="D53" s="9" t="s">
        <v>18</v>
      </c>
      <c r="E53" s="15">
        <v>257</v>
      </c>
    </row>
    <row r="54" spans="2:5" x14ac:dyDescent="0.2">
      <c r="B54" s="14">
        <v>2016</v>
      </c>
      <c r="C54" s="9" t="s">
        <v>17</v>
      </c>
      <c r="D54" s="9" t="s">
        <v>53</v>
      </c>
      <c r="E54" s="15">
        <v>247</v>
      </c>
    </row>
    <row r="55" spans="2:5" x14ac:dyDescent="0.2">
      <c r="B55" s="14">
        <v>2016</v>
      </c>
      <c r="C55" s="9" t="s">
        <v>24</v>
      </c>
      <c r="D55" s="9" t="s">
        <v>31</v>
      </c>
      <c r="E55" s="15">
        <v>83</v>
      </c>
    </row>
    <row r="56" spans="2:5" x14ac:dyDescent="0.2">
      <c r="B56" s="14">
        <v>2017</v>
      </c>
      <c r="C56" s="9" t="s">
        <v>0</v>
      </c>
      <c r="D56" s="10" t="s">
        <v>29</v>
      </c>
      <c r="E56" s="15">
        <v>98</v>
      </c>
    </row>
    <row r="57" spans="2:5" x14ac:dyDescent="0.2">
      <c r="B57" s="14">
        <v>2017</v>
      </c>
      <c r="C57" s="9" t="s">
        <v>21</v>
      </c>
      <c r="D57" s="9" t="s">
        <v>54</v>
      </c>
      <c r="E57" s="15">
        <v>238</v>
      </c>
    </row>
    <row r="58" spans="2:5" x14ac:dyDescent="0.2">
      <c r="B58" s="14">
        <v>2017</v>
      </c>
      <c r="C58" s="9" t="s">
        <v>48</v>
      </c>
      <c r="D58" s="9" t="s">
        <v>49</v>
      </c>
      <c r="E58" s="15">
        <v>84</v>
      </c>
    </row>
    <row r="59" spans="2:5" x14ac:dyDescent="0.2">
      <c r="B59" s="14">
        <v>2017</v>
      </c>
      <c r="C59" s="9" t="s">
        <v>14</v>
      </c>
      <c r="D59" s="9" t="s">
        <v>15</v>
      </c>
      <c r="E59" s="15">
        <v>115</v>
      </c>
    </row>
    <row r="60" spans="2:5" x14ac:dyDescent="0.2">
      <c r="B60" s="14">
        <v>2017</v>
      </c>
      <c r="C60" s="9" t="s">
        <v>20</v>
      </c>
      <c r="D60" s="9" t="s">
        <v>25</v>
      </c>
      <c r="E60" s="15">
        <v>89</v>
      </c>
    </row>
    <row r="61" spans="2:5" x14ac:dyDescent="0.2">
      <c r="B61" s="14">
        <v>2017</v>
      </c>
      <c r="C61" s="9" t="s">
        <v>26</v>
      </c>
      <c r="D61" s="9" t="s">
        <v>27</v>
      </c>
      <c r="E61" s="15">
        <v>124</v>
      </c>
    </row>
    <row r="62" spans="2:5" x14ac:dyDescent="0.2">
      <c r="B62" s="14">
        <v>2017</v>
      </c>
      <c r="C62" s="9" t="s">
        <v>23</v>
      </c>
      <c r="D62" s="9" t="s">
        <v>52</v>
      </c>
      <c r="E62" s="15">
        <v>93</v>
      </c>
    </row>
    <row r="63" spans="2:5" x14ac:dyDescent="0.2">
      <c r="B63" s="14">
        <v>2017</v>
      </c>
      <c r="C63" s="9" t="s">
        <v>22</v>
      </c>
      <c r="D63" s="9" t="s">
        <v>51</v>
      </c>
      <c r="E63" s="15">
        <v>87</v>
      </c>
    </row>
    <row r="64" spans="2:5" x14ac:dyDescent="0.2">
      <c r="B64" s="14">
        <v>2017</v>
      </c>
      <c r="C64" s="9" t="s">
        <v>16</v>
      </c>
      <c r="D64" s="9" t="s">
        <v>30</v>
      </c>
      <c r="E64" s="15">
        <v>59</v>
      </c>
    </row>
    <row r="65" spans="2:5" x14ac:dyDescent="0.2">
      <c r="B65" s="14">
        <v>2017</v>
      </c>
      <c r="C65" s="9" t="s">
        <v>10</v>
      </c>
      <c r="D65" s="9" t="s">
        <v>11</v>
      </c>
      <c r="E65" s="15">
        <v>107</v>
      </c>
    </row>
    <row r="66" spans="2:5" x14ac:dyDescent="0.2">
      <c r="B66" s="14">
        <v>2017</v>
      </c>
      <c r="C66" s="9" t="s">
        <v>12</v>
      </c>
      <c r="D66" s="9" t="s">
        <v>13</v>
      </c>
      <c r="E66" s="15">
        <v>58</v>
      </c>
    </row>
    <row r="67" spans="2:5" x14ac:dyDescent="0.2">
      <c r="B67" s="14">
        <v>2017</v>
      </c>
      <c r="C67" s="9" t="s">
        <v>17</v>
      </c>
      <c r="D67" s="9" t="s">
        <v>28</v>
      </c>
      <c r="E67" s="15">
        <v>310</v>
      </c>
    </row>
    <row r="68" spans="2:5" x14ac:dyDescent="0.2">
      <c r="B68" s="14">
        <v>2017</v>
      </c>
      <c r="C68" s="9" t="s">
        <v>17</v>
      </c>
      <c r="D68" s="9" t="s">
        <v>18</v>
      </c>
      <c r="E68" s="15">
        <v>269</v>
      </c>
    </row>
    <row r="69" spans="2:5" x14ac:dyDescent="0.2">
      <c r="B69" s="14">
        <v>2017</v>
      </c>
      <c r="C69" s="9" t="s">
        <v>17</v>
      </c>
      <c r="D69" s="9" t="s">
        <v>53</v>
      </c>
      <c r="E69" s="15">
        <v>255</v>
      </c>
    </row>
    <row r="70" spans="2:5" x14ac:dyDescent="0.2">
      <c r="B70" s="14">
        <v>2017</v>
      </c>
      <c r="C70" s="9" t="s">
        <v>24</v>
      </c>
      <c r="D70" s="9" t="s">
        <v>31</v>
      </c>
      <c r="E70" s="15">
        <v>125</v>
      </c>
    </row>
    <row r="71" spans="2:5" x14ac:dyDescent="0.2">
      <c r="B71" s="14">
        <v>2018</v>
      </c>
      <c r="C71" s="9" t="s">
        <v>0</v>
      </c>
      <c r="D71" s="9" t="s">
        <v>29</v>
      </c>
      <c r="E71" s="15">
        <v>114</v>
      </c>
    </row>
    <row r="72" spans="2:5" x14ac:dyDescent="0.2">
      <c r="B72" s="14">
        <v>2018</v>
      </c>
      <c r="C72" s="9" t="s">
        <v>21</v>
      </c>
      <c r="D72" s="9" t="s">
        <v>54</v>
      </c>
      <c r="E72" s="15">
        <v>238</v>
      </c>
    </row>
    <row r="73" spans="2:5" x14ac:dyDescent="0.2">
      <c r="B73" s="14">
        <v>2018</v>
      </c>
      <c r="C73" s="9" t="s">
        <v>48</v>
      </c>
      <c r="D73" s="9" t="s">
        <v>49</v>
      </c>
      <c r="E73" s="15">
        <v>84</v>
      </c>
    </row>
    <row r="74" spans="2:5" x14ac:dyDescent="0.2">
      <c r="B74" s="14">
        <v>2018</v>
      </c>
      <c r="C74" s="9" t="s">
        <v>14</v>
      </c>
      <c r="D74" s="9" t="s">
        <v>15</v>
      </c>
      <c r="E74" s="15">
        <v>115</v>
      </c>
    </row>
    <row r="75" spans="2:5" x14ac:dyDescent="0.2">
      <c r="B75" s="14">
        <v>2018</v>
      </c>
      <c r="C75" s="9" t="s">
        <v>20</v>
      </c>
      <c r="D75" s="9" t="s">
        <v>25</v>
      </c>
      <c r="E75" s="15">
        <v>89</v>
      </c>
    </row>
    <row r="76" spans="2:5" x14ac:dyDescent="0.2">
      <c r="B76" s="14">
        <v>2018</v>
      </c>
      <c r="C76" s="9" t="s">
        <v>26</v>
      </c>
      <c r="D76" s="9" t="s">
        <v>27</v>
      </c>
      <c r="E76" s="15">
        <v>124</v>
      </c>
    </row>
    <row r="77" spans="2:5" x14ac:dyDescent="0.2">
      <c r="B77" s="14">
        <v>2018</v>
      </c>
      <c r="C77" s="9" t="s">
        <v>23</v>
      </c>
      <c r="D77" s="9" t="s">
        <v>52</v>
      </c>
      <c r="E77" s="15">
        <v>111</v>
      </c>
    </row>
    <row r="78" spans="2:5" x14ac:dyDescent="0.2">
      <c r="B78" s="14">
        <v>2018</v>
      </c>
      <c r="C78" s="9" t="s">
        <v>10</v>
      </c>
      <c r="D78" s="9" t="s">
        <v>11</v>
      </c>
      <c r="E78" s="15">
        <v>151</v>
      </c>
    </row>
    <row r="79" spans="2:5" x14ac:dyDescent="0.2">
      <c r="B79" s="14">
        <v>2018</v>
      </c>
      <c r="C79" s="9" t="s">
        <v>12</v>
      </c>
      <c r="D79" s="9" t="s">
        <v>13</v>
      </c>
      <c r="E79" s="15">
        <v>58</v>
      </c>
    </row>
    <row r="80" spans="2:5" x14ac:dyDescent="0.2">
      <c r="B80" s="14">
        <v>2018</v>
      </c>
      <c r="C80" s="9" t="s">
        <v>17</v>
      </c>
      <c r="D80" s="9" t="s">
        <v>28</v>
      </c>
      <c r="E80" s="15">
        <v>298</v>
      </c>
    </row>
    <row r="81" spans="2:5" x14ac:dyDescent="0.2">
      <c r="B81" s="14">
        <v>2018</v>
      </c>
      <c r="C81" s="9" t="s">
        <v>17</v>
      </c>
      <c r="D81" s="9" t="s">
        <v>18</v>
      </c>
      <c r="E81" s="15">
        <v>290</v>
      </c>
    </row>
    <row r="82" spans="2:5" x14ac:dyDescent="0.2">
      <c r="B82" s="14">
        <v>2018</v>
      </c>
      <c r="C82" s="9" t="s">
        <v>17</v>
      </c>
      <c r="D82" s="9" t="s">
        <v>53</v>
      </c>
      <c r="E82" s="15">
        <v>274</v>
      </c>
    </row>
    <row r="83" spans="2:5" x14ac:dyDescent="0.2">
      <c r="B83" s="14">
        <v>2018</v>
      </c>
      <c r="C83" s="9" t="s">
        <v>24</v>
      </c>
      <c r="D83" s="9" t="s">
        <v>31</v>
      </c>
      <c r="E83" s="15">
        <v>125</v>
      </c>
    </row>
    <row r="84" spans="2:5" x14ac:dyDescent="0.2">
      <c r="B84" s="14">
        <v>2019</v>
      </c>
      <c r="C84" s="9" t="s">
        <v>55</v>
      </c>
      <c r="D84" s="9" t="s">
        <v>56</v>
      </c>
      <c r="E84" s="15">
        <v>204</v>
      </c>
    </row>
    <row r="85" spans="2:5" x14ac:dyDescent="0.2">
      <c r="B85" s="14">
        <v>2019</v>
      </c>
      <c r="C85" s="9" t="s">
        <v>0</v>
      </c>
      <c r="D85" s="9" t="s">
        <v>29</v>
      </c>
      <c r="E85" s="15">
        <v>153</v>
      </c>
    </row>
    <row r="86" spans="2:5" x14ac:dyDescent="0.2">
      <c r="B86" s="14">
        <v>2019</v>
      </c>
      <c r="C86" s="9" t="s">
        <v>21</v>
      </c>
      <c r="D86" s="9" t="s">
        <v>54</v>
      </c>
      <c r="E86" s="15">
        <v>238</v>
      </c>
    </row>
    <row r="87" spans="2:5" x14ac:dyDescent="0.2">
      <c r="B87" s="14">
        <v>2019</v>
      </c>
      <c r="C87" s="9" t="s">
        <v>48</v>
      </c>
      <c r="D87" s="9" t="s">
        <v>49</v>
      </c>
      <c r="E87" s="15">
        <v>84</v>
      </c>
    </row>
    <row r="88" spans="2:5" x14ac:dyDescent="0.2">
      <c r="B88" s="14">
        <v>2019</v>
      </c>
      <c r="C88" s="9" t="s">
        <v>26</v>
      </c>
      <c r="D88" s="9" t="s">
        <v>27</v>
      </c>
      <c r="E88" s="15">
        <v>124</v>
      </c>
    </row>
    <row r="89" spans="2:5" x14ac:dyDescent="0.2">
      <c r="B89" s="14">
        <v>2019</v>
      </c>
      <c r="C89" s="9" t="s">
        <v>26</v>
      </c>
      <c r="D89" s="9" t="s">
        <v>57</v>
      </c>
      <c r="E89" s="15">
        <v>258</v>
      </c>
    </row>
    <row r="90" spans="2:5" x14ac:dyDescent="0.2">
      <c r="B90" s="14">
        <v>2019</v>
      </c>
      <c r="C90" s="9" t="s">
        <v>58</v>
      </c>
      <c r="D90" s="9" t="s">
        <v>59</v>
      </c>
      <c r="E90" s="15">
        <v>234</v>
      </c>
    </row>
    <row r="91" spans="2:5" x14ac:dyDescent="0.2">
      <c r="B91" s="14">
        <v>2019</v>
      </c>
      <c r="C91" s="9" t="s">
        <v>23</v>
      </c>
      <c r="D91" s="9" t="s">
        <v>60</v>
      </c>
      <c r="E91" s="15">
        <v>239</v>
      </c>
    </row>
    <row r="92" spans="2:5" x14ac:dyDescent="0.2">
      <c r="B92" s="14">
        <v>2019</v>
      </c>
      <c r="C92" s="9" t="s">
        <v>23</v>
      </c>
      <c r="D92" s="9" t="s">
        <v>52</v>
      </c>
      <c r="E92" s="15">
        <v>111</v>
      </c>
    </row>
    <row r="93" spans="2:5" x14ac:dyDescent="0.2">
      <c r="B93" s="14">
        <v>2019</v>
      </c>
      <c r="C93" s="9" t="s">
        <v>10</v>
      </c>
      <c r="D93" s="9" t="s">
        <v>11</v>
      </c>
      <c r="E93" s="15">
        <v>197</v>
      </c>
    </row>
    <row r="94" spans="2:5" x14ac:dyDescent="0.2">
      <c r="B94" s="14">
        <v>2019</v>
      </c>
      <c r="C94" s="9" t="s">
        <v>12</v>
      </c>
      <c r="D94" s="9" t="s">
        <v>13</v>
      </c>
      <c r="E94" s="15">
        <v>58</v>
      </c>
    </row>
    <row r="95" spans="2:5" x14ac:dyDescent="0.2">
      <c r="B95" s="14">
        <v>2019</v>
      </c>
      <c r="C95" s="9" t="s">
        <v>17</v>
      </c>
      <c r="D95" s="9" t="s">
        <v>28</v>
      </c>
      <c r="E95" s="15">
        <v>276</v>
      </c>
    </row>
    <row r="96" spans="2:5" x14ac:dyDescent="0.2">
      <c r="B96" s="14">
        <v>2019</v>
      </c>
      <c r="C96" s="9" t="s">
        <v>17</v>
      </c>
      <c r="D96" s="9" t="s">
        <v>18</v>
      </c>
      <c r="E96" s="15">
        <v>319</v>
      </c>
    </row>
    <row r="97" spans="2:5" x14ac:dyDescent="0.2">
      <c r="B97" s="14">
        <v>2019</v>
      </c>
      <c r="C97" s="9" t="s">
        <v>17</v>
      </c>
      <c r="D97" s="9" t="s">
        <v>53</v>
      </c>
      <c r="E97" s="15">
        <v>283</v>
      </c>
    </row>
    <row r="98" spans="2:5" x14ac:dyDescent="0.2">
      <c r="B98" s="14">
        <v>2019</v>
      </c>
      <c r="C98" s="9" t="s">
        <v>24</v>
      </c>
      <c r="D98" s="9" t="s">
        <v>31</v>
      </c>
      <c r="E98" s="15">
        <v>125</v>
      </c>
    </row>
    <row r="99" spans="2:5" x14ac:dyDescent="0.2">
      <c r="B99" s="14">
        <v>2020</v>
      </c>
      <c r="C99" s="9" t="s">
        <v>55</v>
      </c>
      <c r="D99" s="9" t="s">
        <v>56</v>
      </c>
      <c r="E99" s="15">
        <v>218</v>
      </c>
    </row>
    <row r="100" spans="2:5" x14ac:dyDescent="0.2">
      <c r="B100" s="14">
        <v>2020</v>
      </c>
      <c r="C100" s="9" t="s">
        <v>0</v>
      </c>
      <c r="D100" s="9" t="s">
        <v>29</v>
      </c>
      <c r="E100" s="15">
        <v>153</v>
      </c>
    </row>
    <row r="101" spans="2:5" x14ac:dyDescent="0.2">
      <c r="B101" s="14">
        <v>2020</v>
      </c>
      <c r="C101" s="9" t="s">
        <v>21</v>
      </c>
      <c r="D101" s="9" t="s">
        <v>54</v>
      </c>
      <c r="E101" s="15">
        <v>259</v>
      </c>
    </row>
    <row r="102" spans="2:5" x14ac:dyDescent="0.2">
      <c r="B102" s="14">
        <v>2020</v>
      </c>
      <c r="C102" s="9" t="s">
        <v>26</v>
      </c>
      <c r="D102" s="9" t="s">
        <v>27</v>
      </c>
      <c r="E102" s="15">
        <v>170</v>
      </c>
    </row>
    <row r="103" spans="2:5" x14ac:dyDescent="0.2">
      <c r="B103" s="14">
        <v>2020</v>
      </c>
      <c r="C103" s="9" t="s">
        <v>26</v>
      </c>
      <c r="D103" s="9" t="s">
        <v>57</v>
      </c>
      <c r="E103" s="15">
        <v>258</v>
      </c>
    </row>
    <row r="104" spans="2:5" x14ac:dyDescent="0.2">
      <c r="B104" s="14">
        <v>2020</v>
      </c>
      <c r="C104" s="9" t="s">
        <v>58</v>
      </c>
      <c r="D104" s="9" t="s">
        <v>59</v>
      </c>
      <c r="E104" s="15">
        <v>234</v>
      </c>
    </row>
    <row r="105" spans="2:5" x14ac:dyDescent="0.2">
      <c r="B105" s="14">
        <v>2020</v>
      </c>
      <c r="C105" s="9" t="s">
        <v>23</v>
      </c>
      <c r="D105" s="9" t="s">
        <v>60</v>
      </c>
      <c r="E105" s="15">
        <v>239</v>
      </c>
    </row>
    <row r="106" spans="2:5" x14ac:dyDescent="0.2">
      <c r="B106" s="14">
        <v>2020</v>
      </c>
      <c r="C106" s="9" t="s">
        <v>23</v>
      </c>
      <c r="D106" s="9" t="s">
        <v>52</v>
      </c>
      <c r="E106" s="15">
        <v>243</v>
      </c>
    </row>
    <row r="107" spans="2:5" x14ac:dyDescent="0.2">
      <c r="B107" s="14">
        <v>2020</v>
      </c>
      <c r="C107" s="9" t="s">
        <v>61</v>
      </c>
      <c r="D107" s="9" t="s">
        <v>62</v>
      </c>
      <c r="E107" s="15">
        <v>110</v>
      </c>
    </row>
    <row r="108" spans="2:5" x14ac:dyDescent="0.2">
      <c r="B108" s="14">
        <v>2020</v>
      </c>
      <c r="C108" s="9" t="s">
        <v>10</v>
      </c>
      <c r="D108" s="9" t="s">
        <v>11</v>
      </c>
      <c r="E108" s="15">
        <v>197</v>
      </c>
    </row>
    <row r="109" spans="2:5" x14ac:dyDescent="0.2">
      <c r="B109" s="14">
        <v>2020</v>
      </c>
      <c r="C109" s="9" t="s">
        <v>63</v>
      </c>
      <c r="D109" s="9" t="s">
        <v>64</v>
      </c>
      <c r="E109" s="15">
        <v>199</v>
      </c>
    </row>
    <row r="110" spans="2:5" x14ac:dyDescent="0.2">
      <c r="B110" s="14">
        <v>2020</v>
      </c>
      <c r="C110" s="9" t="s">
        <v>17</v>
      </c>
      <c r="D110" s="9" t="s">
        <v>28</v>
      </c>
      <c r="E110" s="15">
        <v>289</v>
      </c>
    </row>
    <row r="111" spans="2:5" x14ac:dyDescent="0.2">
      <c r="B111" s="14">
        <v>2020</v>
      </c>
      <c r="C111" s="9" t="s">
        <v>17</v>
      </c>
      <c r="D111" s="9" t="s">
        <v>18</v>
      </c>
      <c r="E111" s="15">
        <v>347</v>
      </c>
    </row>
    <row r="112" spans="2:5" x14ac:dyDescent="0.2">
      <c r="B112" s="14">
        <v>2020</v>
      </c>
      <c r="C112" s="9" t="s">
        <v>17</v>
      </c>
      <c r="D112" s="9" t="s">
        <v>53</v>
      </c>
      <c r="E112" s="15">
        <v>303</v>
      </c>
    </row>
    <row r="113" spans="2:11" x14ac:dyDescent="0.2">
      <c r="B113" s="14">
        <v>2020</v>
      </c>
      <c r="C113" s="9" t="s">
        <v>17</v>
      </c>
      <c r="D113" s="9" t="s">
        <v>65</v>
      </c>
      <c r="E113" s="15">
        <v>307</v>
      </c>
    </row>
    <row r="114" spans="2:11" x14ac:dyDescent="0.2">
      <c r="B114" s="14">
        <v>2021</v>
      </c>
      <c r="C114" s="9" t="s">
        <v>55</v>
      </c>
      <c r="D114" s="9" t="s">
        <v>56</v>
      </c>
      <c r="E114" s="15">
        <v>220</v>
      </c>
    </row>
    <row r="115" spans="2:11" x14ac:dyDescent="0.2">
      <c r="B115" s="14">
        <v>2021</v>
      </c>
      <c r="C115" s="9" t="s">
        <v>0</v>
      </c>
      <c r="D115" s="9" t="s">
        <v>29</v>
      </c>
      <c r="E115" s="15">
        <v>153</v>
      </c>
    </row>
    <row r="116" spans="2:11" x14ac:dyDescent="0.2">
      <c r="B116" s="14">
        <v>2021</v>
      </c>
      <c r="C116" s="9" t="s">
        <v>21</v>
      </c>
      <c r="D116" s="9" t="s">
        <v>54</v>
      </c>
      <c r="E116" s="15">
        <v>259</v>
      </c>
    </row>
    <row r="117" spans="2:11" x14ac:dyDescent="0.2">
      <c r="B117" s="14">
        <v>2021</v>
      </c>
      <c r="C117" s="9" t="s">
        <v>14</v>
      </c>
      <c r="D117" s="9" t="s">
        <v>66</v>
      </c>
      <c r="E117" s="15">
        <v>221</v>
      </c>
    </row>
    <row r="118" spans="2:11" x14ac:dyDescent="0.2">
      <c r="B118" s="14">
        <v>2021</v>
      </c>
      <c r="C118" s="9" t="s">
        <v>26</v>
      </c>
      <c r="D118" s="9" t="s">
        <v>57</v>
      </c>
      <c r="E118" s="15">
        <v>258</v>
      </c>
    </row>
    <row r="119" spans="2:11" x14ac:dyDescent="0.2">
      <c r="B119" s="14">
        <v>2021</v>
      </c>
      <c r="C119" s="9" t="s">
        <v>58</v>
      </c>
      <c r="D119" s="9" t="s">
        <v>67</v>
      </c>
      <c r="E119" s="15">
        <v>234</v>
      </c>
    </row>
    <row r="120" spans="2:11" x14ac:dyDescent="0.2">
      <c r="B120" s="14">
        <v>2021</v>
      </c>
      <c r="C120" s="9" t="s">
        <v>68</v>
      </c>
      <c r="D120" s="10">
        <v>2</v>
      </c>
      <c r="E120" s="15">
        <v>233</v>
      </c>
    </row>
    <row r="121" spans="2:11" x14ac:dyDescent="0.2">
      <c r="B121" s="14">
        <v>2021</v>
      </c>
      <c r="C121" s="9" t="s">
        <v>63</v>
      </c>
      <c r="D121" s="9" t="s">
        <v>64</v>
      </c>
      <c r="E121" s="15">
        <v>213</v>
      </c>
    </row>
    <row r="122" spans="2:11" x14ac:dyDescent="0.2">
      <c r="B122" s="14">
        <v>2021</v>
      </c>
      <c r="C122" s="9" t="s">
        <v>17</v>
      </c>
      <c r="D122" s="9" t="s">
        <v>28</v>
      </c>
      <c r="E122" s="15">
        <v>310</v>
      </c>
    </row>
    <row r="123" spans="2:11" x14ac:dyDescent="0.2">
      <c r="B123" s="14">
        <v>2021</v>
      </c>
      <c r="C123" s="9" t="s">
        <v>17</v>
      </c>
      <c r="D123" s="9" t="s">
        <v>18</v>
      </c>
      <c r="E123" s="15">
        <v>361</v>
      </c>
    </row>
    <row r="124" spans="2:11" x14ac:dyDescent="0.2">
      <c r="B124" s="14">
        <v>2021</v>
      </c>
      <c r="C124" s="9" t="s">
        <v>17</v>
      </c>
      <c r="D124" s="9" t="s">
        <v>53</v>
      </c>
      <c r="E124" s="15">
        <v>337</v>
      </c>
    </row>
    <row r="125" spans="2:11" x14ac:dyDescent="0.2">
      <c r="B125" s="14">
        <v>2021</v>
      </c>
      <c r="C125" s="9" t="s">
        <v>17</v>
      </c>
      <c r="D125" s="9" t="s">
        <v>65</v>
      </c>
      <c r="E125" s="15">
        <v>315</v>
      </c>
    </row>
    <row r="126" spans="2:11" ht="16" thickBot="1" x14ac:dyDescent="0.25">
      <c r="B126" s="16">
        <v>2021</v>
      </c>
      <c r="C126" s="17" t="s">
        <v>69</v>
      </c>
      <c r="D126" s="17" t="s">
        <v>70</v>
      </c>
      <c r="E126" s="18">
        <v>208</v>
      </c>
    </row>
    <row r="127" spans="2:11" x14ac:dyDescent="0.2">
      <c r="B127" s="35"/>
      <c r="C127" s="35"/>
      <c r="D127" s="35"/>
      <c r="E127" s="36"/>
    </row>
    <row r="128" spans="2:11" ht="15" customHeight="1" x14ac:dyDescent="0.2">
      <c r="B128" s="51" t="s">
        <v>5</v>
      </c>
      <c r="C128" s="51"/>
      <c r="D128" s="51"/>
      <c r="E128" s="51"/>
      <c r="F128" s="1"/>
      <c r="I128" s="1"/>
      <c r="J128" s="1"/>
      <c r="K128" s="1"/>
    </row>
    <row r="129" spans="2:13" ht="15" customHeight="1" x14ac:dyDescent="0.2">
      <c r="B129" s="52" t="s">
        <v>36</v>
      </c>
      <c r="C129" s="52"/>
      <c r="D129" s="52"/>
      <c r="E129" s="52"/>
      <c r="F129" s="7"/>
      <c r="I129" s="7"/>
      <c r="J129" s="7"/>
      <c r="K129" s="7"/>
      <c r="L129" s="7"/>
      <c r="M129" s="7"/>
    </row>
    <row r="130" spans="2:13" ht="15" customHeight="1" x14ac:dyDescent="0.2">
      <c r="B130" s="52" t="s">
        <v>71</v>
      </c>
      <c r="C130" s="52"/>
      <c r="D130" s="52"/>
      <c r="E130" s="52"/>
      <c r="F130" s="7"/>
      <c r="G130" s="1"/>
      <c r="H130" s="1"/>
      <c r="I130" s="7"/>
      <c r="J130" s="7"/>
      <c r="K130" s="7"/>
      <c r="L130" s="7"/>
      <c r="M130" s="7"/>
    </row>
    <row r="131" spans="2:13" ht="15" customHeight="1" x14ac:dyDescent="0.2">
      <c r="B131" s="52" t="s">
        <v>72</v>
      </c>
      <c r="C131" s="52"/>
      <c r="D131" s="52"/>
      <c r="E131" s="52"/>
      <c r="F131" s="8"/>
      <c r="G131" s="7"/>
      <c r="H131" s="7"/>
      <c r="I131" s="8"/>
      <c r="J131" s="8"/>
      <c r="K131" s="2"/>
    </row>
    <row r="132" spans="2:13" ht="15" customHeight="1" x14ac:dyDescent="0.2">
      <c r="B132" s="52" t="s">
        <v>73</v>
      </c>
      <c r="C132" s="52"/>
      <c r="D132" s="52"/>
      <c r="E132" s="52"/>
      <c r="F132" s="1"/>
      <c r="G132" s="7"/>
      <c r="H132" s="7"/>
      <c r="I132" s="1"/>
      <c r="J132" s="1"/>
      <c r="K132" s="1"/>
      <c r="L132" s="1"/>
      <c r="M132" s="1"/>
    </row>
    <row r="133" spans="2:13" ht="15" customHeight="1" x14ac:dyDescent="0.2">
      <c r="B133" s="52" t="s">
        <v>74</v>
      </c>
      <c r="C133" s="52"/>
      <c r="D133" s="52"/>
      <c r="E133" s="52"/>
      <c r="F133" s="1"/>
      <c r="G133" s="8"/>
      <c r="H133" s="8"/>
      <c r="I133" s="1"/>
      <c r="J133" s="1"/>
      <c r="K133" s="1"/>
      <c r="L133" s="1"/>
      <c r="M133" s="1"/>
    </row>
    <row r="134" spans="2:13" ht="45" customHeight="1" x14ac:dyDescent="0.2">
      <c r="B134" s="52" t="s">
        <v>75</v>
      </c>
      <c r="C134" s="52"/>
      <c r="D134" s="52"/>
      <c r="E134" s="52"/>
      <c r="F134" s="1"/>
      <c r="G134" s="8"/>
      <c r="H134" s="8"/>
      <c r="I134" s="1"/>
      <c r="J134" s="1"/>
      <c r="K134" s="1"/>
      <c r="L134" s="1"/>
      <c r="M134" s="1"/>
    </row>
    <row r="135" spans="2:13" x14ac:dyDescent="0.2">
      <c r="B135" s="33"/>
      <c r="C135" s="33"/>
      <c r="D135" s="33"/>
      <c r="E135" s="33"/>
      <c r="F135" s="29"/>
      <c r="G135" s="30"/>
      <c r="H135" s="30"/>
      <c r="I135" s="29"/>
      <c r="J135" s="29"/>
      <c r="K135" s="29"/>
      <c r="L135" s="29"/>
      <c r="M135" s="29"/>
    </row>
    <row r="136" spans="2:13" ht="15" customHeight="1" x14ac:dyDescent="0.2">
      <c r="B136" s="44" t="s">
        <v>6</v>
      </c>
      <c r="C136" s="44"/>
      <c r="D136" s="44"/>
      <c r="E136" s="44"/>
      <c r="F136" s="3"/>
      <c r="G136" s="8"/>
      <c r="H136" s="8"/>
      <c r="I136" s="3"/>
      <c r="J136" s="3"/>
      <c r="K136" s="3"/>
    </row>
    <row r="137" spans="2:13" ht="30" customHeight="1" x14ac:dyDescent="0.2">
      <c r="B137" s="51" t="s">
        <v>38</v>
      </c>
      <c r="C137" s="51"/>
      <c r="D137" s="51"/>
      <c r="E137" s="51"/>
      <c r="F137" s="2"/>
      <c r="G137" s="1"/>
      <c r="H137" s="1"/>
      <c r="I137" s="2"/>
      <c r="J137" s="2"/>
      <c r="K137" s="2"/>
    </row>
    <row r="138" spans="2:13" ht="61" customHeight="1" x14ac:dyDescent="0.2">
      <c r="B138" s="51" t="s">
        <v>37</v>
      </c>
      <c r="C138" s="51"/>
      <c r="D138" s="51"/>
      <c r="E138" s="51"/>
      <c r="F138" s="5"/>
      <c r="G138" s="3"/>
      <c r="H138" s="3"/>
      <c r="I138" s="5"/>
      <c r="J138" s="5"/>
      <c r="K138" s="5"/>
    </row>
    <row r="139" spans="2:13" ht="15" customHeight="1" x14ac:dyDescent="0.2">
      <c r="B139" s="43" t="s">
        <v>35</v>
      </c>
      <c r="C139" s="43"/>
      <c r="D139" s="43"/>
      <c r="E139" s="43"/>
      <c r="F139" s="6"/>
      <c r="G139" s="2"/>
      <c r="H139" s="2"/>
      <c r="I139" s="6"/>
      <c r="J139" s="6"/>
      <c r="K139" s="4"/>
    </row>
    <row r="140" spans="2:13" x14ac:dyDescent="0.2">
      <c r="B140" s="34"/>
      <c r="C140" s="34"/>
      <c r="D140" s="34"/>
      <c r="E140" s="34"/>
      <c r="F140" s="6"/>
      <c r="G140" s="31"/>
      <c r="H140" s="31"/>
      <c r="I140" s="6"/>
      <c r="J140" s="6"/>
      <c r="K140" s="28"/>
    </row>
    <row r="141" spans="2:13" x14ac:dyDescent="0.2">
      <c r="B141" s="44" t="s">
        <v>7</v>
      </c>
      <c r="C141" s="44"/>
      <c r="D141" s="44"/>
      <c r="E141" s="44"/>
      <c r="F141" s="4"/>
      <c r="G141" s="5"/>
      <c r="H141" s="5"/>
      <c r="I141" s="4"/>
      <c r="J141" s="4"/>
    </row>
    <row r="142" spans="2:13" ht="15" customHeight="1" x14ac:dyDescent="0.2">
      <c r="B142" s="43" t="s">
        <v>8</v>
      </c>
      <c r="C142" s="43"/>
      <c r="D142" s="43"/>
      <c r="E142" s="43"/>
      <c r="G142" s="6"/>
      <c r="H142" s="6"/>
    </row>
    <row r="143" spans="2:13" x14ac:dyDescent="0.2">
      <c r="G143" s="4"/>
      <c r="H143" s="4"/>
    </row>
  </sheetData>
  <mergeCells count="17">
    <mergeCell ref="B128:E128"/>
    <mergeCell ref="B139:E139"/>
    <mergeCell ref="B141:E141"/>
    <mergeCell ref="B142:E142"/>
    <mergeCell ref="J2:N2"/>
    <mergeCell ref="J3:N3"/>
    <mergeCell ref="B138:E138"/>
    <mergeCell ref="B132:E132"/>
    <mergeCell ref="B131:E131"/>
    <mergeCell ref="B136:E136"/>
    <mergeCell ref="B129:E129"/>
    <mergeCell ref="B137:E137"/>
    <mergeCell ref="B130:E130"/>
    <mergeCell ref="G2:H2"/>
    <mergeCell ref="B2:E2"/>
    <mergeCell ref="B133:E133"/>
    <mergeCell ref="B134:E1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/>
  </sheetViews>
  <sheetFormatPr baseColWidth="10" defaultColWidth="8.83203125" defaultRowHeight="15" x14ac:dyDescent="0.2"/>
  <cols>
    <col min="2" max="3" width="18.33203125" customWidth="1"/>
  </cols>
  <sheetData>
    <row r="1" spans="2:3" ht="16" thickBot="1" x14ac:dyDescent="0.25"/>
    <row r="2" spans="2:3" ht="20" thickBot="1" x14ac:dyDescent="0.3">
      <c r="B2" s="53" t="s">
        <v>9</v>
      </c>
      <c r="C2" s="54"/>
    </row>
    <row r="3" spans="2:3" ht="16" thickBot="1" x14ac:dyDescent="0.25">
      <c r="B3" s="20" t="s">
        <v>33</v>
      </c>
      <c r="C3" s="21" t="s">
        <v>32</v>
      </c>
    </row>
    <row r="4" spans="2:3" x14ac:dyDescent="0.2">
      <c r="B4" s="13">
        <v>50</v>
      </c>
      <c r="C4" s="22"/>
    </row>
    <row r="5" spans="2:3" x14ac:dyDescent="0.2">
      <c r="B5" s="13">
        <v>100</v>
      </c>
      <c r="C5" s="22">
        <v>3.774</v>
      </c>
    </row>
    <row r="6" spans="2:3" x14ac:dyDescent="0.2">
      <c r="B6" s="14">
        <v>240</v>
      </c>
      <c r="C6" s="23">
        <v>3.536</v>
      </c>
    </row>
    <row r="7" spans="2:3" x14ac:dyDescent="0.2">
      <c r="B7" s="26">
        <v>300</v>
      </c>
      <c r="C7" s="27">
        <v>3.4340000000000002</v>
      </c>
    </row>
    <row r="8" spans="2:3" ht="16" thickBot="1" x14ac:dyDescent="0.25">
      <c r="B8" s="16">
        <v>350</v>
      </c>
      <c r="C8" s="24"/>
    </row>
    <row r="9" spans="2:3" x14ac:dyDescent="0.2">
      <c r="C9" s="25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Range and Efficiency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Nobler, Erin</dc:creator>
  <cp:lastModifiedBy>Matt Rahill</cp:lastModifiedBy>
  <dcterms:created xsi:type="dcterms:W3CDTF">2020-01-29T19:23:12Z</dcterms:created>
  <dcterms:modified xsi:type="dcterms:W3CDTF">2022-01-06T21:03:09Z</dcterms:modified>
</cp:coreProperties>
</file>