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t\Desktop\"/>
    </mc:Choice>
  </mc:AlternateContent>
  <xr:revisionPtr revIDLastSave="0" documentId="13_ncr:1_{B6EAD263-3BE8-47CE-B130-ED56CE2775A1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9806 Catch Data from C&amp;E" sheetId="1" r:id="rId1"/>
    <sheet name="source data for aux file" sheetId="2" r:id="rId2"/>
  </sheets>
  <definedNames>
    <definedName name="_Ref416168121" localSheetId="1">'source data for aux file'!$AC$1</definedName>
    <definedName name="_Ref416168150" localSheetId="1">'source data for aux file'!$O$1</definedName>
    <definedName name="_Ref416170782" localSheetId="1">'source data for aux file'!$AN$1</definedName>
    <definedName name="_Toc389725466" localSheetId="1">'source data for aux file'!$A$1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B42" i="1"/>
  <c r="C42" i="1"/>
  <c r="D42" i="1"/>
  <c r="E42" i="1"/>
  <c r="F42" i="1"/>
  <c r="B40" i="1" l="1"/>
  <c r="C40" i="1"/>
  <c r="D40" i="1"/>
  <c r="E40" i="1"/>
  <c r="F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Peterson, Randy L (DFG)</author>
    <author>Lewis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A.18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A.19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  <comment ref="E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Lewis:</t>
        </r>
        <r>
          <rPr>
            <sz val="9"/>
            <color indexed="81"/>
            <rFont val="Tahoma"/>
            <family val="2"/>
          </rPr>
          <t xml:space="preserve">
updated Fraser series..including FN NET, Comm Net and Sport (old version?)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</commentList>
</comments>
</file>

<file path=xl/sharedStrings.xml><?xml version="1.0" encoding="utf-8"?>
<sst xmlns="http://schemas.openxmlformats.org/spreadsheetml/2006/main" count="360" uniqueCount="28">
  <si>
    <t>Year</t>
  </si>
  <si>
    <t>PgtSth N</t>
  </si>
  <si>
    <t>Wash Cst N</t>
  </si>
  <si>
    <t>Col R N</t>
  </si>
  <si>
    <t>Fraser N</t>
  </si>
  <si>
    <t>Col R S</t>
  </si>
  <si>
    <t>Fraser River Watershed</t>
  </si>
  <si>
    <t>Total</t>
  </si>
  <si>
    <t>LC</t>
  </si>
  <si>
    <t>Rel.</t>
  </si>
  <si>
    <t>IM</t>
  </si>
  <si>
    <t xml:space="preserve"> </t>
  </si>
  <si>
    <r>
      <t xml:space="preserve"> First Nations</t>
    </r>
    <r>
      <rPr>
        <b/>
        <vertAlign val="superscript"/>
        <sz val="11"/>
        <color rgb="FF000000"/>
        <rFont val="Calibri"/>
        <family val="2"/>
      </rPr>
      <t>1</t>
    </r>
  </si>
  <si>
    <r>
      <t xml:space="preserve"> Net</t>
    </r>
    <r>
      <rPr>
        <b/>
        <vertAlign val="superscript"/>
        <sz val="11"/>
        <color rgb="FF000000"/>
        <rFont val="Calibri"/>
        <family val="2"/>
      </rPr>
      <t>2</t>
    </r>
  </si>
  <si>
    <r>
      <t>Freshwater Sport</t>
    </r>
    <r>
      <rPr>
        <b/>
        <vertAlign val="superscript"/>
        <sz val="11"/>
        <color rgb="FF000000"/>
        <rFont val="Calibri"/>
        <family val="2"/>
      </rPr>
      <t>3,4</t>
    </r>
  </si>
  <si>
    <t>Table A14.–Fraser River ISBM Chinook salmon landed catch (LC), releases (Rel.), and incidental mortality (IM).</t>
  </si>
  <si>
    <r>
      <t>Washington and Oregon Columbia River</t>
    </r>
    <r>
      <rPr>
        <b/>
        <vertAlign val="superscript"/>
        <sz val="11"/>
        <color rgb="FF000000"/>
        <rFont val="Calibri"/>
        <family val="2"/>
      </rPr>
      <t>1</t>
    </r>
  </si>
  <si>
    <t>Nontreaty Net</t>
  </si>
  <si>
    <t>Treaty Indian Net</t>
  </si>
  <si>
    <t>Sport</t>
  </si>
  <si>
    <t>NA</t>
  </si>
  <si>
    <t>Washington: Inside Coastal</t>
  </si>
  <si>
    <t>Net</t>
  </si>
  <si>
    <t>Table A19.–Washington: Inside Coastal ISBM Chinook salmon landed catch (LC), releases (Rel.), and incidental mortality (IM).</t>
  </si>
  <si>
    <t>Table A21.–Columbia River ISBM Chinook salmon landed catch (LC), releases (Rel.), and incidental mortality (IM).</t>
  </si>
  <si>
    <t>Washington: Other Puget Sound</t>
  </si>
  <si>
    <t>Table A18.–Washington: Other Puget Sound ISBM Chinook salmon landed catch (LC), releases (Rel.), and incidental mortality (IM).</t>
  </si>
  <si>
    <t xml:space="preserve">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</si>
</sst>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\ ;\(&quot;$&quot;#,##0\)"/>
    <numFmt numFmtId="166" formatCode="General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sz val="18"/>
      <color indexed="24"/>
      <name val="Arial"/>
      <family val="2"/>
    </font>
    <font>
      <b/>
      <sz val="13"/>
      <color theme="3"/>
      <name val="Arial"/>
      <family val="2"/>
    </font>
    <font>
      <sz val="8"/>
      <color indexed="24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88">
    <xf numFmtId="0" fontId="0" fillId="0" borderId="0"/>
    <xf numFmtId="164" fontId="1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9" fillId="0" borderId="0"/>
    <xf numFmtId="166" fontId="22" fillId="0" borderId="0"/>
    <xf numFmtId="0" fontId="9" fillId="0" borderId="0"/>
    <xf numFmtId="0" fontId="1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" fillId="0" borderId="0"/>
    <xf numFmtId="0" fontId="9" fillId="0" borderId="0"/>
    <xf numFmtId="0" fontId="23" fillId="0" borderId="0"/>
    <xf numFmtId="0" fontId="11" fillId="0" borderId="0"/>
    <xf numFmtId="166" fontId="22" fillId="0" borderId="0"/>
    <xf numFmtId="0" fontId="10" fillId="0" borderId="0"/>
    <xf numFmtId="0" fontId="9" fillId="0" borderId="0"/>
    <xf numFmtId="166" fontId="9" fillId="0" borderId="0"/>
    <xf numFmtId="0" fontId="10" fillId="0" borderId="0"/>
    <xf numFmtId="0" fontId="24" fillId="0" borderId="0"/>
    <xf numFmtId="0" fontId="1" fillId="0" borderId="0"/>
    <xf numFmtId="0" fontId="1" fillId="0" borderId="0"/>
    <xf numFmtId="166" fontId="22" fillId="0" borderId="0"/>
    <xf numFmtId="0" fontId="9" fillId="0" borderId="0"/>
    <xf numFmtId="0" fontId="9" fillId="0" borderId="0"/>
    <xf numFmtId="0" fontId="4" fillId="8" borderId="8" applyNumberFormat="0" applyFont="0" applyAlignment="0" applyProtection="0"/>
    <xf numFmtId="0" fontId="1" fillId="8" borderId="8" applyNumberFormat="0" applyFont="0" applyAlignment="0" applyProtection="0"/>
    <xf numFmtId="0" fontId="25" fillId="6" borderId="5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9" applyNumberForma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1" fontId="0" fillId="0" borderId="0" xfId="0" applyNumberFormat="1"/>
    <xf numFmtId="1" fontId="0" fillId="0" borderId="0" xfId="1" applyNumberFormat="1" applyFont="1"/>
    <xf numFmtId="3" fontId="29" fillId="0" borderId="16" xfId="0" applyNumberFormat="1" applyFont="1" applyBorder="1" applyAlignment="1">
      <alignment horizontal="right" vertical="center" wrapText="1"/>
    </xf>
    <xf numFmtId="0" fontId="29" fillId="0" borderId="16" xfId="0" applyFont="1" applyBorder="1" applyAlignment="1">
      <alignment horizontal="right" vertical="center" wrapText="1"/>
    </xf>
    <xf numFmtId="3" fontId="0" fillId="0" borderId="0" xfId="0" applyNumberFormat="1"/>
    <xf numFmtId="0" fontId="30" fillId="0" borderId="0" xfId="0" applyFont="1"/>
    <xf numFmtId="0" fontId="31" fillId="34" borderId="11" xfId="0" applyFont="1" applyFill="1" applyBorder="1" applyAlignment="1">
      <alignment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5" xfId="0" applyFont="1" applyFill="1" applyBorder="1" applyAlignment="1">
      <alignment horizontal="center" vertical="center" wrapText="1"/>
    </xf>
    <xf numFmtId="0" fontId="32" fillId="34" borderId="16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3" fontId="35" fillId="0" borderId="16" xfId="0" applyNumberFormat="1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1" fillId="0" borderId="16" xfId="0" applyFont="1" applyBorder="1" applyAlignment="1">
      <alignment wrapText="1"/>
    </xf>
    <xf numFmtId="0" fontId="36" fillId="0" borderId="15" xfId="0" applyFont="1" applyBorder="1" applyAlignment="1">
      <alignment horizontal="center" vertical="center" wrapText="1"/>
    </xf>
    <xf numFmtId="3" fontId="36" fillId="0" borderId="16" xfId="0" applyNumberFormat="1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37" fillId="0" borderId="15" xfId="0" applyFont="1" applyBorder="1" applyAlignment="1">
      <alignment horizontal="center" vertical="center" wrapText="1"/>
    </xf>
    <xf numFmtId="3" fontId="37" fillId="0" borderId="16" xfId="0" applyNumberFormat="1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28" fillId="0" borderId="0" xfId="0" applyFont="1"/>
    <xf numFmtId="0" fontId="38" fillId="0" borderId="0" xfId="0" applyFont="1"/>
    <xf numFmtId="0" fontId="32" fillId="34" borderId="12" xfId="0" applyFont="1" applyFill="1" applyBorder="1" applyAlignment="1">
      <alignment horizontal="center" vertical="center" wrapText="1"/>
    </xf>
    <xf numFmtId="0" fontId="32" fillId="34" borderId="13" xfId="0" applyFont="1" applyFill="1" applyBorder="1" applyAlignment="1">
      <alignment horizontal="center" vertical="center" wrapText="1"/>
    </xf>
    <xf numFmtId="0" fontId="32" fillId="34" borderId="17" xfId="0" applyFont="1" applyFill="1" applyBorder="1" applyAlignment="1">
      <alignment horizontal="center" vertical="center" wrapText="1"/>
    </xf>
    <xf numFmtId="0" fontId="32" fillId="34" borderId="18" xfId="0" applyFont="1" applyFill="1" applyBorder="1" applyAlignment="1">
      <alignment horizontal="center" vertical="center" wrapText="1"/>
    </xf>
    <xf numFmtId="0" fontId="32" fillId="34" borderId="11" xfId="0" applyFont="1" applyFill="1" applyBorder="1" applyAlignment="1">
      <alignment horizontal="center"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9" xfId="0" applyFont="1" applyFill="1" applyBorder="1" applyAlignment="1">
      <alignment horizontal="center" vertical="center" wrapText="1"/>
    </xf>
    <xf numFmtId="3" fontId="39" fillId="0" borderId="16" xfId="0" applyNumberFormat="1" applyFont="1" applyBorder="1" applyAlignment="1">
      <alignment horizontal="right" vertical="center" wrapText="1"/>
    </xf>
    <xf numFmtId="0" fontId="39" fillId="0" borderId="16" xfId="0" applyFont="1" applyBorder="1" applyAlignment="1">
      <alignment horizontal="right" vertical="center" wrapText="1"/>
    </xf>
  </cellXfs>
  <cellStyles count="8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1" xr:uid="{00000000-0005-0000-0000-00001B000000}"/>
    <cellStyle name="Comma 2 2" xfId="29" xr:uid="{00000000-0005-0000-0000-00001C000000}"/>
    <cellStyle name="Comma 2 2 2" xfId="30" xr:uid="{00000000-0005-0000-0000-00001D000000}"/>
    <cellStyle name="Comma 2 3" xfId="31" xr:uid="{00000000-0005-0000-0000-00001E000000}"/>
    <cellStyle name="Comma 3" xfId="32" xr:uid="{00000000-0005-0000-0000-00001F000000}"/>
    <cellStyle name="Comma 4" xfId="33" xr:uid="{00000000-0005-0000-0000-000020000000}"/>
    <cellStyle name="Comma0" xfId="34" xr:uid="{00000000-0005-0000-0000-000021000000}"/>
    <cellStyle name="Currency0" xfId="35" xr:uid="{00000000-0005-0000-0000-000022000000}"/>
    <cellStyle name="Date" xfId="36" xr:uid="{00000000-0005-0000-0000-000023000000}"/>
    <cellStyle name="Explanatory Text 2" xfId="37" xr:uid="{00000000-0005-0000-0000-000024000000}"/>
    <cellStyle name="Fixed" xfId="38" xr:uid="{00000000-0005-0000-0000-000025000000}"/>
    <cellStyle name="Good 2" xfId="39" xr:uid="{00000000-0005-0000-0000-000026000000}"/>
    <cellStyle name="Heading 1 2" xfId="40" xr:uid="{00000000-0005-0000-0000-000027000000}"/>
    <cellStyle name="Heading 1 2 2" xfId="41" xr:uid="{00000000-0005-0000-0000-000028000000}"/>
    <cellStyle name="Heading 1 3" xfId="42" xr:uid="{00000000-0005-0000-0000-000029000000}"/>
    <cellStyle name="Heading 2 2" xfId="43" xr:uid="{00000000-0005-0000-0000-00002A000000}"/>
    <cellStyle name="Heading 2 2 2" xfId="44" xr:uid="{00000000-0005-0000-0000-00002B000000}"/>
    <cellStyle name="Heading 2 3" xfId="45" xr:uid="{00000000-0005-0000-0000-00002C000000}"/>
    <cellStyle name="Heading 3 2" xfId="46" xr:uid="{00000000-0005-0000-0000-00002D000000}"/>
    <cellStyle name="Heading 4 2" xfId="47" xr:uid="{00000000-0005-0000-0000-00002E000000}"/>
    <cellStyle name="Input 2" xfId="48" xr:uid="{00000000-0005-0000-0000-00002F000000}"/>
    <cellStyle name="Linked Cell 2" xfId="49" xr:uid="{00000000-0005-0000-0000-000030000000}"/>
    <cellStyle name="Neutral 2" xfId="50" xr:uid="{00000000-0005-0000-0000-000031000000}"/>
    <cellStyle name="Normal" xfId="0" builtinId="0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3" xfId="54" xr:uid="{00000000-0005-0000-0000-000036000000}"/>
    <cellStyle name="Normal 2 3" xfId="55" xr:uid="{00000000-0005-0000-0000-000037000000}"/>
    <cellStyle name="Normal 2 3 2" xfId="56" xr:uid="{00000000-0005-0000-0000-000038000000}"/>
    <cellStyle name="Normal 2 4" xfId="57" xr:uid="{00000000-0005-0000-0000-000039000000}"/>
    <cellStyle name="Normal 2 4 2" xfId="58" xr:uid="{00000000-0005-0000-0000-00003A000000}"/>
    <cellStyle name="Normal 2 5" xfId="59" xr:uid="{00000000-0005-0000-0000-00003B000000}"/>
    <cellStyle name="Normal 2 6" xfId="60" xr:uid="{00000000-0005-0000-0000-00003C000000}"/>
    <cellStyle name="Normal 3" xfId="61" xr:uid="{00000000-0005-0000-0000-00003D000000}"/>
    <cellStyle name="Normal 3 2" xfId="62" xr:uid="{00000000-0005-0000-0000-00003E000000}"/>
    <cellStyle name="Normal 3 3" xfId="63" xr:uid="{00000000-0005-0000-0000-00003F000000}"/>
    <cellStyle name="Normal 3 4" xfId="64" xr:uid="{00000000-0005-0000-0000-000040000000}"/>
    <cellStyle name="Normal 4" xfId="65" xr:uid="{00000000-0005-0000-0000-000041000000}"/>
    <cellStyle name="Normal 4 2" xfId="66" xr:uid="{00000000-0005-0000-0000-000042000000}"/>
    <cellStyle name="Normal 4 3" xfId="67" xr:uid="{00000000-0005-0000-0000-000043000000}"/>
    <cellStyle name="Normal 5" xfId="68" xr:uid="{00000000-0005-0000-0000-000044000000}"/>
    <cellStyle name="Normal 5 2" xfId="69" xr:uid="{00000000-0005-0000-0000-000045000000}"/>
    <cellStyle name="Normal 5 3" xfId="70" xr:uid="{00000000-0005-0000-0000-000046000000}"/>
    <cellStyle name="Normal 6" xfId="71" xr:uid="{00000000-0005-0000-0000-000047000000}"/>
    <cellStyle name="Normal 7" xfId="72" xr:uid="{00000000-0005-0000-0000-000048000000}"/>
    <cellStyle name="Normal 8" xfId="73" xr:uid="{00000000-0005-0000-0000-000049000000}"/>
    <cellStyle name="Normal 9" xfId="74" xr:uid="{00000000-0005-0000-0000-00004A000000}"/>
    <cellStyle name="Normal 9 2" xfId="75" xr:uid="{00000000-0005-0000-0000-00004B000000}"/>
    <cellStyle name="Note 2" xfId="76" xr:uid="{00000000-0005-0000-0000-00004C000000}"/>
    <cellStyle name="Note 3" xfId="77" xr:uid="{00000000-0005-0000-0000-00004D000000}"/>
    <cellStyle name="Output 2" xfId="78" xr:uid="{00000000-0005-0000-0000-00004E000000}"/>
    <cellStyle name="Percent 2" xfId="79" xr:uid="{00000000-0005-0000-0000-00004F000000}"/>
    <cellStyle name="Percent 2 2" xfId="80" xr:uid="{00000000-0005-0000-0000-000050000000}"/>
    <cellStyle name="Percent 2 3" xfId="81" xr:uid="{00000000-0005-0000-0000-000051000000}"/>
    <cellStyle name="Percent 3" xfId="82" xr:uid="{00000000-0005-0000-0000-000052000000}"/>
    <cellStyle name="Percent 4" xfId="83" xr:uid="{00000000-0005-0000-0000-000053000000}"/>
    <cellStyle name="Total 2" xfId="84" xr:uid="{00000000-0005-0000-0000-000054000000}"/>
    <cellStyle name="Total 2 2" xfId="85" xr:uid="{00000000-0005-0000-0000-000055000000}"/>
    <cellStyle name="Total 3" xfId="86" xr:uid="{00000000-0005-0000-0000-000056000000}"/>
    <cellStyle name="Warning Text 2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85" zoomScaleNormal="85" workbookViewId="0"/>
  </sheetViews>
  <sheetFormatPr defaultRowHeight="14.4" x14ac:dyDescent="0.55000000000000004"/>
  <sheetData>
    <row r="1" spans="1:7" x14ac:dyDescent="0.55000000000000004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5.75" customHeight="1" x14ac:dyDescent="0.55000000000000004">
      <c r="A2" t="s">
        <v>0</v>
      </c>
      <c r="B2" s="1">
        <v>13</v>
      </c>
      <c r="C2" s="1">
        <v>14</v>
      </c>
      <c r="D2" s="1">
        <v>15</v>
      </c>
      <c r="E2" s="1">
        <v>17</v>
      </c>
      <c r="F2" s="1">
        <v>25</v>
      </c>
    </row>
    <row r="3" spans="1:7" ht="15.75" customHeight="1" x14ac:dyDescent="0.55000000000000004">
      <c r="A3">
        <v>1979</v>
      </c>
      <c r="B3" s="3">
        <f>'source data for aux file'!AO9</f>
        <v>128073</v>
      </c>
      <c r="C3" s="3">
        <f>'source data for aux file'!AD9</f>
        <v>36501</v>
      </c>
      <c r="D3" s="3">
        <f>'source data for aux file'!P9+'source data for aux file'!S9</f>
        <v>177556</v>
      </c>
      <c r="E3" s="3">
        <f>'source data for aux file'!B9+'source data for aux file'!E9+'source data for aux file'!H9</f>
        <v>66155</v>
      </c>
      <c r="F3" s="4">
        <f>'source data for aux file'!V9</f>
        <v>38700</v>
      </c>
      <c r="G3" s="7"/>
    </row>
    <row r="4" spans="1:7" x14ac:dyDescent="0.55000000000000004">
      <c r="A4">
        <v>1980</v>
      </c>
      <c r="B4" s="3">
        <f>'source data for aux file'!AO10</f>
        <v>171516</v>
      </c>
      <c r="C4" s="3">
        <f>'source data for aux file'!AD10</f>
        <v>47681</v>
      </c>
      <c r="D4" s="3">
        <f>'source data for aux file'!P10+'source data for aux file'!S10</f>
        <v>149173</v>
      </c>
      <c r="E4" s="3">
        <f>'source data for aux file'!B10+'source data for aux file'!E10+'source data for aux file'!H10</f>
        <v>50596</v>
      </c>
      <c r="F4" s="4">
        <f>'source data for aux file'!V10</f>
        <v>15011</v>
      </c>
      <c r="G4" s="7"/>
    </row>
    <row r="5" spans="1:7" x14ac:dyDescent="0.55000000000000004">
      <c r="A5">
        <v>1981</v>
      </c>
      <c r="B5" s="3">
        <f>'source data for aux file'!AO11</f>
        <v>145152</v>
      </c>
      <c r="C5" s="3">
        <f>'source data for aux file'!AD11</f>
        <v>36880</v>
      </c>
      <c r="D5" s="3">
        <f>'source data for aux file'!P11+'source data for aux file'!S11</f>
        <v>90071</v>
      </c>
      <c r="E5" s="3">
        <f>'source data for aux file'!B11+'source data for aux file'!E11+'source data for aux file'!H11</f>
        <v>30836</v>
      </c>
      <c r="F5" s="4">
        <f>'source data for aux file'!V11</f>
        <v>21151</v>
      </c>
      <c r="G5" s="7"/>
    </row>
    <row r="6" spans="1:7" x14ac:dyDescent="0.55000000000000004">
      <c r="A6">
        <v>1982</v>
      </c>
      <c r="B6" s="3">
        <f>'source data for aux file'!AO12</f>
        <v>149274</v>
      </c>
      <c r="C6" s="3">
        <f>'source data for aux file'!AD12</f>
        <v>33271</v>
      </c>
      <c r="D6" s="3">
        <f>'source data for aux file'!P12+'source data for aux file'!S12</f>
        <v>163290</v>
      </c>
      <c r="E6" s="3">
        <f>'source data for aux file'!B12+'source data for aux file'!E12+'source data for aux file'!H12</f>
        <v>52931</v>
      </c>
      <c r="F6" s="4">
        <f>'source data for aux file'!V12</f>
        <v>31236</v>
      </c>
      <c r="G6" s="7"/>
    </row>
    <row r="7" spans="1:7" x14ac:dyDescent="0.55000000000000004">
      <c r="A7">
        <v>1983</v>
      </c>
      <c r="B7" s="3">
        <f>'source data for aux file'!AO13</f>
        <v>134492</v>
      </c>
      <c r="C7" s="3">
        <f>'source data for aux file'!AD13</f>
        <v>16210</v>
      </c>
      <c r="D7" s="3">
        <f>'source data for aux file'!P13+'source data for aux file'!S13</f>
        <v>68459</v>
      </c>
      <c r="E7" s="3">
        <f>'source data for aux file'!B13+'source data for aux file'!E13+'source data for aux file'!H13</f>
        <v>37455</v>
      </c>
      <c r="F7" s="4">
        <f>'source data for aux file'!V13</f>
        <v>23206</v>
      </c>
      <c r="G7" s="7"/>
    </row>
    <row r="8" spans="1:7" x14ac:dyDescent="0.55000000000000004">
      <c r="A8">
        <v>1984</v>
      </c>
      <c r="B8" s="3">
        <f>'source data for aux file'!AO14</f>
        <v>180248</v>
      </c>
      <c r="C8" s="3">
        <f>'source data for aux file'!AD14</f>
        <v>16239</v>
      </c>
      <c r="D8" s="3">
        <f>'source data for aux file'!P14+'source data for aux file'!S14</f>
        <v>136025</v>
      </c>
      <c r="E8" s="3">
        <f>'source data for aux file'!B14+'source data for aux file'!E14+'source data for aux file'!H14</f>
        <v>45120</v>
      </c>
      <c r="F8" s="4">
        <f>'source data for aux file'!V14</f>
        <v>43760</v>
      </c>
      <c r="G8" s="7"/>
    </row>
    <row r="9" spans="1:7" x14ac:dyDescent="0.55000000000000004">
      <c r="A9">
        <v>1985</v>
      </c>
      <c r="B9" s="3">
        <f>'source data for aux file'!AO15</f>
        <v>184907</v>
      </c>
      <c r="C9" s="3">
        <f>'source data for aux file'!AD15</f>
        <v>25162</v>
      </c>
      <c r="D9" s="3">
        <f>'source data for aux file'!P15+'source data for aux file'!S15</f>
        <v>156818</v>
      </c>
      <c r="E9" s="3">
        <f>'source data for aux file'!B15+'source data for aux file'!E15+'source data for aux file'!H15</f>
        <v>37877</v>
      </c>
      <c r="F9" s="4">
        <f>'source data for aux file'!V15</f>
        <v>45444</v>
      </c>
      <c r="G9" s="7"/>
    </row>
    <row r="10" spans="1:7" x14ac:dyDescent="0.55000000000000004">
      <c r="A10">
        <v>1986</v>
      </c>
      <c r="B10" s="3">
        <f>'source data for aux file'!AO16</f>
        <v>153000</v>
      </c>
      <c r="C10" s="3">
        <f>'source data for aux file'!AD16</f>
        <v>29000</v>
      </c>
      <c r="D10" s="3">
        <f>'source data for aux file'!P16+'source data for aux file'!S16</f>
        <v>288417</v>
      </c>
      <c r="E10" s="3">
        <f>'source data for aux file'!B16+'source data for aux file'!E16+'source data for aux file'!H16</f>
        <v>45096</v>
      </c>
      <c r="F10" s="4">
        <f>'source data for aux file'!V16</f>
        <v>57993</v>
      </c>
      <c r="G10" s="7"/>
    </row>
    <row r="11" spans="1:7" x14ac:dyDescent="0.55000000000000004">
      <c r="A11">
        <v>1987</v>
      </c>
      <c r="B11" s="3">
        <f>'source data for aux file'!AO17</f>
        <v>127000</v>
      </c>
      <c r="C11" s="3">
        <f>'source data for aux file'!AD17</f>
        <v>51000</v>
      </c>
      <c r="D11" s="3">
        <f>'source data for aux file'!P17+'source data for aux file'!S17</f>
        <v>496944</v>
      </c>
      <c r="E11" s="3">
        <f>'source data for aux file'!B17+'source data for aux file'!E17+'source data for aux file'!H17</f>
        <v>27632</v>
      </c>
      <c r="F11" s="4">
        <f>'source data for aux file'!V17</f>
        <v>105835</v>
      </c>
      <c r="G11" s="7"/>
    </row>
    <row r="12" spans="1:7" x14ac:dyDescent="0.55000000000000004">
      <c r="A12">
        <v>1988</v>
      </c>
      <c r="B12" s="3">
        <f>'source data for aux file'!AO18</f>
        <v>133000</v>
      </c>
      <c r="C12" s="3">
        <f>'source data for aux file'!AD18</f>
        <v>74000</v>
      </c>
      <c r="D12" s="3">
        <f>'source data for aux file'!P18+'source data for aux file'!S18</f>
        <v>509173</v>
      </c>
      <c r="E12" s="3">
        <f>'source data for aux file'!B18+'source data for aux file'!E18+'source data for aux file'!H18</f>
        <v>24211</v>
      </c>
      <c r="F12" s="4">
        <f>'source data for aux file'!V18</f>
        <v>97638</v>
      </c>
      <c r="G12" s="7"/>
    </row>
    <row r="13" spans="1:7" x14ac:dyDescent="0.55000000000000004">
      <c r="A13">
        <v>1989</v>
      </c>
      <c r="B13" s="3">
        <f>'source data for aux file'!AO19</f>
        <v>156000</v>
      </c>
      <c r="C13" s="3">
        <f>'source data for aux file'!AD19</f>
        <v>85000</v>
      </c>
      <c r="D13" s="3">
        <f>'source data for aux file'!P19+'source data for aux file'!S19</f>
        <v>295692</v>
      </c>
      <c r="E13" s="3">
        <f>'source data for aux file'!B19+'source data for aux file'!E19+'source data for aux file'!H19</f>
        <v>30727</v>
      </c>
      <c r="F13" s="4">
        <f>'source data for aux file'!V19</f>
        <v>88088</v>
      </c>
      <c r="G13" s="7"/>
    </row>
    <row r="14" spans="1:7" x14ac:dyDescent="0.55000000000000004">
      <c r="A14">
        <v>1990</v>
      </c>
      <c r="B14" s="3">
        <f>'source data for aux file'!AO20</f>
        <v>179593</v>
      </c>
      <c r="C14" s="3">
        <f>'source data for aux file'!AD20</f>
        <v>57770</v>
      </c>
      <c r="D14" s="3">
        <f>'source data for aux file'!P20+'source data for aux file'!S20</f>
        <v>162559</v>
      </c>
      <c r="E14" s="3">
        <f>'source data for aux file'!B20+'source data for aux file'!E20+'source data for aux file'!H20</f>
        <v>32851</v>
      </c>
      <c r="F14" s="4">
        <f>'source data for aux file'!V20</f>
        <v>79467</v>
      </c>
      <c r="G14" s="7"/>
    </row>
    <row r="15" spans="1:7" x14ac:dyDescent="0.55000000000000004">
      <c r="A15">
        <v>1991</v>
      </c>
      <c r="B15" s="3">
        <f>'source data for aux file'!AO21</f>
        <v>89495</v>
      </c>
      <c r="C15" s="3">
        <f>'source data for aux file'!AD21</f>
        <v>54397</v>
      </c>
      <c r="D15" s="3">
        <f>'source data for aux file'!P21+'source data for aux file'!S21</f>
        <v>116942</v>
      </c>
      <c r="E15" s="3">
        <f>'source data for aux file'!B21+'source data for aux file'!E21+'source data for aux file'!H21</f>
        <v>31823</v>
      </c>
      <c r="F15" s="4">
        <f>'source data for aux file'!V21</f>
        <v>79260</v>
      </c>
      <c r="G15" s="7"/>
    </row>
    <row r="16" spans="1:7" x14ac:dyDescent="0.55000000000000004">
      <c r="A16">
        <v>1992</v>
      </c>
      <c r="B16" s="3">
        <f>'source data for aux file'!AO22</f>
        <v>63460</v>
      </c>
      <c r="C16" s="3">
        <f>'source data for aux file'!AD22</f>
        <v>64223</v>
      </c>
      <c r="D16" s="3">
        <f>'source data for aux file'!P22+'source data for aux file'!S22</f>
        <v>68223</v>
      </c>
      <c r="E16" s="3">
        <f>'source data for aux file'!B22+'source data for aux file'!E22+'source data for aux file'!H22</f>
        <v>22107</v>
      </c>
      <c r="F16" s="4">
        <f>'source data for aux file'!V22</f>
        <v>56417</v>
      </c>
      <c r="G16" s="7"/>
    </row>
    <row r="17" spans="1:7" x14ac:dyDescent="0.55000000000000004">
      <c r="A17">
        <v>1993</v>
      </c>
      <c r="B17" s="3">
        <f>'source data for aux file'!AO23</f>
        <v>54968</v>
      </c>
      <c r="C17" s="3">
        <f>'source data for aux file'!AD23</f>
        <v>59285</v>
      </c>
      <c r="D17" s="3">
        <f>'source data for aux file'!P23+'source data for aux file'!S23</f>
        <v>82643</v>
      </c>
      <c r="E17" s="3">
        <f>'source data for aux file'!B23+'source data for aux file'!E23+'source data for aux file'!H23</f>
        <v>32710</v>
      </c>
      <c r="F17" s="4">
        <f>'source data for aux file'!V23</f>
        <v>64995</v>
      </c>
      <c r="G17" s="7"/>
    </row>
    <row r="18" spans="1:7" x14ac:dyDescent="0.55000000000000004">
      <c r="A18">
        <v>1994</v>
      </c>
      <c r="B18" s="3">
        <f>'source data for aux file'!AO24</f>
        <v>63577</v>
      </c>
      <c r="C18" s="3">
        <f>'source data for aux file'!AD24</f>
        <v>46059</v>
      </c>
      <c r="D18" s="3">
        <f>'source data for aux file'!P24+'source data for aux file'!S24</f>
        <v>39898</v>
      </c>
      <c r="E18" s="3">
        <f>'source data for aux file'!B24+'source data for aux file'!E24+'source data for aux file'!H24</f>
        <v>34780</v>
      </c>
      <c r="F18" s="4">
        <f>'source data for aux file'!V24</f>
        <v>29634</v>
      </c>
      <c r="G18" s="7"/>
    </row>
    <row r="19" spans="1:7" x14ac:dyDescent="0.55000000000000004">
      <c r="A19">
        <v>1995</v>
      </c>
      <c r="B19" s="3">
        <f>'source data for aux file'!AO25</f>
        <v>63593</v>
      </c>
      <c r="C19" s="3">
        <f>'source data for aux file'!AD25</f>
        <v>46490</v>
      </c>
      <c r="D19" s="3">
        <f>'source data for aux file'!P25+'source data for aux file'!S25</f>
        <v>43993</v>
      </c>
      <c r="E19" s="3">
        <f>'source data for aux file'!B25+'source data for aux file'!E25+'source data for aux file'!H25</f>
        <v>32500</v>
      </c>
      <c r="F19" s="4">
        <f>'source data for aux file'!V25</f>
        <v>36394</v>
      </c>
      <c r="G19" s="7"/>
    </row>
    <row r="20" spans="1:7" x14ac:dyDescent="0.55000000000000004">
      <c r="A20">
        <v>1996</v>
      </c>
      <c r="B20" s="3">
        <f>'source data for aux file'!AO26</f>
        <v>61658</v>
      </c>
      <c r="C20" s="3">
        <f>'source data for aux file'!AD26</f>
        <v>55408</v>
      </c>
      <c r="D20" s="3">
        <f>'source data for aux file'!P26+'source data for aux file'!S26</f>
        <v>92646</v>
      </c>
      <c r="E20" s="3">
        <f>'source data for aux file'!B26+'source data for aux file'!E26+'source data for aux file'!H26</f>
        <v>33210</v>
      </c>
      <c r="F20" s="4">
        <f>'source data for aux file'!V26</f>
        <v>31672</v>
      </c>
      <c r="G20" s="7"/>
    </row>
    <row r="21" spans="1:7" x14ac:dyDescent="0.55000000000000004">
      <c r="A21">
        <v>1997</v>
      </c>
      <c r="B21" s="3">
        <f>'source data for aux file'!AO27</f>
        <v>47522</v>
      </c>
      <c r="C21" s="3">
        <f>'source data for aux file'!AD27</f>
        <v>28269</v>
      </c>
      <c r="D21" s="3">
        <f>'source data for aux file'!P27+'source data for aux file'!S27</f>
        <v>90645</v>
      </c>
      <c r="E21" s="3">
        <f>'source data for aux file'!B27+'source data for aux file'!E27+'source data for aux file'!H27</f>
        <v>59381</v>
      </c>
      <c r="F21" s="4">
        <f>'source data for aux file'!V27</f>
        <v>45984</v>
      </c>
      <c r="G21" s="7"/>
    </row>
    <row r="22" spans="1:7" x14ac:dyDescent="0.55000000000000004">
      <c r="A22">
        <v>1998</v>
      </c>
      <c r="B22" s="3">
        <f>'source data for aux file'!AO28</f>
        <v>50915</v>
      </c>
      <c r="C22" s="3">
        <f>'source data for aux file'!AD28</f>
        <v>20266</v>
      </c>
      <c r="D22" s="3">
        <f>'source data for aux file'!P28+'source data for aux file'!S28</f>
        <v>55650</v>
      </c>
      <c r="E22" s="3">
        <f>'source data for aux file'!B28+'source data for aux file'!E28+'source data for aux file'!H28</f>
        <v>41067</v>
      </c>
      <c r="F22" s="4">
        <f>'source data for aux file'!V28</f>
        <v>34342</v>
      </c>
      <c r="G22" s="7"/>
    </row>
    <row r="23" spans="1:7" x14ac:dyDescent="0.55000000000000004">
      <c r="A23">
        <v>1999</v>
      </c>
      <c r="B23" s="3">
        <f>'source data for aux file'!AO29</f>
        <v>91947</v>
      </c>
      <c r="C23" s="3">
        <f>'source data for aux file'!AD29</f>
        <v>11400</v>
      </c>
      <c r="D23" s="3">
        <f>'source data for aux file'!P29+'source data for aux file'!S29</f>
        <v>92066</v>
      </c>
      <c r="E23" s="3">
        <f>'source data for aux file'!B29+'source data for aux file'!E29+'source data for aux file'!H29</f>
        <v>30513</v>
      </c>
      <c r="F23" s="4">
        <f>'source data for aux file'!V29</f>
        <v>45094</v>
      </c>
      <c r="G23" s="7"/>
    </row>
    <row r="24" spans="1:7" x14ac:dyDescent="0.55000000000000004">
      <c r="A24">
        <v>2000</v>
      </c>
      <c r="B24" s="3">
        <f>'source data for aux file'!AO30</f>
        <v>79494</v>
      </c>
      <c r="C24" s="3">
        <f>'source data for aux file'!AD30</f>
        <v>15660</v>
      </c>
      <c r="D24" s="3">
        <f>'source data for aux file'!P30+'source data for aux file'!S30</f>
        <v>100477</v>
      </c>
      <c r="E24" s="3">
        <f>'source data for aux file'!B30+'source data for aux file'!E30+'source data for aux file'!H30</f>
        <v>41716</v>
      </c>
      <c r="F24" s="4">
        <f>'source data for aux file'!V30</f>
        <v>49631</v>
      </c>
      <c r="G24" s="7"/>
    </row>
    <row r="25" spans="1:7" x14ac:dyDescent="0.55000000000000004">
      <c r="A25">
        <v>2001</v>
      </c>
      <c r="B25" s="3">
        <f>'source data for aux file'!AO31</f>
        <v>123266</v>
      </c>
      <c r="C25" s="3">
        <f>'source data for aux file'!AD31</f>
        <v>19480</v>
      </c>
      <c r="D25" s="3">
        <f>'source data for aux file'!P31+'source data for aux file'!S31</f>
        <v>244951</v>
      </c>
      <c r="E25" s="3">
        <f>'source data for aux file'!B31+'source data for aux file'!E31+'source data for aux file'!H31</f>
        <v>53504</v>
      </c>
      <c r="F25" s="4">
        <f>'source data for aux file'!V31</f>
        <v>141853</v>
      </c>
      <c r="G25" s="7"/>
    </row>
    <row r="26" spans="1:7" x14ac:dyDescent="0.55000000000000004">
      <c r="A26">
        <v>2002</v>
      </c>
      <c r="B26" s="3">
        <f>'source data for aux file'!AO32</f>
        <v>108566</v>
      </c>
      <c r="C26" s="3">
        <f>'source data for aux file'!AD32</f>
        <v>23372</v>
      </c>
      <c r="D26" s="3">
        <f>'source data for aux file'!P32+'source data for aux file'!S32</f>
        <v>269302</v>
      </c>
      <c r="E26" s="3">
        <f>'source data for aux file'!B32+'source data for aux file'!E32+'source data for aux file'!H32</f>
        <v>55883</v>
      </c>
      <c r="F26" s="4">
        <f>'source data for aux file'!V32</f>
        <v>150736</v>
      </c>
      <c r="G26" s="7"/>
    </row>
    <row r="27" spans="1:7" x14ac:dyDescent="0.55000000000000004">
      <c r="A27">
        <v>2003</v>
      </c>
      <c r="B27" s="3">
        <f>'source data for aux file'!AO33</f>
        <v>86206</v>
      </c>
      <c r="C27" s="3">
        <f>'source data for aux file'!AD33</f>
        <v>18443</v>
      </c>
      <c r="D27" s="3">
        <f>'source data for aux file'!P33+'source data for aux file'!S33</f>
        <v>235864</v>
      </c>
      <c r="E27" s="3">
        <f>'source data for aux file'!B33+'source data for aux file'!E33+'source data for aux file'!H33</f>
        <v>58861</v>
      </c>
      <c r="F27" s="4">
        <f>'source data for aux file'!V33</f>
        <v>149156</v>
      </c>
      <c r="G27" s="7"/>
    </row>
    <row r="28" spans="1:7" x14ac:dyDescent="0.55000000000000004">
      <c r="A28">
        <v>2004</v>
      </c>
      <c r="B28" s="3">
        <f>'source data for aux file'!AO34</f>
        <v>69211</v>
      </c>
      <c r="C28" s="3">
        <f>'source data for aux file'!AD34</f>
        <v>21965</v>
      </c>
      <c r="D28" s="3">
        <f>'source data for aux file'!P34+'source data for aux file'!S34</f>
        <v>246097</v>
      </c>
      <c r="E28" s="3">
        <f>'source data for aux file'!B34+'source data for aux file'!E34+'source data for aux file'!H34</f>
        <v>68970</v>
      </c>
      <c r="F28" s="4">
        <f>'source data for aux file'!V34</f>
        <v>148961</v>
      </c>
      <c r="G28" s="7"/>
    </row>
    <row r="29" spans="1:7" x14ac:dyDescent="0.55000000000000004">
      <c r="A29">
        <v>2005</v>
      </c>
      <c r="B29" s="3">
        <f>'source data for aux file'!AO35</f>
        <v>82629</v>
      </c>
      <c r="C29" s="3">
        <f>'source data for aux file'!AD35</f>
        <v>20668</v>
      </c>
      <c r="D29" s="3">
        <f>'source data for aux file'!P35+'source data for aux file'!S35</f>
        <v>184299</v>
      </c>
      <c r="E29" s="3">
        <f>'source data for aux file'!B35+'source data for aux file'!E35+'source data for aux file'!H35</f>
        <v>51608</v>
      </c>
      <c r="F29" s="4">
        <f>'source data for aux file'!V35</f>
        <v>91018</v>
      </c>
      <c r="G29" s="7"/>
    </row>
    <row r="30" spans="1:7" x14ac:dyDescent="0.55000000000000004">
      <c r="A30">
        <v>2006</v>
      </c>
      <c r="B30" s="3">
        <f>'source data for aux file'!AO36</f>
        <v>109557</v>
      </c>
      <c r="C30" s="3">
        <f>'source data for aux file'!AD36</f>
        <v>27414</v>
      </c>
      <c r="D30" s="3">
        <f>'source data for aux file'!P36+'source data for aux file'!S36</f>
        <v>161367</v>
      </c>
      <c r="E30" s="3">
        <f>'source data for aux file'!B36+'source data for aux file'!E36+'source data for aux file'!H36</f>
        <v>49141</v>
      </c>
      <c r="F30" s="4">
        <f>'source data for aux file'!V36</f>
        <v>72495</v>
      </c>
      <c r="G30" s="7"/>
    </row>
    <row r="31" spans="1:7" x14ac:dyDescent="0.55000000000000004">
      <c r="A31">
        <v>2007</v>
      </c>
      <c r="B31" s="3">
        <f>'source data for aux file'!AO37</f>
        <v>118628</v>
      </c>
      <c r="C31" s="3">
        <f>'source data for aux file'!AD37</f>
        <v>12353</v>
      </c>
      <c r="D31" s="3">
        <f>'source data for aux file'!P37+'source data for aux file'!S37</f>
        <v>91600</v>
      </c>
      <c r="E31" s="3">
        <f>'source data for aux file'!B37+'source data for aux file'!E37+'source data for aux file'!H37</f>
        <v>33454</v>
      </c>
      <c r="F31" s="4">
        <f>'source data for aux file'!V37</f>
        <v>56359</v>
      </c>
      <c r="G31" s="7"/>
    </row>
    <row r="32" spans="1:7" x14ac:dyDescent="0.55000000000000004">
      <c r="A32">
        <v>2008</v>
      </c>
      <c r="B32" s="3">
        <f>'source data for aux file'!AO38</f>
        <v>101322</v>
      </c>
      <c r="C32" s="3">
        <f>'source data for aux file'!AD38</f>
        <v>15028</v>
      </c>
      <c r="D32" s="3">
        <f>'source data for aux file'!P38+'source data for aux file'!S38</f>
        <v>202040</v>
      </c>
      <c r="E32" s="3">
        <f>'source data for aux file'!B38+'source data for aux file'!E38+'source data for aux file'!H38</f>
        <v>45589</v>
      </c>
      <c r="F32" s="4">
        <f>'source data for aux file'!V38</f>
        <v>88868</v>
      </c>
      <c r="G32" s="7"/>
    </row>
    <row r="33" spans="1:7" x14ac:dyDescent="0.55000000000000004">
      <c r="A33">
        <v>2009</v>
      </c>
      <c r="B33" s="3">
        <f>'source data for aux file'!AO39</f>
        <v>68764</v>
      </c>
      <c r="C33" s="3">
        <f>'source data for aux file'!AD39</f>
        <v>18728</v>
      </c>
      <c r="D33" s="3">
        <f>'source data for aux file'!P39+'source data for aux file'!S39</f>
        <v>177435</v>
      </c>
      <c r="E33" s="3">
        <f>'source data for aux file'!B39+'source data for aux file'!E39+'source data for aux file'!H39</f>
        <v>52621</v>
      </c>
      <c r="F33" s="4">
        <f>'source data for aux file'!V39</f>
        <v>90213</v>
      </c>
      <c r="G33" s="7"/>
    </row>
    <row r="34" spans="1:7" x14ac:dyDescent="0.55000000000000004">
      <c r="A34">
        <v>2010</v>
      </c>
      <c r="B34" s="3">
        <f>'source data for aux file'!AO40</f>
        <v>80599</v>
      </c>
      <c r="C34" s="3">
        <f>'source data for aux file'!AD40</f>
        <v>12794</v>
      </c>
      <c r="D34" s="3">
        <f>'source data for aux file'!P40+'source data for aux file'!S40</f>
        <v>309588</v>
      </c>
      <c r="E34" s="3">
        <f>'source data for aux file'!B40+'source data for aux file'!E40+'source data for aux file'!H40</f>
        <v>43709</v>
      </c>
      <c r="F34" s="4">
        <f>'source data for aux file'!V40</f>
        <v>166147</v>
      </c>
      <c r="G34" s="7"/>
    </row>
    <row r="35" spans="1:7" x14ac:dyDescent="0.55000000000000004">
      <c r="A35">
        <v>2011</v>
      </c>
      <c r="B35" s="3">
        <f>'source data for aux file'!AO41</f>
        <v>100353</v>
      </c>
      <c r="C35" s="3">
        <f>'source data for aux file'!AD41</f>
        <v>39034</v>
      </c>
      <c r="D35" s="3">
        <f>'source data for aux file'!P41+'source data for aux file'!S41</f>
        <v>275600</v>
      </c>
      <c r="E35" s="3">
        <f>'source data for aux file'!B41+'source data for aux file'!E41+'source data for aux file'!H41</f>
        <v>71456</v>
      </c>
      <c r="F35" s="4">
        <f>'source data for aux file'!V41</f>
        <v>150135</v>
      </c>
      <c r="G35" s="7"/>
    </row>
    <row r="36" spans="1:7" x14ac:dyDescent="0.55000000000000004">
      <c r="A36">
        <v>2012</v>
      </c>
      <c r="B36" s="3">
        <f>'source data for aux file'!AO42</f>
        <v>117259</v>
      </c>
      <c r="C36" s="3">
        <f>'source data for aux file'!AD42</f>
        <v>29232</v>
      </c>
      <c r="D36" s="3">
        <f>'source data for aux file'!P42+'source data for aux file'!S42</f>
        <v>242331</v>
      </c>
      <c r="E36" s="3">
        <f>'source data for aux file'!B42+'source data for aux file'!E42+'source data for aux file'!H42</f>
        <v>50816</v>
      </c>
      <c r="F36" s="4">
        <f>'source data for aux file'!V42</f>
        <v>153034</v>
      </c>
      <c r="G36" s="7"/>
    </row>
    <row r="37" spans="1:7" x14ac:dyDescent="0.55000000000000004">
      <c r="A37">
        <v>2013</v>
      </c>
      <c r="B37" s="3">
        <f>'source data for aux file'!AO43</f>
        <v>105104</v>
      </c>
      <c r="C37" s="3">
        <f>'source data for aux file'!AD43</f>
        <v>31111</v>
      </c>
      <c r="D37" s="3">
        <f>'source data for aux file'!P43+'source data for aux file'!S43</f>
        <v>381995</v>
      </c>
      <c r="E37" s="3">
        <f>'source data for aux file'!B43+'source data for aux file'!E43+'source data for aux file'!H43</f>
        <v>31722</v>
      </c>
      <c r="F37" s="4">
        <f>'source data for aux file'!V43</f>
        <v>164018</v>
      </c>
      <c r="G37" s="7"/>
    </row>
    <row r="38" spans="1:7" x14ac:dyDescent="0.55000000000000004">
      <c r="A38">
        <v>2014</v>
      </c>
      <c r="B38" s="3">
        <f>'source data for aux file'!AO44</f>
        <v>50767</v>
      </c>
      <c r="C38" s="3">
        <f>'source data for aux file'!AD44</f>
        <v>39514</v>
      </c>
      <c r="D38" s="3">
        <f>'source data for aux file'!P44+'source data for aux file'!S44</f>
        <v>460302</v>
      </c>
      <c r="E38" s="3">
        <f>'source data for aux file'!B44+'source data for aux file'!E44+'source data for aux file'!H44</f>
        <v>52688</v>
      </c>
      <c r="F38" s="4">
        <f>'source data for aux file'!V44</f>
        <v>184820</v>
      </c>
      <c r="G38" s="7"/>
    </row>
    <row r="39" spans="1:7" x14ac:dyDescent="0.55000000000000004">
      <c r="A39">
        <v>2015</v>
      </c>
      <c r="B39" s="3">
        <f>'source data for aux file'!AO45</f>
        <v>58201</v>
      </c>
      <c r="C39" s="3">
        <f>'source data for aux file'!AD45</f>
        <v>32760</v>
      </c>
      <c r="D39" s="3">
        <f>'source data for aux file'!P45+'source data for aux file'!S45</f>
        <v>472078</v>
      </c>
      <c r="E39" s="3">
        <f>'source data for aux file'!B45+'source data for aux file'!E45+'source data for aux file'!H45</f>
        <v>50231</v>
      </c>
      <c r="F39" s="4">
        <f>'source data for aux file'!V45</f>
        <v>252400</v>
      </c>
      <c r="G39" s="7"/>
    </row>
    <row r="40" spans="1:7" x14ac:dyDescent="0.55000000000000004">
      <c r="A40" s="25">
        <v>2016</v>
      </c>
      <c r="B40" s="3">
        <f>'source data for aux file'!AO46</f>
        <v>79525</v>
      </c>
      <c r="C40" s="3">
        <f>'source data for aux file'!AD46</f>
        <v>14134</v>
      </c>
      <c r="D40" s="3">
        <f>'source data for aux file'!P46+'source data for aux file'!S46</f>
        <v>262299</v>
      </c>
      <c r="E40" s="3">
        <f>'source data for aux file'!B46+'source data for aux file'!E46+'source data for aux file'!H46</f>
        <v>20095</v>
      </c>
      <c r="F40" s="4">
        <f>'source data for aux file'!V46</f>
        <v>146694</v>
      </c>
      <c r="G40" s="8"/>
    </row>
    <row r="41" spans="1:7" x14ac:dyDescent="0.55000000000000004">
      <c r="A41">
        <v>2017</v>
      </c>
      <c r="B41" s="3">
        <f>'source data for aux file'!AO47</f>
        <v>135553</v>
      </c>
      <c r="C41" s="3">
        <f>'source data for aux file'!AD47</f>
        <v>20491</v>
      </c>
      <c r="D41" s="3">
        <f>'source data for aux file'!P47+'source data for aux file'!S47</f>
        <v>188125</v>
      </c>
      <c r="E41" s="3">
        <f>'source data for aux file'!B47+'source data for aux file'!E47+'source data for aux file'!H47</f>
        <v>27330</v>
      </c>
      <c r="F41" s="4">
        <f>'source data for aux file'!V47</f>
        <v>121263</v>
      </c>
    </row>
    <row r="42" spans="1:7" x14ac:dyDescent="0.55000000000000004">
      <c r="A42" s="25">
        <v>2018</v>
      </c>
      <c r="B42" s="3">
        <f>'source data for aux file'!AO48</f>
        <v>111606</v>
      </c>
      <c r="C42" s="3">
        <f>'source data for aux file'!AD48</f>
        <v>4143</v>
      </c>
      <c r="D42" s="3">
        <f>'source data for aux file'!P48+'source data for aux file'!S48</f>
        <v>112270</v>
      </c>
      <c r="E42" s="3">
        <f>'source data for aux file'!B48+'source data for aux file'!E48+'source data for aux file'!H48</f>
        <v>28931</v>
      </c>
      <c r="F42" s="4">
        <f>'source data for aux file'!V48</f>
        <v>62251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8"/>
  <sheetViews>
    <sheetView zoomScale="70" zoomScaleNormal="70" workbookViewId="0"/>
  </sheetViews>
  <sheetFormatPr defaultRowHeight="14.4" x14ac:dyDescent="0.55000000000000004"/>
  <sheetData>
    <row r="1" spans="1:49" ht="15.9" thickBot="1" x14ac:dyDescent="0.65">
      <c r="A1" s="14" t="s">
        <v>15</v>
      </c>
      <c r="O1" s="14" t="s">
        <v>24</v>
      </c>
      <c r="AC1" s="14" t="s">
        <v>23</v>
      </c>
      <c r="AN1" s="24" t="s">
        <v>26</v>
      </c>
    </row>
    <row r="2" spans="1:49" ht="17.25" customHeight="1" thickBot="1" x14ac:dyDescent="0.6">
      <c r="A2" s="9"/>
      <c r="B2" s="26" t="s">
        <v>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O2" s="30" t="s">
        <v>0</v>
      </c>
      <c r="P2" s="26" t="s">
        <v>16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8"/>
      <c r="AC2" s="30" t="s">
        <v>0</v>
      </c>
      <c r="AD2" s="26" t="s">
        <v>21</v>
      </c>
      <c r="AE2" s="27"/>
      <c r="AF2" s="27"/>
      <c r="AG2" s="27"/>
      <c r="AH2" s="27"/>
      <c r="AI2" s="27"/>
      <c r="AJ2" s="27"/>
      <c r="AK2" s="27"/>
      <c r="AL2" s="28"/>
      <c r="AN2" s="30" t="s">
        <v>0</v>
      </c>
      <c r="AO2" s="26" t="s">
        <v>25</v>
      </c>
      <c r="AP2" s="27"/>
      <c r="AQ2" s="27"/>
      <c r="AR2" s="27"/>
      <c r="AS2" s="27"/>
      <c r="AT2" s="27"/>
      <c r="AU2" s="27"/>
      <c r="AV2" s="27"/>
      <c r="AW2" s="28"/>
    </row>
    <row r="3" spans="1:49" ht="17.25" customHeight="1" thickBot="1" x14ac:dyDescent="0.6">
      <c r="A3" s="10" t="s">
        <v>11</v>
      </c>
      <c r="B3" s="26" t="s">
        <v>12</v>
      </c>
      <c r="C3" s="27"/>
      <c r="D3" s="28"/>
      <c r="E3" s="29" t="s">
        <v>13</v>
      </c>
      <c r="F3" s="27"/>
      <c r="G3" s="28"/>
      <c r="H3" s="29" t="s">
        <v>14</v>
      </c>
      <c r="I3" s="27"/>
      <c r="J3" s="28"/>
      <c r="K3" s="29" t="s">
        <v>7</v>
      </c>
      <c r="L3" s="27"/>
      <c r="M3" s="28"/>
      <c r="O3" s="31"/>
      <c r="P3" s="26" t="s">
        <v>17</v>
      </c>
      <c r="Q3" s="27"/>
      <c r="R3" s="28"/>
      <c r="S3" s="29" t="s">
        <v>18</v>
      </c>
      <c r="T3" s="27"/>
      <c r="U3" s="28"/>
      <c r="V3" s="29" t="s">
        <v>19</v>
      </c>
      <c r="W3" s="27"/>
      <c r="X3" s="28"/>
      <c r="Y3" s="29" t="s">
        <v>7</v>
      </c>
      <c r="Z3" s="27"/>
      <c r="AA3" s="28"/>
      <c r="AC3" s="31"/>
      <c r="AD3" s="26" t="s">
        <v>22</v>
      </c>
      <c r="AE3" s="27"/>
      <c r="AF3" s="28"/>
      <c r="AG3" s="29" t="s">
        <v>19</v>
      </c>
      <c r="AH3" s="27"/>
      <c r="AI3" s="28"/>
      <c r="AJ3" s="29" t="s">
        <v>7</v>
      </c>
      <c r="AK3" s="27"/>
      <c r="AL3" s="28"/>
      <c r="AN3" s="31"/>
      <c r="AO3" s="26" t="s">
        <v>22</v>
      </c>
      <c r="AP3" s="27"/>
      <c r="AQ3" s="28"/>
      <c r="AR3" s="29" t="s">
        <v>19</v>
      </c>
      <c r="AS3" s="27"/>
      <c r="AT3" s="28"/>
      <c r="AU3" s="29" t="s">
        <v>7</v>
      </c>
      <c r="AV3" s="27"/>
      <c r="AW3" s="28"/>
    </row>
    <row r="4" spans="1:49" ht="14.7" thickBot="1" x14ac:dyDescent="0.6">
      <c r="A4" s="11" t="s">
        <v>0</v>
      </c>
      <c r="B4" s="12" t="s">
        <v>8</v>
      </c>
      <c r="C4" s="12" t="s">
        <v>9</v>
      </c>
      <c r="D4" s="12" t="s">
        <v>10</v>
      </c>
      <c r="E4" s="12" t="s">
        <v>8</v>
      </c>
      <c r="F4" s="12" t="s">
        <v>9</v>
      </c>
      <c r="G4" s="12" t="s">
        <v>10</v>
      </c>
      <c r="H4" s="12" t="s">
        <v>8</v>
      </c>
      <c r="I4" s="12" t="s">
        <v>9</v>
      </c>
      <c r="J4" s="12" t="s">
        <v>10</v>
      </c>
      <c r="K4" s="12" t="s">
        <v>8</v>
      </c>
      <c r="L4" s="12" t="s">
        <v>9</v>
      </c>
      <c r="M4" s="12" t="s">
        <v>10</v>
      </c>
      <c r="O4" s="32"/>
      <c r="P4" s="12" t="s">
        <v>8</v>
      </c>
      <c r="Q4" s="12" t="s">
        <v>9</v>
      </c>
      <c r="R4" s="12" t="s">
        <v>10</v>
      </c>
      <c r="S4" s="12" t="s">
        <v>8</v>
      </c>
      <c r="T4" s="12" t="s">
        <v>9</v>
      </c>
      <c r="U4" s="12" t="s">
        <v>10</v>
      </c>
      <c r="V4" s="12" t="s">
        <v>8</v>
      </c>
      <c r="W4" s="12" t="s">
        <v>9</v>
      </c>
      <c r="X4" s="12" t="s">
        <v>10</v>
      </c>
      <c r="Y4" s="12" t="s">
        <v>8</v>
      </c>
      <c r="Z4" s="12" t="s">
        <v>9</v>
      </c>
      <c r="AA4" s="12" t="s">
        <v>10</v>
      </c>
      <c r="AC4" s="32"/>
      <c r="AD4" s="12" t="s">
        <v>8</v>
      </c>
      <c r="AE4" s="12" t="s">
        <v>9</v>
      </c>
      <c r="AF4" s="12" t="s">
        <v>10</v>
      </c>
      <c r="AG4" s="12" t="s">
        <v>8</v>
      </c>
      <c r="AH4" s="12" t="s">
        <v>9</v>
      </c>
      <c r="AI4" s="12" t="s">
        <v>10</v>
      </c>
      <c r="AJ4" s="12" t="s">
        <v>8</v>
      </c>
      <c r="AK4" s="12" t="s">
        <v>9</v>
      </c>
      <c r="AL4" s="12" t="s">
        <v>10</v>
      </c>
      <c r="AN4" s="32"/>
      <c r="AO4" s="12" t="s">
        <v>8</v>
      </c>
      <c r="AP4" s="12" t="s">
        <v>9</v>
      </c>
      <c r="AQ4" s="12" t="s">
        <v>10</v>
      </c>
      <c r="AR4" s="12" t="s">
        <v>8</v>
      </c>
      <c r="AS4" s="12" t="s">
        <v>9</v>
      </c>
      <c r="AT4" s="12" t="s">
        <v>10</v>
      </c>
      <c r="AU4" s="12" t="s">
        <v>8</v>
      </c>
      <c r="AV4" s="12" t="s">
        <v>9</v>
      </c>
      <c r="AW4" s="12" t="s">
        <v>10</v>
      </c>
    </row>
    <row r="5" spans="1:49" ht="14.7" thickBot="1" x14ac:dyDescent="0.6">
      <c r="A5" s="13">
        <v>1975</v>
      </c>
      <c r="B5" s="15">
        <v>20170</v>
      </c>
      <c r="C5" s="16">
        <v>0</v>
      </c>
      <c r="D5" s="16">
        <v>928</v>
      </c>
      <c r="E5" s="15">
        <v>66119</v>
      </c>
      <c r="F5" s="16">
        <v>0</v>
      </c>
      <c r="G5" s="15">
        <v>3041</v>
      </c>
      <c r="H5" s="15">
        <v>7740</v>
      </c>
      <c r="I5" s="16">
        <v>0</v>
      </c>
      <c r="J5" s="16">
        <v>534</v>
      </c>
      <c r="K5" s="5">
        <v>94029</v>
      </c>
      <c r="L5" s="6">
        <v>0</v>
      </c>
      <c r="M5" s="5">
        <v>4503</v>
      </c>
      <c r="O5" s="13">
        <v>1975</v>
      </c>
      <c r="P5" s="15">
        <v>323000</v>
      </c>
      <c r="Q5" s="16">
        <v>0</v>
      </c>
      <c r="R5" s="15">
        <v>9690</v>
      </c>
      <c r="S5" s="17"/>
      <c r="T5" s="17"/>
      <c r="U5" s="17"/>
      <c r="V5" s="15">
        <v>34870</v>
      </c>
      <c r="W5" s="16" t="s">
        <v>20</v>
      </c>
      <c r="X5" s="15">
        <v>2406</v>
      </c>
      <c r="Y5" s="15">
        <v>357870</v>
      </c>
      <c r="Z5" s="16" t="s">
        <v>20</v>
      </c>
      <c r="AA5" s="15">
        <v>12096</v>
      </c>
      <c r="AC5" s="13">
        <v>1975</v>
      </c>
      <c r="AD5" s="5">
        <v>34859</v>
      </c>
      <c r="AE5" s="6" t="s">
        <v>20</v>
      </c>
      <c r="AF5" s="6">
        <v>697</v>
      </c>
      <c r="AG5" s="5">
        <v>1716</v>
      </c>
      <c r="AH5" s="6" t="s">
        <v>20</v>
      </c>
      <c r="AI5" s="6">
        <v>118</v>
      </c>
      <c r="AJ5" s="5">
        <v>36575</v>
      </c>
      <c r="AK5" s="6" t="s">
        <v>20</v>
      </c>
      <c r="AL5" s="6">
        <v>816</v>
      </c>
      <c r="AN5" s="13">
        <v>1975</v>
      </c>
      <c r="AO5" s="5">
        <v>131982</v>
      </c>
      <c r="AP5" s="6" t="s">
        <v>20</v>
      </c>
      <c r="AQ5" s="5">
        <v>10559</v>
      </c>
      <c r="AR5" s="5">
        <v>173086</v>
      </c>
      <c r="AS5" s="6" t="s">
        <v>20</v>
      </c>
      <c r="AT5" s="5">
        <v>25097</v>
      </c>
      <c r="AU5" s="5">
        <v>305068</v>
      </c>
      <c r="AV5" s="6" t="s">
        <v>20</v>
      </c>
      <c r="AW5" s="5">
        <v>35656</v>
      </c>
    </row>
    <row r="6" spans="1:49" ht="14.7" thickBot="1" x14ac:dyDescent="0.6">
      <c r="A6" s="13">
        <v>1976</v>
      </c>
      <c r="B6" s="15">
        <v>19189</v>
      </c>
      <c r="C6" s="16">
        <v>0</v>
      </c>
      <c r="D6" s="16">
        <v>883</v>
      </c>
      <c r="E6" s="15">
        <v>73018</v>
      </c>
      <c r="F6" s="16">
        <v>0</v>
      </c>
      <c r="G6" s="15">
        <v>3359</v>
      </c>
      <c r="H6" s="15">
        <v>6354</v>
      </c>
      <c r="I6" s="16">
        <v>0</v>
      </c>
      <c r="J6" s="16">
        <v>438</v>
      </c>
      <c r="K6" s="5">
        <v>98561</v>
      </c>
      <c r="L6" s="6">
        <v>0</v>
      </c>
      <c r="M6" s="5">
        <v>4680</v>
      </c>
      <c r="O6" s="13">
        <v>1976</v>
      </c>
      <c r="P6" s="15">
        <v>288400</v>
      </c>
      <c r="Q6" s="16">
        <v>0</v>
      </c>
      <c r="R6" s="15">
        <v>8652</v>
      </c>
      <c r="S6" s="17"/>
      <c r="T6" s="17"/>
      <c r="U6" s="17"/>
      <c r="V6" s="15">
        <v>42527</v>
      </c>
      <c r="W6" s="16" t="s">
        <v>20</v>
      </c>
      <c r="X6" s="15">
        <v>2934</v>
      </c>
      <c r="Y6" s="15">
        <v>330927</v>
      </c>
      <c r="Z6" s="16" t="s">
        <v>20</v>
      </c>
      <c r="AA6" s="15">
        <v>11586</v>
      </c>
      <c r="AC6" s="13">
        <v>1976</v>
      </c>
      <c r="AD6" s="5">
        <v>51995</v>
      </c>
      <c r="AE6" s="6" t="s">
        <v>20</v>
      </c>
      <c r="AF6" s="5">
        <v>1040</v>
      </c>
      <c r="AG6" s="5">
        <v>2219</v>
      </c>
      <c r="AH6" s="6" t="s">
        <v>20</v>
      </c>
      <c r="AI6" s="6">
        <v>153</v>
      </c>
      <c r="AJ6" s="5">
        <v>54214</v>
      </c>
      <c r="AK6" s="6" t="s">
        <v>20</v>
      </c>
      <c r="AL6" s="5">
        <v>1193</v>
      </c>
      <c r="AN6" s="13">
        <v>1976</v>
      </c>
      <c r="AO6" s="5">
        <v>141281</v>
      </c>
      <c r="AP6" s="6" t="s">
        <v>20</v>
      </c>
      <c r="AQ6" s="5">
        <v>11302</v>
      </c>
      <c r="AR6" s="5">
        <v>151246</v>
      </c>
      <c r="AS6" s="6" t="s">
        <v>20</v>
      </c>
      <c r="AT6" s="5">
        <v>21931</v>
      </c>
      <c r="AU6" s="5">
        <v>292527</v>
      </c>
      <c r="AV6" s="6" t="s">
        <v>20</v>
      </c>
      <c r="AW6" s="5">
        <v>33233</v>
      </c>
    </row>
    <row r="7" spans="1:49" ht="14.7" thickBot="1" x14ac:dyDescent="0.6">
      <c r="A7" s="13">
        <v>1977</v>
      </c>
      <c r="B7" s="15">
        <v>23310</v>
      </c>
      <c r="C7" s="16">
        <v>0</v>
      </c>
      <c r="D7" s="15">
        <v>1072</v>
      </c>
      <c r="E7" s="15">
        <v>85222</v>
      </c>
      <c r="F7" s="16">
        <v>0</v>
      </c>
      <c r="G7" s="15">
        <v>3920</v>
      </c>
      <c r="H7" s="15">
        <v>3071</v>
      </c>
      <c r="I7" s="16">
        <v>0</v>
      </c>
      <c r="J7" s="16">
        <v>212</v>
      </c>
      <c r="K7" s="5">
        <v>111603</v>
      </c>
      <c r="L7" s="6">
        <v>0</v>
      </c>
      <c r="M7" s="5">
        <v>5204</v>
      </c>
      <c r="O7" s="13">
        <v>19771</v>
      </c>
      <c r="P7" s="15">
        <v>255600</v>
      </c>
      <c r="Q7" s="16">
        <v>0</v>
      </c>
      <c r="R7" s="15">
        <v>7668</v>
      </c>
      <c r="S7" s="17"/>
      <c r="T7" s="17"/>
      <c r="U7" s="17"/>
      <c r="V7" s="15">
        <v>58838</v>
      </c>
      <c r="W7" s="16" t="s">
        <v>20</v>
      </c>
      <c r="X7" s="15">
        <v>4060</v>
      </c>
      <c r="Y7" s="15">
        <v>314438</v>
      </c>
      <c r="Z7" s="16" t="s">
        <v>20</v>
      </c>
      <c r="AA7" s="15">
        <v>11728</v>
      </c>
      <c r="AC7" s="13">
        <v>1977</v>
      </c>
      <c r="AD7" s="5">
        <v>72467</v>
      </c>
      <c r="AE7" s="6" t="s">
        <v>20</v>
      </c>
      <c r="AF7" s="5">
        <v>1449</v>
      </c>
      <c r="AG7" s="5">
        <v>2043</v>
      </c>
      <c r="AH7" s="6" t="s">
        <v>20</v>
      </c>
      <c r="AI7" s="6">
        <v>141</v>
      </c>
      <c r="AJ7" s="5">
        <v>74510</v>
      </c>
      <c r="AK7" s="6" t="s">
        <v>20</v>
      </c>
      <c r="AL7" s="5">
        <v>1590</v>
      </c>
      <c r="AN7" s="13">
        <v>1977</v>
      </c>
      <c r="AO7" s="5">
        <v>145470</v>
      </c>
      <c r="AP7" s="6" t="s">
        <v>20</v>
      </c>
      <c r="AQ7" s="5">
        <v>11638</v>
      </c>
      <c r="AR7" s="5">
        <v>97761</v>
      </c>
      <c r="AS7" s="6" t="s">
        <v>20</v>
      </c>
      <c r="AT7" s="5">
        <v>14175</v>
      </c>
      <c r="AU7" s="5">
        <v>243231</v>
      </c>
      <c r="AV7" s="6" t="s">
        <v>20</v>
      </c>
      <c r="AW7" s="5">
        <v>25813</v>
      </c>
    </row>
    <row r="8" spans="1:49" ht="14.7" thickBot="1" x14ac:dyDescent="0.6">
      <c r="A8" s="13">
        <v>1978</v>
      </c>
      <c r="B8" s="15">
        <v>19541</v>
      </c>
      <c r="C8" s="16">
        <v>0</v>
      </c>
      <c r="D8" s="16">
        <v>899</v>
      </c>
      <c r="E8" s="15">
        <v>50247</v>
      </c>
      <c r="F8" s="16">
        <v>0</v>
      </c>
      <c r="G8" s="15">
        <v>2311</v>
      </c>
      <c r="H8" s="15">
        <v>3627</v>
      </c>
      <c r="I8" s="16">
        <v>0</v>
      </c>
      <c r="J8" s="16">
        <v>250</v>
      </c>
      <c r="K8" s="5">
        <v>73415</v>
      </c>
      <c r="L8" s="6">
        <v>0</v>
      </c>
      <c r="M8" s="5">
        <v>3461</v>
      </c>
      <c r="O8" s="13">
        <v>1978</v>
      </c>
      <c r="P8" s="15">
        <v>189100</v>
      </c>
      <c r="Q8" s="16">
        <v>0</v>
      </c>
      <c r="R8" s="15">
        <v>5673</v>
      </c>
      <c r="S8" s="17"/>
      <c r="T8" s="17"/>
      <c r="U8" s="17"/>
      <c r="V8" s="15">
        <v>56582</v>
      </c>
      <c r="W8" s="16" t="s">
        <v>20</v>
      </c>
      <c r="X8" s="15">
        <v>3904</v>
      </c>
      <c r="Y8" s="15">
        <v>245682</v>
      </c>
      <c r="Z8" s="16" t="s">
        <v>20</v>
      </c>
      <c r="AA8" s="15">
        <v>9577</v>
      </c>
      <c r="AC8" s="13">
        <v>1978</v>
      </c>
      <c r="AD8" s="5">
        <v>32662</v>
      </c>
      <c r="AE8" s="6" t="s">
        <v>20</v>
      </c>
      <c r="AF8" s="6">
        <v>653</v>
      </c>
      <c r="AG8" s="5">
        <v>3399</v>
      </c>
      <c r="AH8" s="6" t="s">
        <v>20</v>
      </c>
      <c r="AI8" s="6">
        <v>235</v>
      </c>
      <c r="AJ8" s="5">
        <v>36061</v>
      </c>
      <c r="AK8" s="6" t="s">
        <v>20</v>
      </c>
      <c r="AL8" s="6">
        <v>888</v>
      </c>
      <c r="AN8" s="13">
        <v>1978</v>
      </c>
      <c r="AO8" s="5">
        <v>150298</v>
      </c>
      <c r="AP8" s="6" t="s">
        <v>20</v>
      </c>
      <c r="AQ8" s="5">
        <v>12024</v>
      </c>
      <c r="AR8" s="5">
        <v>116979</v>
      </c>
      <c r="AS8" s="6" t="s">
        <v>20</v>
      </c>
      <c r="AT8" s="5">
        <v>16962</v>
      </c>
      <c r="AU8" s="5">
        <v>267277</v>
      </c>
      <c r="AV8" s="6" t="s">
        <v>20</v>
      </c>
      <c r="AW8" s="5">
        <v>28986</v>
      </c>
    </row>
    <row r="9" spans="1:49" ht="14.7" thickBot="1" x14ac:dyDescent="0.6">
      <c r="A9" s="13">
        <v>1979</v>
      </c>
      <c r="B9" s="15">
        <v>10217</v>
      </c>
      <c r="C9" s="16">
        <v>0</v>
      </c>
      <c r="D9" s="16">
        <v>470</v>
      </c>
      <c r="E9" s="15">
        <v>51488</v>
      </c>
      <c r="F9" s="16">
        <v>0</v>
      </c>
      <c r="G9" s="15">
        <v>2368</v>
      </c>
      <c r="H9" s="15">
        <v>4450</v>
      </c>
      <c r="I9" s="16">
        <v>0</v>
      </c>
      <c r="J9" s="16">
        <v>307</v>
      </c>
      <c r="K9" s="5">
        <v>66155</v>
      </c>
      <c r="L9" s="6">
        <v>0</v>
      </c>
      <c r="M9" s="5">
        <v>3145</v>
      </c>
      <c r="O9" s="13">
        <v>1979</v>
      </c>
      <c r="P9" s="15">
        <v>169691</v>
      </c>
      <c r="Q9" s="16">
        <v>0</v>
      </c>
      <c r="R9" s="15">
        <v>5091</v>
      </c>
      <c r="S9" s="15">
        <v>7865</v>
      </c>
      <c r="T9" s="16">
        <v>0</v>
      </c>
      <c r="U9" s="16">
        <v>236</v>
      </c>
      <c r="V9" s="15">
        <v>38700</v>
      </c>
      <c r="W9" s="16" t="s">
        <v>20</v>
      </c>
      <c r="X9" s="15">
        <v>2670</v>
      </c>
      <c r="Y9" s="15">
        <v>216256</v>
      </c>
      <c r="Z9" s="16" t="s">
        <v>20</v>
      </c>
      <c r="AA9" s="15">
        <v>7997</v>
      </c>
      <c r="AC9" s="13">
        <v>1979</v>
      </c>
      <c r="AD9" s="5">
        <v>36501</v>
      </c>
      <c r="AE9" s="6" t="s">
        <v>20</v>
      </c>
      <c r="AF9" s="6">
        <v>730</v>
      </c>
      <c r="AG9" s="5">
        <v>2199</v>
      </c>
      <c r="AH9" s="6" t="s">
        <v>20</v>
      </c>
      <c r="AI9" s="6">
        <v>152</v>
      </c>
      <c r="AJ9" s="5">
        <v>38700</v>
      </c>
      <c r="AK9" s="6" t="s">
        <v>20</v>
      </c>
      <c r="AL9" s="6">
        <v>882</v>
      </c>
      <c r="AN9" s="13">
        <v>1979</v>
      </c>
      <c r="AO9" s="5">
        <v>128073</v>
      </c>
      <c r="AP9" s="6" t="s">
        <v>20</v>
      </c>
      <c r="AQ9" s="5">
        <v>10246</v>
      </c>
      <c r="AR9" s="5">
        <v>156402</v>
      </c>
      <c r="AS9" s="6" t="s">
        <v>20</v>
      </c>
      <c r="AT9" s="5">
        <v>22678</v>
      </c>
      <c r="AU9" s="5">
        <v>284475</v>
      </c>
      <c r="AV9" s="6" t="s">
        <v>20</v>
      </c>
      <c r="AW9" s="5">
        <v>32924</v>
      </c>
    </row>
    <row r="10" spans="1:49" ht="14.7" thickBot="1" x14ac:dyDescent="0.6">
      <c r="A10" s="13">
        <v>1980</v>
      </c>
      <c r="B10" s="15">
        <v>10528</v>
      </c>
      <c r="C10" s="16">
        <v>0</v>
      </c>
      <c r="D10" s="16">
        <v>484</v>
      </c>
      <c r="E10" s="15">
        <v>40061</v>
      </c>
      <c r="F10" s="16">
        <v>0</v>
      </c>
      <c r="G10" s="15">
        <v>1843</v>
      </c>
      <c r="H10" s="16">
        <v>7</v>
      </c>
      <c r="I10" s="16">
        <v>0</v>
      </c>
      <c r="J10" s="16">
        <v>0</v>
      </c>
      <c r="K10" s="5">
        <v>50596</v>
      </c>
      <c r="L10" s="6">
        <v>0</v>
      </c>
      <c r="M10" s="5">
        <v>2328</v>
      </c>
      <c r="O10" s="13">
        <v>1980</v>
      </c>
      <c r="P10" s="15">
        <v>113569</v>
      </c>
      <c r="Q10" s="16">
        <v>0</v>
      </c>
      <c r="R10" s="15">
        <v>3407</v>
      </c>
      <c r="S10" s="15">
        <v>35604</v>
      </c>
      <c r="T10" s="16">
        <v>0</v>
      </c>
      <c r="U10" s="15">
        <v>1068</v>
      </c>
      <c r="V10" s="15">
        <v>15011</v>
      </c>
      <c r="W10" s="16" t="s">
        <v>20</v>
      </c>
      <c r="X10" s="15">
        <v>1036</v>
      </c>
      <c r="Y10" s="15">
        <v>194526</v>
      </c>
      <c r="Z10" s="16" t="s">
        <v>20</v>
      </c>
      <c r="AA10" s="15">
        <v>7054</v>
      </c>
      <c r="AC10" s="13">
        <v>1980</v>
      </c>
      <c r="AD10" s="5">
        <v>47681</v>
      </c>
      <c r="AE10" s="6" t="s">
        <v>20</v>
      </c>
      <c r="AF10" s="6">
        <v>954</v>
      </c>
      <c r="AG10" s="5">
        <v>1476</v>
      </c>
      <c r="AH10" s="6" t="s">
        <v>20</v>
      </c>
      <c r="AI10" s="6">
        <v>102</v>
      </c>
      <c r="AJ10" s="5">
        <v>49157</v>
      </c>
      <c r="AK10" s="6" t="s">
        <v>20</v>
      </c>
      <c r="AL10" s="5">
        <v>1055</v>
      </c>
      <c r="AN10" s="13">
        <v>1980</v>
      </c>
      <c r="AO10" s="5">
        <v>171516</v>
      </c>
      <c r="AP10" s="6" t="s">
        <v>20</v>
      </c>
      <c r="AQ10" s="5">
        <v>13721</v>
      </c>
      <c r="AR10" s="5">
        <v>142799</v>
      </c>
      <c r="AS10" s="6" t="s">
        <v>20</v>
      </c>
      <c r="AT10" s="5">
        <v>20706</v>
      </c>
      <c r="AU10" s="5">
        <v>314315</v>
      </c>
      <c r="AV10" s="6" t="s">
        <v>20</v>
      </c>
      <c r="AW10" s="5">
        <v>34427</v>
      </c>
    </row>
    <row r="11" spans="1:49" ht="14.7" thickBot="1" x14ac:dyDescent="0.6">
      <c r="A11" s="13">
        <v>1981</v>
      </c>
      <c r="B11" s="15">
        <v>8389</v>
      </c>
      <c r="C11" s="16">
        <v>0</v>
      </c>
      <c r="D11" s="16">
        <v>386</v>
      </c>
      <c r="E11" s="15">
        <v>22447</v>
      </c>
      <c r="F11" s="16">
        <v>0</v>
      </c>
      <c r="G11" s="15">
        <v>1033</v>
      </c>
      <c r="H11" s="16">
        <v>0</v>
      </c>
      <c r="I11" s="16">
        <v>0</v>
      </c>
      <c r="J11" s="16">
        <v>0</v>
      </c>
      <c r="K11" s="5">
        <v>30836</v>
      </c>
      <c r="L11" s="6">
        <v>0</v>
      </c>
      <c r="M11" s="5">
        <v>1418</v>
      </c>
      <c r="O11" s="13">
        <v>1981</v>
      </c>
      <c r="P11" s="15">
        <v>35881</v>
      </c>
      <c r="Q11" s="16">
        <v>0</v>
      </c>
      <c r="R11" s="15">
        <v>1076</v>
      </c>
      <c r="S11" s="15">
        <v>54190</v>
      </c>
      <c r="T11" s="16">
        <v>0</v>
      </c>
      <c r="U11" s="15">
        <v>1626</v>
      </c>
      <c r="V11" s="15">
        <v>21151</v>
      </c>
      <c r="W11" s="16" t="s">
        <v>20</v>
      </c>
      <c r="X11" s="15">
        <v>1459</v>
      </c>
      <c r="Y11" s="15">
        <v>91665</v>
      </c>
      <c r="Z11" s="16" t="s">
        <v>20</v>
      </c>
      <c r="AA11" s="15">
        <v>3655</v>
      </c>
      <c r="AC11" s="13">
        <v>1981</v>
      </c>
      <c r="AD11" s="5">
        <v>36880</v>
      </c>
      <c r="AE11" s="6" t="s">
        <v>20</v>
      </c>
      <c r="AF11" s="6">
        <v>738</v>
      </c>
      <c r="AG11" s="6">
        <v>786</v>
      </c>
      <c r="AH11" s="6" t="s">
        <v>20</v>
      </c>
      <c r="AI11" s="6">
        <v>54</v>
      </c>
      <c r="AJ11" s="5">
        <v>37666</v>
      </c>
      <c r="AK11" s="6" t="s">
        <v>20</v>
      </c>
      <c r="AL11" s="6">
        <v>792</v>
      </c>
      <c r="AN11" s="13">
        <v>1981</v>
      </c>
      <c r="AO11" s="5">
        <v>145152</v>
      </c>
      <c r="AP11" s="6" t="s">
        <v>20</v>
      </c>
      <c r="AQ11" s="5">
        <v>11612</v>
      </c>
      <c r="AR11" s="5">
        <v>106048</v>
      </c>
      <c r="AS11" s="6" t="s">
        <v>20</v>
      </c>
      <c r="AT11" s="5">
        <v>15377</v>
      </c>
      <c r="AU11" s="5">
        <v>251200</v>
      </c>
      <c r="AV11" s="6" t="s">
        <v>20</v>
      </c>
      <c r="AW11" s="5">
        <v>26989</v>
      </c>
    </row>
    <row r="12" spans="1:49" ht="14.7" thickBot="1" x14ac:dyDescent="0.6">
      <c r="A12" s="13">
        <v>1982</v>
      </c>
      <c r="B12" s="15">
        <v>29043</v>
      </c>
      <c r="C12" s="16">
        <v>0</v>
      </c>
      <c r="D12" s="15">
        <v>1336</v>
      </c>
      <c r="E12" s="15">
        <v>23792</v>
      </c>
      <c r="F12" s="16">
        <v>0</v>
      </c>
      <c r="G12" s="15">
        <v>1094</v>
      </c>
      <c r="H12" s="16">
        <v>96</v>
      </c>
      <c r="I12" s="16">
        <v>0</v>
      </c>
      <c r="J12" s="16">
        <v>7</v>
      </c>
      <c r="K12" s="5">
        <v>52931</v>
      </c>
      <c r="L12" s="6">
        <v>0</v>
      </c>
      <c r="M12" s="5">
        <v>2437</v>
      </c>
      <c r="O12" s="13">
        <v>1982</v>
      </c>
      <c r="P12" s="15">
        <v>94289</v>
      </c>
      <c r="Q12" s="16">
        <v>0</v>
      </c>
      <c r="R12" s="15">
        <v>2829</v>
      </c>
      <c r="S12" s="15">
        <v>69001</v>
      </c>
      <c r="T12" s="16">
        <v>0</v>
      </c>
      <c r="U12" s="15">
        <v>2070</v>
      </c>
      <c r="V12" s="15">
        <v>31236</v>
      </c>
      <c r="W12" s="16" t="s">
        <v>20</v>
      </c>
      <c r="X12" s="15">
        <v>2155</v>
      </c>
      <c r="Y12" s="15">
        <v>179785</v>
      </c>
      <c r="Z12" s="16" t="s">
        <v>20</v>
      </c>
      <c r="AA12" s="15">
        <v>7100</v>
      </c>
      <c r="AC12" s="13">
        <v>1982</v>
      </c>
      <c r="AD12" s="5">
        <v>33271</v>
      </c>
      <c r="AE12" s="6" t="s">
        <v>20</v>
      </c>
      <c r="AF12" s="6">
        <v>665</v>
      </c>
      <c r="AG12" s="5">
        <v>1114</v>
      </c>
      <c r="AH12" s="6" t="s">
        <v>20</v>
      </c>
      <c r="AI12" s="6">
        <v>77</v>
      </c>
      <c r="AJ12" s="5">
        <v>34385</v>
      </c>
      <c r="AK12" s="6" t="s">
        <v>20</v>
      </c>
      <c r="AL12" s="6">
        <v>742</v>
      </c>
      <c r="AN12" s="13">
        <v>1982</v>
      </c>
      <c r="AO12" s="5">
        <v>149274</v>
      </c>
      <c r="AP12" s="6" t="s">
        <v>20</v>
      </c>
      <c r="AQ12" s="5">
        <v>11942</v>
      </c>
      <c r="AR12" s="5">
        <v>85703</v>
      </c>
      <c r="AS12" s="6" t="s">
        <v>20</v>
      </c>
      <c r="AT12" s="5">
        <v>12427</v>
      </c>
      <c r="AU12" s="5">
        <v>234977</v>
      </c>
      <c r="AV12" s="6" t="s">
        <v>20</v>
      </c>
      <c r="AW12" s="5">
        <v>24369</v>
      </c>
    </row>
    <row r="13" spans="1:49" ht="14.7" thickBot="1" x14ac:dyDescent="0.6">
      <c r="A13" s="13">
        <v>1983</v>
      </c>
      <c r="B13" s="15">
        <v>11875</v>
      </c>
      <c r="C13" s="16">
        <v>0</v>
      </c>
      <c r="D13" s="16">
        <v>546</v>
      </c>
      <c r="E13" s="15">
        <v>25580</v>
      </c>
      <c r="F13" s="16">
        <v>0</v>
      </c>
      <c r="G13" s="15">
        <v>1177</v>
      </c>
      <c r="H13" s="16">
        <v>0</v>
      </c>
      <c r="I13" s="16">
        <v>0</v>
      </c>
      <c r="J13" s="16">
        <v>0</v>
      </c>
      <c r="K13" s="5">
        <v>37455</v>
      </c>
      <c r="L13" s="6">
        <v>0</v>
      </c>
      <c r="M13" s="5">
        <v>1723</v>
      </c>
      <c r="O13" s="13">
        <v>1983</v>
      </c>
      <c r="P13" s="15">
        <v>32877</v>
      </c>
      <c r="Q13" s="16">
        <v>0</v>
      </c>
      <c r="R13" s="16">
        <v>986</v>
      </c>
      <c r="S13" s="15">
        <v>35582</v>
      </c>
      <c r="T13" s="16">
        <v>0</v>
      </c>
      <c r="U13" s="15">
        <v>1067</v>
      </c>
      <c r="V13" s="15">
        <v>23206</v>
      </c>
      <c r="W13" s="16" t="s">
        <v>20</v>
      </c>
      <c r="X13" s="15">
        <v>1601</v>
      </c>
      <c r="Y13" s="15">
        <v>202262</v>
      </c>
      <c r="Z13" s="16" t="s">
        <v>20</v>
      </c>
      <c r="AA13" s="15">
        <v>7840</v>
      </c>
      <c r="AC13" s="13">
        <v>1983</v>
      </c>
      <c r="AD13" s="5">
        <v>16210</v>
      </c>
      <c r="AE13" s="6" t="s">
        <v>20</v>
      </c>
      <c r="AF13" s="6">
        <v>324</v>
      </c>
      <c r="AG13" s="5">
        <v>1452</v>
      </c>
      <c r="AH13" s="6" t="s">
        <v>20</v>
      </c>
      <c r="AI13" s="6">
        <v>100</v>
      </c>
      <c r="AJ13" s="5">
        <v>17662</v>
      </c>
      <c r="AK13" s="6" t="s">
        <v>20</v>
      </c>
      <c r="AL13" s="6">
        <v>424</v>
      </c>
      <c r="AN13" s="13">
        <v>1983</v>
      </c>
      <c r="AO13" s="5">
        <v>134492</v>
      </c>
      <c r="AP13" s="6" t="s">
        <v>20</v>
      </c>
      <c r="AQ13" s="5">
        <v>10759</v>
      </c>
      <c r="AR13" s="5">
        <v>123752</v>
      </c>
      <c r="AS13" s="6" t="s">
        <v>20</v>
      </c>
      <c r="AT13" s="5">
        <v>17944</v>
      </c>
      <c r="AU13" s="5">
        <v>258244</v>
      </c>
      <c r="AV13" s="6" t="s">
        <v>20</v>
      </c>
      <c r="AW13" s="5">
        <v>28703</v>
      </c>
    </row>
    <row r="14" spans="1:49" ht="14.7" thickBot="1" x14ac:dyDescent="0.6">
      <c r="A14" s="13">
        <v>1984</v>
      </c>
      <c r="B14" s="15">
        <v>17111</v>
      </c>
      <c r="C14" s="16">
        <v>0</v>
      </c>
      <c r="D14" s="16">
        <v>787</v>
      </c>
      <c r="E14" s="15">
        <v>27929</v>
      </c>
      <c r="F14" s="16">
        <v>0</v>
      </c>
      <c r="G14" s="15">
        <v>1285</v>
      </c>
      <c r="H14" s="16">
        <v>80</v>
      </c>
      <c r="I14" s="16">
        <v>0</v>
      </c>
      <c r="J14" s="16">
        <v>6</v>
      </c>
      <c r="K14" s="5">
        <v>45120</v>
      </c>
      <c r="L14" s="6">
        <v>0</v>
      </c>
      <c r="M14" s="5">
        <v>2077</v>
      </c>
      <c r="O14" s="13">
        <v>1984</v>
      </c>
      <c r="P14" s="15">
        <v>73481</v>
      </c>
      <c r="Q14" s="16">
        <v>0</v>
      </c>
      <c r="R14" s="15">
        <v>2204</v>
      </c>
      <c r="S14" s="15">
        <v>62544</v>
      </c>
      <c r="T14" s="16">
        <v>0</v>
      </c>
      <c r="U14" s="15">
        <v>1876</v>
      </c>
      <c r="V14" s="15">
        <v>43760</v>
      </c>
      <c r="W14" s="16" t="s">
        <v>20</v>
      </c>
      <c r="X14" s="15">
        <v>3019</v>
      </c>
      <c r="Y14" s="15">
        <v>346410</v>
      </c>
      <c r="Z14" s="16" t="s">
        <v>20</v>
      </c>
      <c r="AA14" s="15">
        <v>12654</v>
      </c>
      <c r="AC14" s="13">
        <v>1984</v>
      </c>
      <c r="AD14" s="5">
        <v>16239</v>
      </c>
      <c r="AE14" s="6" t="s">
        <v>20</v>
      </c>
      <c r="AF14" s="6">
        <v>325</v>
      </c>
      <c r="AG14" s="5">
        <v>1319</v>
      </c>
      <c r="AH14" s="6" t="s">
        <v>20</v>
      </c>
      <c r="AI14" s="6">
        <v>91</v>
      </c>
      <c r="AJ14" s="5">
        <v>17558</v>
      </c>
      <c r="AK14" s="6" t="s">
        <v>20</v>
      </c>
      <c r="AL14" s="6">
        <v>416</v>
      </c>
      <c r="AN14" s="13">
        <v>1984</v>
      </c>
      <c r="AO14" s="5">
        <v>180248</v>
      </c>
      <c r="AP14" s="6" t="s">
        <v>20</v>
      </c>
      <c r="AQ14" s="5">
        <v>14420</v>
      </c>
      <c r="AR14" s="5">
        <v>102740</v>
      </c>
      <c r="AS14" s="6" t="s">
        <v>20</v>
      </c>
      <c r="AT14" s="5">
        <v>14897</v>
      </c>
      <c r="AU14" s="5">
        <v>282988</v>
      </c>
      <c r="AV14" s="6" t="s">
        <v>20</v>
      </c>
      <c r="AW14" s="5">
        <v>29317</v>
      </c>
    </row>
    <row r="15" spans="1:49" ht="14.7" thickBot="1" x14ac:dyDescent="0.6">
      <c r="A15" s="13">
        <v>1985</v>
      </c>
      <c r="B15" s="15">
        <v>8387</v>
      </c>
      <c r="C15" s="16">
        <v>0</v>
      </c>
      <c r="D15" s="16">
        <v>386</v>
      </c>
      <c r="E15" s="15">
        <v>28894</v>
      </c>
      <c r="F15" s="16">
        <v>0</v>
      </c>
      <c r="G15" s="15">
        <v>1329</v>
      </c>
      <c r="H15" s="16">
        <v>596</v>
      </c>
      <c r="I15" s="16">
        <v>0</v>
      </c>
      <c r="J15" s="16">
        <v>41</v>
      </c>
      <c r="K15" s="5">
        <v>37877</v>
      </c>
      <c r="L15" s="6">
        <v>0</v>
      </c>
      <c r="M15" s="5">
        <v>1756</v>
      </c>
      <c r="O15" s="13">
        <v>1985</v>
      </c>
      <c r="P15" s="15">
        <v>74982</v>
      </c>
      <c r="Q15" s="16">
        <v>0</v>
      </c>
      <c r="R15" s="15">
        <v>2249</v>
      </c>
      <c r="S15" s="15">
        <v>81836</v>
      </c>
      <c r="T15" s="16">
        <v>0</v>
      </c>
      <c r="U15" s="15">
        <v>2455</v>
      </c>
      <c r="V15" s="15">
        <v>45444</v>
      </c>
      <c r="W15" s="16" t="s">
        <v>20</v>
      </c>
      <c r="X15" s="15">
        <v>3136</v>
      </c>
      <c r="Y15" s="15">
        <v>602779</v>
      </c>
      <c r="Z15" s="16" t="s">
        <v>20</v>
      </c>
      <c r="AA15" s="15">
        <v>22211</v>
      </c>
      <c r="AC15" s="13">
        <v>1985</v>
      </c>
      <c r="AD15" s="5">
        <v>25162</v>
      </c>
      <c r="AE15" s="6" t="s">
        <v>20</v>
      </c>
      <c r="AF15" s="6">
        <v>503</v>
      </c>
      <c r="AG15" s="5">
        <v>1955</v>
      </c>
      <c r="AH15" s="6" t="s">
        <v>20</v>
      </c>
      <c r="AI15" s="6">
        <v>135</v>
      </c>
      <c r="AJ15" s="5">
        <v>27117</v>
      </c>
      <c r="AK15" s="6" t="s">
        <v>20</v>
      </c>
      <c r="AL15" s="6">
        <v>638</v>
      </c>
      <c r="AN15" s="13">
        <v>1985</v>
      </c>
      <c r="AO15" s="5">
        <v>184907</v>
      </c>
      <c r="AP15" s="6" t="s">
        <v>20</v>
      </c>
      <c r="AQ15" s="5">
        <v>14793</v>
      </c>
      <c r="AR15" s="5">
        <v>92603</v>
      </c>
      <c r="AS15" s="6" t="s">
        <v>20</v>
      </c>
      <c r="AT15" s="5">
        <v>13427</v>
      </c>
      <c r="AU15" s="5">
        <v>277510</v>
      </c>
      <c r="AV15" s="6" t="s">
        <v>20</v>
      </c>
      <c r="AW15" s="5">
        <v>28220</v>
      </c>
    </row>
    <row r="16" spans="1:49" ht="14.7" thickBot="1" x14ac:dyDescent="0.6">
      <c r="A16" s="13">
        <v>1986</v>
      </c>
      <c r="B16" s="15">
        <v>12274</v>
      </c>
      <c r="C16" s="16">
        <v>0</v>
      </c>
      <c r="D16" s="16">
        <v>565</v>
      </c>
      <c r="E16" s="15">
        <v>31401</v>
      </c>
      <c r="F16" s="16">
        <v>0</v>
      </c>
      <c r="G16" s="15">
        <v>1444</v>
      </c>
      <c r="H16" s="15">
        <v>1421</v>
      </c>
      <c r="I16" s="16">
        <v>0</v>
      </c>
      <c r="J16" s="16">
        <v>98</v>
      </c>
      <c r="K16" s="5">
        <v>45096</v>
      </c>
      <c r="L16" s="6">
        <v>0</v>
      </c>
      <c r="M16" s="5">
        <v>2107</v>
      </c>
      <c r="O16" s="13">
        <v>1986</v>
      </c>
      <c r="P16" s="15">
        <v>168038</v>
      </c>
      <c r="Q16" s="16">
        <v>0</v>
      </c>
      <c r="R16" s="15">
        <v>5041</v>
      </c>
      <c r="S16" s="15">
        <v>120379</v>
      </c>
      <c r="T16" s="16">
        <v>0</v>
      </c>
      <c r="U16" s="15">
        <v>3611</v>
      </c>
      <c r="V16" s="15">
        <v>57993</v>
      </c>
      <c r="W16" s="16" t="s">
        <v>20</v>
      </c>
      <c r="X16" s="15">
        <v>4002</v>
      </c>
      <c r="Y16" s="15">
        <v>606811</v>
      </c>
      <c r="Z16" s="16" t="s">
        <v>20</v>
      </c>
      <c r="AA16" s="15">
        <v>22012</v>
      </c>
      <c r="AC16" s="13">
        <v>1986</v>
      </c>
      <c r="AD16" s="5">
        <v>29000</v>
      </c>
      <c r="AE16" s="6" t="s">
        <v>20</v>
      </c>
      <c r="AF16" s="6">
        <v>580</v>
      </c>
      <c r="AG16" s="5">
        <v>3000</v>
      </c>
      <c r="AH16" s="6" t="s">
        <v>20</v>
      </c>
      <c r="AI16" s="6">
        <v>207</v>
      </c>
      <c r="AJ16" s="5">
        <v>32000</v>
      </c>
      <c r="AK16" s="6" t="s">
        <v>20</v>
      </c>
      <c r="AL16" s="6">
        <v>787</v>
      </c>
      <c r="AN16" s="13">
        <v>1986</v>
      </c>
      <c r="AO16" s="5">
        <v>153000</v>
      </c>
      <c r="AP16" s="6" t="s">
        <v>20</v>
      </c>
      <c r="AQ16" s="5">
        <v>12240</v>
      </c>
      <c r="AR16" s="5">
        <v>88000</v>
      </c>
      <c r="AS16" s="6" t="s">
        <v>20</v>
      </c>
      <c r="AT16" s="5">
        <v>12760</v>
      </c>
      <c r="AU16" s="5">
        <v>241000</v>
      </c>
      <c r="AV16" s="6" t="s">
        <v>20</v>
      </c>
      <c r="AW16" s="5">
        <v>25000</v>
      </c>
    </row>
    <row r="17" spans="1:49" ht="14.7" thickBot="1" x14ac:dyDescent="0.6">
      <c r="A17" s="13">
        <v>1987</v>
      </c>
      <c r="B17" s="15">
        <v>12050</v>
      </c>
      <c r="C17" s="16">
        <v>0</v>
      </c>
      <c r="D17" s="16">
        <v>554</v>
      </c>
      <c r="E17" s="15">
        <v>12021</v>
      </c>
      <c r="F17" s="16">
        <v>0</v>
      </c>
      <c r="G17" s="16">
        <v>553</v>
      </c>
      <c r="H17" s="15">
        <v>3561</v>
      </c>
      <c r="I17" s="16">
        <v>0</v>
      </c>
      <c r="J17" s="16">
        <v>246</v>
      </c>
      <c r="K17" s="5">
        <v>27632</v>
      </c>
      <c r="L17" s="6">
        <v>0</v>
      </c>
      <c r="M17" s="5">
        <v>1353</v>
      </c>
      <c r="O17" s="13">
        <v>1987</v>
      </c>
      <c r="P17" s="15">
        <v>340931</v>
      </c>
      <c r="Q17" s="16">
        <v>0</v>
      </c>
      <c r="R17" s="15">
        <v>10228</v>
      </c>
      <c r="S17" s="15">
        <v>156013</v>
      </c>
      <c r="T17" s="16">
        <v>0</v>
      </c>
      <c r="U17" s="15">
        <v>4680</v>
      </c>
      <c r="V17" s="15">
        <v>105835</v>
      </c>
      <c r="W17" s="16" t="s">
        <v>20</v>
      </c>
      <c r="X17" s="15">
        <v>7303</v>
      </c>
      <c r="Y17" s="15">
        <v>383780</v>
      </c>
      <c r="Z17" s="16" t="s">
        <v>20</v>
      </c>
      <c r="AA17" s="15">
        <v>14949</v>
      </c>
      <c r="AC17" s="13">
        <v>1987</v>
      </c>
      <c r="AD17" s="5">
        <v>51000</v>
      </c>
      <c r="AE17" s="6" t="s">
        <v>20</v>
      </c>
      <c r="AF17" s="5">
        <v>1020</v>
      </c>
      <c r="AG17" s="5">
        <v>3000</v>
      </c>
      <c r="AH17" s="6" t="s">
        <v>20</v>
      </c>
      <c r="AI17" s="6">
        <v>207</v>
      </c>
      <c r="AJ17" s="5">
        <v>54000</v>
      </c>
      <c r="AK17" s="6" t="s">
        <v>20</v>
      </c>
      <c r="AL17" s="5">
        <v>1227</v>
      </c>
      <c r="AN17" s="13">
        <v>1987</v>
      </c>
      <c r="AO17" s="5">
        <v>127000</v>
      </c>
      <c r="AP17" s="6" t="s">
        <v>20</v>
      </c>
      <c r="AQ17" s="5">
        <v>10160</v>
      </c>
      <c r="AR17" s="5">
        <v>59000</v>
      </c>
      <c r="AS17" s="6" t="s">
        <v>20</v>
      </c>
      <c r="AT17" s="5">
        <v>8555</v>
      </c>
      <c r="AU17" s="5">
        <v>186000</v>
      </c>
      <c r="AV17" s="6" t="s">
        <v>20</v>
      </c>
      <c r="AW17" s="5">
        <v>18715</v>
      </c>
    </row>
    <row r="18" spans="1:49" ht="14.7" thickBot="1" x14ac:dyDescent="0.6">
      <c r="A18" s="13">
        <v>1988</v>
      </c>
      <c r="B18" s="15">
        <v>12063</v>
      </c>
      <c r="C18" s="16">
        <v>0</v>
      </c>
      <c r="D18" s="16">
        <v>555</v>
      </c>
      <c r="E18" s="15">
        <v>8446</v>
      </c>
      <c r="F18" s="16">
        <v>0</v>
      </c>
      <c r="G18" s="16">
        <v>389</v>
      </c>
      <c r="H18" s="15">
        <v>3702</v>
      </c>
      <c r="I18" s="16">
        <v>0</v>
      </c>
      <c r="J18" s="16">
        <v>255</v>
      </c>
      <c r="K18" s="5">
        <v>24211</v>
      </c>
      <c r="L18" s="6">
        <v>0</v>
      </c>
      <c r="M18" s="5">
        <v>1199</v>
      </c>
      <c r="O18" s="13">
        <v>1988</v>
      </c>
      <c r="P18" s="15">
        <v>341114</v>
      </c>
      <c r="Q18" s="16">
        <v>0</v>
      </c>
      <c r="R18" s="15">
        <v>10233</v>
      </c>
      <c r="S18" s="15">
        <v>168059</v>
      </c>
      <c r="T18" s="16">
        <v>0</v>
      </c>
      <c r="U18" s="15">
        <v>5042</v>
      </c>
      <c r="V18" s="15">
        <v>97638</v>
      </c>
      <c r="W18" s="16" t="s">
        <v>20</v>
      </c>
      <c r="X18" s="15">
        <v>6737</v>
      </c>
      <c r="Y18" s="15">
        <v>242026</v>
      </c>
      <c r="Z18" s="16" t="s">
        <v>20</v>
      </c>
      <c r="AA18" s="15">
        <v>10360</v>
      </c>
      <c r="AC18" s="13">
        <v>1988</v>
      </c>
      <c r="AD18" s="5">
        <v>74000</v>
      </c>
      <c r="AE18" s="6" t="s">
        <v>20</v>
      </c>
      <c r="AF18" s="5">
        <v>1480</v>
      </c>
      <c r="AG18" s="5">
        <v>7000</v>
      </c>
      <c r="AH18" s="6" t="s">
        <v>20</v>
      </c>
      <c r="AI18" s="6">
        <v>483</v>
      </c>
      <c r="AJ18" s="5">
        <v>81000</v>
      </c>
      <c r="AK18" s="6" t="s">
        <v>20</v>
      </c>
      <c r="AL18" s="5">
        <v>1963</v>
      </c>
      <c r="AN18" s="13">
        <v>1988</v>
      </c>
      <c r="AO18" s="5">
        <v>133000</v>
      </c>
      <c r="AP18" s="6" t="s">
        <v>20</v>
      </c>
      <c r="AQ18" s="5">
        <v>10640</v>
      </c>
      <c r="AR18" s="5">
        <v>63000</v>
      </c>
      <c r="AS18" s="6" t="s">
        <v>20</v>
      </c>
      <c r="AT18" s="5">
        <v>9135</v>
      </c>
      <c r="AU18" s="5">
        <v>196000</v>
      </c>
      <c r="AV18" s="6" t="s">
        <v>20</v>
      </c>
      <c r="AW18" s="5">
        <v>19775</v>
      </c>
    </row>
    <row r="19" spans="1:49" ht="14.7" thickBot="1" x14ac:dyDescent="0.6">
      <c r="A19" s="13">
        <v>1989</v>
      </c>
      <c r="B19" s="15">
        <v>4784</v>
      </c>
      <c r="C19" s="16">
        <v>0</v>
      </c>
      <c r="D19" s="16">
        <v>220</v>
      </c>
      <c r="E19" s="15">
        <v>23443</v>
      </c>
      <c r="F19" s="16">
        <v>0</v>
      </c>
      <c r="G19" s="15">
        <v>1078</v>
      </c>
      <c r="H19" s="15">
        <v>2500</v>
      </c>
      <c r="I19" s="16">
        <v>0</v>
      </c>
      <c r="J19" s="16">
        <v>173</v>
      </c>
      <c r="K19" s="5">
        <v>30727</v>
      </c>
      <c r="L19" s="6">
        <v>0</v>
      </c>
      <c r="M19" s="5">
        <v>1471</v>
      </c>
      <c r="O19" s="13">
        <v>1989</v>
      </c>
      <c r="P19" s="15">
        <v>146739</v>
      </c>
      <c r="Q19" s="16">
        <v>0</v>
      </c>
      <c r="R19" s="15">
        <v>4402</v>
      </c>
      <c r="S19" s="15">
        <v>148953</v>
      </c>
      <c r="T19" s="16">
        <v>0</v>
      </c>
      <c r="U19" s="15">
        <v>4469</v>
      </c>
      <c r="V19" s="15">
        <v>88088</v>
      </c>
      <c r="W19" s="16" t="s">
        <v>20</v>
      </c>
      <c r="X19" s="15">
        <v>6078</v>
      </c>
      <c r="Y19" s="15">
        <v>196202</v>
      </c>
      <c r="Z19" s="16" t="s">
        <v>20</v>
      </c>
      <c r="AA19" s="15">
        <v>8977</v>
      </c>
      <c r="AC19" s="13">
        <v>1989</v>
      </c>
      <c r="AD19" s="5">
        <v>85000</v>
      </c>
      <c r="AE19" s="6" t="s">
        <v>20</v>
      </c>
      <c r="AF19" s="5">
        <v>1700</v>
      </c>
      <c r="AG19" s="5">
        <v>6000</v>
      </c>
      <c r="AH19" s="6" t="s">
        <v>20</v>
      </c>
      <c r="AI19" s="6">
        <v>414</v>
      </c>
      <c r="AJ19" s="5">
        <v>91000</v>
      </c>
      <c r="AK19" s="6" t="s">
        <v>20</v>
      </c>
      <c r="AL19" s="5">
        <v>2114</v>
      </c>
      <c r="AN19" s="13">
        <v>1989</v>
      </c>
      <c r="AO19" s="5">
        <v>156000</v>
      </c>
      <c r="AP19" s="6" t="s">
        <v>20</v>
      </c>
      <c r="AQ19" s="5">
        <v>12480</v>
      </c>
      <c r="AR19" s="5">
        <v>75000</v>
      </c>
      <c r="AS19" s="6" t="s">
        <v>20</v>
      </c>
      <c r="AT19" s="5">
        <v>10875</v>
      </c>
      <c r="AU19" s="5">
        <v>231000</v>
      </c>
      <c r="AV19" s="6" t="s">
        <v>20</v>
      </c>
      <c r="AW19" s="5">
        <v>23355</v>
      </c>
    </row>
    <row r="20" spans="1:49" ht="14.7" thickBot="1" x14ac:dyDescent="0.6">
      <c r="A20" s="13">
        <v>1990</v>
      </c>
      <c r="B20" s="15">
        <v>14180</v>
      </c>
      <c r="C20" s="16">
        <v>0</v>
      </c>
      <c r="D20" s="16">
        <v>652</v>
      </c>
      <c r="E20" s="15">
        <v>15689</v>
      </c>
      <c r="F20" s="16">
        <v>0</v>
      </c>
      <c r="G20" s="16">
        <v>722</v>
      </c>
      <c r="H20" s="15">
        <v>2982</v>
      </c>
      <c r="I20" s="16">
        <v>0</v>
      </c>
      <c r="J20" s="16">
        <v>206</v>
      </c>
      <c r="K20" s="15">
        <v>32851</v>
      </c>
      <c r="L20" s="16">
        <v>0</v>
      </c>
      <c r="M20" s="15">
        <v>1580</v>
      </c>
      <c r="O20" s="13">
        <v>1990</v>
      </c>
      <c r="P20" s="15">
        <v>63602</v>
      </c>
      <c r="Q20" s="16">
        <v>0</v>
      </c>
      <c r="R20" s="15">
        <v>1908</v>
      </c>
      <c r="S20" s="15">
        <v>98957</v>
      </c>
      <c r="T20" s="16">
        <v>0</v>
      </c>
      <c r="U20" s="15">
        <v>2969</v>
      </c>
      <c r="V20" s="15">
        <v>79467</v>
      </c>
      <c r="W20" s="16" t="s">
        <v>20</v>
      </c>
      <c r="X20" s="15">
        <v>5483</v>
      </c>
      <c r="Y20" s="15">
        <v>124640</v>
      </c>
      <c r="Z20" s="16" t="s">
        <v>20</v>
      </c>
      <c r="AA20" s="15">
        <v>5939</v>
      </c>
      <c r="AC20" s="13">
        <v>1990</v>
      </c>
      <c r="AD20" s="5">
        <v>57770</v>
      </c>
      <c r="AE20" s="6" t="s">
        <v>20</v>
      </c>
      <c r="AF20" s="5">
        <v>1155</v>
      </c>
      <c r="AG20" s="5">
        <v>5000</v>
      </c>
      <c r="AH20" s="6" t="s">
        <v>20</v>
      </c>
      <c r="AI20" s="6">
        <v>345</v>
      </c>
      <c r="AJ20" s="5">
        <v>62770</v>
      </c>
      <c r="AK20" s="6" t="s">
        <v>20</v>
      </c>
      <c r="AL20" s="5">
        <v>1500</v>
      </c>
      <c r="AN20" s="13">
        <v>1990</v>
      </c>
      <c r="AO20" s="5">
        <v>179593</v>
      </c>
      <c r="AP20" s="6" t="s">
        <v>20</v>
      </c>
      <c r="AQ20" s="5">
        <v>14367</v>
      </c>
      <c r="AR20" s="5">
        <v>71000</v>
      </c>
      <c r="AS20" s="6" t="s">
        <v>20</v>
      </c>
      <c r="AT20" s="5">
        <v>10295</v>
      </c>
      <c r="AU20" s="5">
        <v>250593</v>
      </c>
      <c r="AV20" s="6" t="s">
        <v>20</v>
      </c>
      <c r="AW20" s="5">
        <v>24662</v>
      </c>
    </row>
    <row r="21" spans="1:49" ht="14.7" thickBot="1" x14ac:dyDescent="0.6">
      <c r="A21" s="13">
        <v>1991</v>
      </c>
      <c r="B21" s="15">
        <v>13950</v>
      </c>
      <c r="C21" s="16">
        <v>0</v>
      </c>
      <c r="D21" s="16">
        <v>642</v>
      </c>
      <c r="E21" s="15">
        <v>14757</v>
      </c>
      <c r="F21" s="16">
        <v>0</v>
      </c>
      <c r="G21" s="16">
        <v>679</v>
      </c>
      <c r="H21" s="15">
        <v>3116</v>
      </c>
      <c r="I21" s="16">
        <v>0</v>
      </c>
      <c r="J21" s="16">
        <v>215</v>
      </c>
      <c r="K21" s="15">
        <v>31823</v>
      </c>
      <c r="L21" s="16">
        <v>0</v>
      </c>
      <c r="M21" s="15">
        <v>1536</v>
      </c>
      <c r="O21" s="13">
        <v>1991</v>
      </c>
      <c r="P21" s="15">
        <v>53935</v>
      </c>
      <c r="Q21" s="16">
        <v>0</v>
      </c>
      <c r="R21" s="15">
        <v>1618</v>
      </c>
      <c r="S21" s="15">
        <v>63007</v>
      </c>
      <c r="T21" s="16">
        <v>0</v>
      </c>
      <c r="U21" s="15">
        <v>1890</v>
      </c>
      <c r="V21" s="15">
        <v>79260</v>
      </c>
      <c r="W21" s="16" t="s">
        <v>20</v>
      </c>
      <c r="X21" s="15">
        <v>5469</v>
      </c>
      <c r="Y21" s="15">
        <v>147638</v>
      </c>
      <c r="Z21" s="16" t="s">
        <v>20</v>
      </c>
      <c r="AA21" s="15">
        <v>6964</v>
      </c>
      <c r="AC21" s="13">
        <v>1991</v>
      </c>
      <c r="AD21" s="5">
        <v>54397</v>
      </c>
      <c r="AE21" s="6" t="s">
        <v>20</v>
      </c>
      <c r="AF21" s="5">
        <v>1088</v>
      </c>
      <c r="AG21" s="5">
        <v>6070</v>
      </c>
      <c r="AH21" s="6" t="s">
        <v>20</v>
      </c>
      <c r="AI21" s="6">
        <v>419</v>
      </c>
      <c r="AJ21" s="5">
        <v>60467</v>
      </c>
      <c r="AK21" s="6" t="s">
        <v>20</v>
      </c>
      <c r="AL21" s="5">
        <v>1507</v>
      </c>
      <c r="AN21" s="13">
        <v>1991</v>
      </c>
      <c r="AO21" s="5">
        <v>89495</v>
      </c>
      <c r="AP21" s="6" t="s">
        <v>20</v>
      </c>
      <c r="AQ21" s="5">
        <v>7160</v>
      </c>
      <c r="AR21" s="5">
        <v>48859</v>
      </c>
      <c r="AS21" s="6" t="s">
        <v>20</v>
      </c>
      <c r="AT21" s="5">
        <v>7085</v>
      </c>
      <c r="AU21" s="5">
        <v>138354</v>
      </c>
      <c r="AV21" s="6" t="s">
        <v>20</v>
      </c>
      <c r="AW21" s="5">
        <v>14244</v>
      </c>
    </row>
    <row r="22" spans="1:49" ht="14.7" thickBot="1" x14ac:dyDescent="0.6">
      <c r="A22" s="13">
        <v>1992</v>
      </c>
      <c r="B22" s="15">
        <v>10067</v>
      </c>
      <c r="C22" s="16">
        <v>0</v>
      </c>
      <c r="D22" s="16">
        <v>463</v>
      </c>
      <c r="E22" s="15">
        <v>7363</v>
      </c>
      <c r="F22" s="16">
        <v>0</v>
      </c>
      <c r="G22" s="16">
        <v>339</v>
      </c>
      <c r="H22" s="15">
        <v>4677</v>
      </c>
      <c r="I22" s="16">
        <v>0</v>
      </c>
      <c r="J22" s="16">
        <v>323</v>
      </c>
      <c r="K22" s="15">
        <v>22107</v>
      </c>
      <c r="L22" s="16">
        <v>0</v>
      </c>
      <c r="M22" s="15">
        <v>1124</v>
      </c>
      <c r="O22" s="13">
        <v>1992</v>
      </c>
      <c r="P22" s="15">
        <v>24063</v>
      </c>
      <c r="Q22" s="16">
        <v>0</v>
      </c>
      <c r="R22" s="16">
        <v>722</v>
      </c>
      <c r="S22" s="15">
        <v>44160</v>
      </c>
      <c r="T22" s="16">
        <v>0</v>
      </c>
      <c r="U22" s="15">
        <v>1325</v>
      </c>
      <c r="V22" s="15">
        <v>56417</v>
      </c>
      <c r="W22" s="16" t="s">
        <v>20</v>
      </c>
      <c r="X22" s="15">
        <v>3893</v>
      </c>
      <c r="Y22" s="15">
        <v>69532</v>
      </c>
      <c r="Z22" s="16" t="s">
        <v>20</v>
      </c>
      <c r="AA22" s="15">
        <v>3242</v>
      </c>
      <c r="AC22" s="13">
        <v>1992</v>
      </c>
      <c r="AD22" s="5">
        <v>64223</v>
      </c>
      <c r="AE22" s="6" t="s">
        <v>20</v>
      </c>
      <c r="AF22" s="5">
        <v>1284</v>
      </c>
      <c r="AG22" s="5">
        <v>6577</v>
      </c>
      <c r="AH22" s="6" t="s">
        <v>20</v>
      </c>
      <c r="AI22" s="6">
        <v>454</v>
      </c>
      <c r="AJ22" s="5">
        <v>70800</v>
      </c>
      <c r="AK22" s="6" t="s">
        <v>20</v>
      </c>
      <c r="AL22" s="5">
        <v>1738</v>
      </c>
      <c r="AN22" s="13">
        <v>1992</v>
      </c>
      <c r="AO22" s="5">
        <v>63460</v>
      </c>
      <c r="AP22" s="6" t="s">
        <v>20</v>
      </c>
      <c r="AQ22" s="5">
        <v>5077</v>
      </c>
      <c r="AR22" s="5">
        <v>51656</v>
      </c>
      <c r="AS22" s="6" t="s">
        <v>20</v>
      </c>
      <c r="AT22" s="5">
        <v>7490</v>
      </c>
      <c r="AU22" s="5">
        <v>115116</v>
      </c>
      <c r="AV22" s="6" t="s">
        <v>20</v>
      </c>
      <c r="AW22" s="5">
        <v>12567</v>
      </c>
    </row>
    <row r="23" spans="1:49" ht="14.7" thickBot="1" x14ac:dyDescent="0.6">
      <c r="A23" s="13">
        <v>1993</v>
      </c>
      <c r="B23" s="15">
        <v>15395</v>
      </c>
      <c r="C23" s="16">
        <v>0</v>
      </c>
      <c r="D23" s="16">
        <v>708</v>
      </c>
      <c r="E23" s="15">
        <v>13885</v>
      </c>
      <c r="F23" s="16">
        <v>0</v>
      </c>
      <c r="G23" s="16">
        <v>639</v>
      </c>
      <c r="H23" s="15">
        <v>3430</v>
      </c>
      <c r="I23" s="16">
        <v>0</v>
      </c>
      <c r="J23" s="16">
        <v>237</v>
      </c>
      <c r="K23" s="15">
        <v>32710</v>
      </c>
      <c r="L23" s="16">
        <v>0</v>
      </c>
      <c r="M23" s="15">
        <v>1584</v>
      </c>
      <c r="O23" s="13">
        <v>1993</v>
      </c>
      <c r="P23" s="15">
        <v>19929</v>
      </c>
      <c r="Q23" s="16">
        <v>0</v>
      </c>
      <c r="R23" s="16">
        <v>598</v>
      </c>
      <c r="S23" s="15">
        <v>62714</v>
      </c>
      <c r="T23" s="16">
        <v>0</v>
      </c>
      <c r="U23" s="15">
        <v>1881</v>
      </c>
      <c r="V23" s="15">
        <v>64995</v>
      </c>
      <c r="W23" s="16" t="s">
        <v>20</v>
      </c>
      <c r="X23" s="15">
        <v>4485</v>
      </c>
      <c r="Y23" s="15">
        <v>80387</v>
      </c>
      <c r="Z23" s="16" t="s">
        <v>20</v>
      </c>
      <c r="AA23" s="15">
        <v>3831</v>
      </c>
      <c r="AC23" s="13">
        <v>1993</v>
      </c>
      <c r="AD23" s="5">
        <v>59285</v>
      </c>
      <c r="AE23" s="6" t="s">
        <v>20</v>
      </c>
      <c r="AF23" s="5">
        <v>1186</v>
      </c>
      <c r="AG23" s="5">
        <v>9180</v>
      </c>
      <c r="AH23" s="6" t="s">
        <v>20</v>
      </c>
      <c r="AI23" s="6">
        <v>633</v>
      </c>
      <c r="AJ23" s="5">
        <v>68465</v>
      </c>
      <c r="AK23" s="6" t="s">
        <v>20</v>
      </c>
      <c r="AL23" s="5">
        <v>1819</v>
      </c>
      <c r="AN23" s="13">
        <v>1993</v>
      </c>
      <c r="AO23" s="5">
        <v>54968</v>
      </c>
      <c r="AP23" s="6" t="s">
        <v>20</v>
      </c>
      <c r="AQ23" s="5">
        <v>4397</v>
      </c>
      <c r="AR23" s="5">
        <v>41034</v>
      </c>
      <c r="AS23" s="6" t="s">
        <v>20</v>
      </c>
      <c r="AT23" s="5">
        <v>5950</v>
      </c>
      <c r="AU23" s="5">
        <v>96002</v>
      </c>
      <c r="AV23" s="6" t="s">
        <v>20</v>
      </c>
      <c r="AW23" s="5">
        <v>10347</v>
      </c>
    </row>
    <row r="24" spans="1:49" ht="14.7" thickBot="1" x14ac:dyDescent="0.6">
      <c r="A24" s="13">
        <v>1994</v>
      </c>
      <c r="B24" s="15">
        <v>17892</v>
      </c>
      <c r="C24" s="16">
        <v>0</v>
      </c>
      <c r="D24" s="16">
        <v>823</v>
      </c>
      <c r="E24" s="15">
        <v>13693</v>
      </c>
      <c r="F24" s="16">
        <v>0</v>
      </c>
      <c r="G24" s="16">
        <v>630</v>
      </c>
      <c r="H24" s="15">
        <v>3195</v>
      </c>
      <c r="I24" s="16">
        <v>0</v>
      </c>
      <c r="J24" s="16">
        <v>220</v>
      </c>
      <c r="K24" s="15">
        <v>34780</v>
      </c>
      <c r="L24" s="16">
        <v>0</v>
      </c>
      <c r="M24" s="15">
        <v>1673</v>
      </c>
      <c r="O24" s="13">
        <v>1994</v>
      </c>
      <c r="P24" s="15">
        <v>2773</v>
      </c>
      <c r="Q24" s="16">
        <v>0</v>
      </c>
      <c r="R24" s="16">
        <v>83</v>
      </c>
      <c r="S24" s="15">
        <v>37125</v>
      </c>
      <c r="T24" s="16">
        <v>0</v>
      </c>
      <c r="U24" s="15">
        <v>1114</v>
      </c>
      <c r="V24" s="15">
        <v>29634</v>
      </c>
      <c r="W24" s="16" t="s">
        <v>20</v>
      </c>
      <c r="X24" s="15">
        <v>2045</v>
      </c>
      <c r="Y24" s="15">
        <v>124318</v>
      </c>
      <c r="Z24" s="16" t="s">
        <v>20</v>
      </c>
      <c r="AA24" s="15">
        <v>4965</v>
      </c>
      <c r="AC24" s="13">
        <v>1994</v>
      </c>
      <c r="AD24" s="5">
        <v>46059</v>
      </c>
      <c r="AE24" s="6" t="s">
        <v>20</v>
      </c>
      <c r="AF24" s="6">
        <v>921</v>
      </c>
      <c r="AG24" s="5">
        <v>7454</v>
      </c>
      <c r="AH24" s="6" t="s">
        <v>20</v>
      </c>
      <c r="AI24" s="6">
        <v>514</v>
      </c>
      <c r="AJ24" s="5">
        <v>53513</v>
      </c>
      <c r="AK24" s="6" t="s">
        <v>20</v>
      </c>
      <c r="AL24" s="5">
        <v>1436</v>
      </c>
      <c r="AN24" s="13">
        <v>1994</v>
      </c>
      <c r="AO24" s="5">
        <v>63577</v>
      </c>
      <c r="AP24" s="6" t="s">
        <v>20</v>
      </c>
      <c r="AQ24" s="5">
        <v>5086</v>
      </c>
      <c r="AR24" s="5">
        <v>44181</v>
      </c>
      <c r="AS24" s="6" t="s">
        <v>20</v>
      </c>
      <c r="AT24" s="5">
        <v>6406</v>
      </c>
      <c r="AU24" s="5">
        <v>107758</v>
      </c>
      <c r="AV24" s="6" t="s">
        <v>20</v>
      </c>
      <c r="AW24" s="5">
        <v>11492</v>
      </c>
    </row>
    <row r="25" spans="1:49" ht="14.7" thickBot="1" x14ac:dyDescent="0.6">
      <c r="A25" s="13">
        <v>1995</v>
      </c>
      <c r="B25" s="15">
        <v>17791</v>
      </c>
      <c r="C25" s="16">
        <v>0</v>
      </c>
      <c r="D25" s="16">
        <v>818</v>
      </c>
      <c r="E25" s="15">
        <v>6451</v>
      </c>
      <c r="F25" s="16">
        <v>0</v>
      </c>
      <c r="G25" s="16">
        <v>297</v>
      </c>
      <c r="H25" s="15">
        <v>8258</v>
      </c>
      <c r="I25" s="16">
        <v>0</v>
      </c>
      <c r="J25" s="16">
        <v>570</v>
      </c>
      <c r="K25" s="15">
        <v>32500</v>
      </c>
      <c r="L25" s="16">
        <v>0</v>
      </c>
      <c r="M25" s="15">
        <v>1685</v>
      </c>
      <c r="O25" s="13">
        <v>1995</v>
      </c>
      <c r="P25" s="16">
        <v>777</v>
      </c>
      <c r="Q25" s="16">
        <v>0</v>
      </c>
      <c r="R25" s="16">
        <v>23</v>
      </c>
      <c r="S25" s="15">
        <v>43216</v>
      </c>
      <c r="T25" s="16">
        <v>0</v>
      </c>
      <c r="U25" s="15">
        <v>1296</v>
      </c>
      <c r="V25" s="15">
        <v>36394</v>
      </c>
      <c r="W25" s="16" t="s">
        <v>20</v>
      </c>
      <c r="X25" s="15">
        <v>2511</v>
      </c>
      <c r="Y25" s="15">
        <v>136629</v>
      </c>
      <c r="Z25" s="16" t="s">
        <v>20</v>
      </c>
      <c r="AA25" s="15">
        <v>5892</v>
      </c>
      <c r="AC25" s="13">
        <v>1995</v>
      </c>
      <c r="AD25" s="5">
        <v>46490</v>
      </c>
      <c r="AE25" s="6" t="s">
        <v>20</v>
      </c>
      <c r="AF25" s="6">
        <v>930</v>
      </c>
      <c r="AG25" s="5">
        <v>9881</v>
      </c>
      <c r="AH25" s="6" t="s">
        <v>20</v>
      </c>
      <c r="AI25" s="6">
        <v>682</v>
      </c>
      <c r="AJ25" s="5">
        <v>56371</v>
      </c>
      <c r="AK25" s="6" t="s">
        <v>20</v>
      </c>
      <c r="AL25" s="5">
        <v>1612</v>
      </c>
      <c r="AN25" s="13">
        <v>1995</v>
      </c>
      <c r="AO25" s="5">
        <v>63593</v>
      </c>
      <c r="AP25" s="6" t="s">
        <v>20</v>
      </c>
      <c r="AQ25" s="5">
        <v>5087</v>
      </c>
      <c r="AR25" s="5">
        <v>61509</v>
      </c>
      <c r="AS25" s="6" t="s">
        <v>20</v>
      </c>
      <c r="AT25" s="5">
        <v>8919</v>
      </c>
      <c r="AU25" s="5">
        <v>125102</v>
      </c>
      <c r="AV25" s="6" t="s">
        <v>20</v>
      </c>
      <c r="AW25" s="5">
        <v>14006</v>
      </c>
    </row>
    <row r="26" spans="1:49" ht="14.7" thickBot="1" x14ac:dyDescent="0.6">
      <c r="A26" s="13">
        <v>1996</v>
      </c>
      <c r="B26" s="15">
        <v>12665</v>
      </c>
      <c r="C26" s="16">
        <v>0</v>
      </c>
      <c r="D26" s="16">
        <v>583</v>
      </c>
      <c r="E26" s="15">
        <v>12910</v>
      </c>
      <c r="F26" s="16">
        <v>0</v>
      </c>
      <c r="G26" s="16">
        <v>594</v>
      </c>
      <c r="H26" s="15">
        <v>7635</v>
      </c>
      <c r="I26" s="16">
        <v>0</v>
      </c>
      <c r="J26" s="16">
        <v>527</v>
      </c>
      <c r="K26" s="15">
        <v>33210</v>
      </c>
      <c r="L26" s="16">
        <v>0</v>
      </c>
      <c r="M26" s="15">
        <v>1703</v>
      </c>
      <c r="O26" s="13">
        <v>1996</v>
      </c>
      <c r="P26" s="15">
        <v>17774</v>
      </c>
      <c r="Q26" s="16">
        <v>0</v>
      </c>
      <c r="R26" s="16">
        <v>533</v>
      </c>
      <c r="S26" s="15">
        <v>74872</v>
      </c>
      <c r="T26" s="16">
        <v>0</v>
      </c>
      <c r="U26" s="15">
        <v>2246</v>
      </c>
      <c r="V26" s="15">
        <v>31672</v>
      </c>
      <c r="W26" s="16" t="s">
        <v>20</v>
      </c>
      <c r="X26" s="15">
        <v>2185</v>
      </c>
      <c r="Y26" s="15">
        <v>89992</v>
      </c>
      <c r="Z26" s="16" t="s">
        <v>20</v>
      </c>
      <c r="AA26" s="15">
        <v>4039</v>
      </c>
      <c r="AC26" s="13">
        <v>1996</v>
      </c>
      <c r="AD26" s="5">
        <v>55408</v>
      </c>
      <c r="AE26" s="6" t="s">
        <v>20</v>
      </c>
      <c r="AF26" s="5">
        <v>1108</v>
      </c>
      <c r="AG26" s="5">
        <v>12059</v>
      </c>
      <c r="AH26" s="6" t="s">
        <v>20</v>
      </c>
      <c r="AI26" s="6">
        <v>832</v>
      </c>
      <c r="AJ26" s="5">
        <v>67467</v>
      </c>
      <c r="AK26" s="6" t="s">
        <v>20</v>
      </c>
      <c r="AL26" s="5">
        <v>1940</v>
      </c>
      <c r="AN26" s="13">
        <v>1996</v>
      </c>
      <c r="AO26" s="5">
        <v>61658</v>
      </c>
      <c r="AP26" s="6" t="s">
        <v>20</v>
      </c>
      <c r="AQ26" s="5">
        <v>4933</v>
      </c>
      <c r="AR26" s="5">
        <v>58538</v>
      </c>
      <c r="AS26" s="6" t="s">
        <v>20</v>
      </c>
      <c r="AT26" s="5">
        <v>8488</v>
      </c>
      <c r="AU26" s="5">
        <v>120196</v>
      </c>
      <c r="AV26" s="6" t="s">
        <v>20</v>
      </c>
      <c r="AW26" s="5">
        <v>13421</v>
      </c>
    </row>
    <row r="27" spans="1:49" ht="17.25" customHeight="1" thickBot="1" x14ac:dyDescent="0.6">
      <c r="A27" s="13">
        <v>1997</v>
      </c>
      <c r="B27" s="15">
        <v>13453</v>
      </c>
      <c r="C27" s="16">
        <v>0</v>
      </c>
      <c r="D27" s="16">
        <v>619</v>
      </c>
      <c r="E27" s="15">
        <v>40877</v>
      </c>
      <c r="F27" s="16">
        <v>0</v>
      </c>
      <c r="G27" s="15">
        <v>1880</v>
      </c>
      <c r="H27" s="15">
        <v>5051</v>
      </c>
      <c r="I27" s="16">
        <v>0</v>
      </c>
      <c r="J27" s="16">
        <v>349</v>
      </c>
      <c r="K27" s="15">
        <v>59381</v>
      </c>
      <c r="L27" s="16">
        <v>0</v>
      </c>
      <c r="M27" s="15">
        <v>2848</v>
      </c>
      <c r="O27" s="18">
        <v>1997</v>
      </c>
      <c r="P27" s="19">
        <v>11268</v>
      </c>
      <c r="Q27" s="20">
        <v>0</v>
      </c>
      <c r="R27" s="20">
        <v>338</v>
      </c>
      <c r="S27" s="19">
        <v>79377</v>
      </c>
      <c r="T27" s="20">
        <v>0</v>
      </c>
      <c r="U27" s="19">
        <v>2381</v>
      </c>
      <c r="V27" s="19">
        <v>45984</v>
      </c>
      <c r="W27" s="20" t="s">
        <v>20</v>
      </c>
      <c r="X27" s="19">
        <v>3173</v>
      </c>
      <c r="Y27" s="19">
        <v>137160</v>
      </c>
      <c r="Z27" s="20" t="s">
        <v>20</v>
      </c>
      <c r="AA27" s="19">
        <v>5873</v>
      </c>
      <c r="AC27" s="13">
        <v>1997</v>
      </c>
      <c r="AD27" s="5">
        <v>28269</v>
      </c>
      <c r="AE27" s="6" t="s">
        <v>20</v>
      </c>
      <c r="AF27" s="6">
        <v>565</v>
      </c>
      <c r="AG27" s="5">
        <v>6619</v>
      </c>
      <c r="AH27" s="6" t="s">
        <v>20</v>
      </c>
      <c r="AI27" s="6">
        <v>457</v>
      </c>
      <c r="AJ27" s="5">
        <v>34888</v>
      </c>
      <c r="AK27" s="6" t="s">
        <v>20</v>
      </c>
      <c r="AL27" s="5">
        <v>1022</v>
      </c>
      <c r="AN27" s="13">
        <v>1997</v>
      </c>
      <c r="AO27" s="5">
        <v>47522</v>
      </c>
      <c r="AP27" s="6" t="s">
        <v>20</v>
      </c>
      <c r="AQ27" s="5">
        <v>3802</v>
      </c>
      <c r="AR27" s="5">
        <v>43961</v>
      </c>
      <c r="AS27" s="6" t="s">
        <v>20</v>
      </c>
      <c r="AT27" s="5">
        <v>6374</v>
      </c>
      <c r="AU27" s="5">
        <v>91483</v>
      </c>
      <c r="AV27" s="6" t="s">
        <v>20</v>
      </c>
      <c r="AW27" s="5">
        <v>10176</v>
      </c>
    </row>
    <row r="28" spans="1:49" ht="14.7" thickBot="1" x14ac:dyDescent="0.6">
      <c r="A28" s="13">
        <v>1998</v>
      </c>
      <c r="B28" s="33">
        <v>14702</v>
      </c>
      <c r="C28" s="34">
        <v>0</v>
      </c>
      <c r="D28" s="34">
        <v>676</v>
      </c>
      <c r="E28" s="33">
        <v>8292</v>
      </c>
      <c r="F28" s="34">
        <v>0</v>
      </c>
      <c r="G28" s="34">
        <v>381</v>
      </c>
      <c r="H28" s="33">
        <v>18073</v>
      </c>
      <c r="I28" s="34">
        <v>0</v>
      </c>
      <c r="J28" s="33">
        <v>1247</v>
      </c>
      <c r="K28" s="33">
        <v>41067</v>
      </c>
      <c r="L28" s="34">
        <v>0</v>
      </c>
      <c r="M28" s="33">
        <v>2305</v>
      </c>
      <c r="O28" s="18">
        <v>1998</v>
      </c>
      <c r="P28" s="19">
        <v>6409</v>
      </c>
      <c r="Q28" s="20">
        <v>0</v>
      </c>
      <c r="R28" s="20">
        <v>192</v>
      </c>
      <c r="S28" s="19">
        <v>49241</v>
      </c>
      <c r="T28" s="20">
        <v>0</v>
      </c>
      <c r="U28" s="19">
        <v>1477</v>
      </c>
      <c r="V28" s="19">
        <v>34342</v>
      </c>
      <c r="W28" s="20" t="s">
        <v>20</v>
      </c>
      <c r="X28" s="19">
        <v>2370</v>
      </c>
      <c r="Y28" s="19">
        <v>194526</v>
      </c>
      <c r="Z28" s="20" t="s">
        <v>20</v>
      </c>
      <c r="AA28" s="19">
        <v>7054</v>
      </c>
      <c r="AC28" s="13">
        <v>1998</v>
      </c>
      <c r="AD28" s="5">
        <v>20266</v>
      </c>
      <c r="AE28" s="6" t="s">
        <v>20</v>
      </c>
      <c r="AF28" s="6">
        <v>405</v>
      </c>
      <c r="AG28" s="5">
        <v>6569</v>
      </c>
      <c r="AH28" s="6" t="s">
        <v>20</v>
      </c>
      <c r="AI28" s="6">
        <v>453</v>
      </c>
      <c r="AJ28" s="5">
        <v>26835</v>
      </c>
      <c r="AK28" s="6" t="s">
        <v>20</v>
      </c>
      <c r="AL28" s="6">
        <v>859</v>
      </c>
      <c r="AN28" s="13">
        <v>1998</v>
      </c>
      <c r="AO28" s="5">
        <v>50915</v>
      </c>
      <c r="AP28" s="6" t="s">
        <v>20</v>
      </c>
      <c r="AQ28" s="5">
        <v>4073</v>
      </c>
      <c r="AR28" s="5">
        <v>30016</v>
      </c>
      <c r="AS28" s="6" t="s">
        <v>20</v>
      </c>
      <c r="AT28" s="5">
        <v>4352</v>
      </c>
      <c r="AU28" s="5">
        <v>80931</v>
      </c>
      <c r="AV28" s="6" t="s">
        <v>20</v>
      </c>
      <c r="AW28" s="5">
        <v>8426</v>
      </c>
    </row>
    <row r="29" spans="1:49" ht="14.7" thickBot="1" x14ac:dyDescent="0.6">
      <c r="A29" s="13">
        <v>1999</v>
      </c>
      <c r="B29" s="33">
        <v>17999</v>
      </c>
      <c r="C29" s="34">
        <v>0</v>
      </c>
      <c r="D29" s="34">
        <v>828</v>
      </c>
      <c r="E29" s="33">
        <v>4005</v>
      </c>
      <c r="F29" s="34">
        <v>0</v>
      </c>
      <c r="G29" s="34">
        <v>184</v>
      </c>
      <c r="H29" s="33">
        <v>8509</v>
      </c>
      <c r="I29" s="34">
        <v>0</v>
      </c>
      <c r="J29" s="34">
        <v>587</v>
      </c>
      <c r="K29" s="33">
        <v>30513</v>
      </c>
      <c r="L29" s="34">
        <v>0</v>
      </c>
      <c r="M29" s="33">
        <v>1599</v>
      </c>
      <c r="O29" s="18">
        <v>1999</v>
      </c>
      <c r="P29" s="19">
        <v>10090</v>
      </c>
      <c r="Q29" s="20" t="s">
        <v>20</v>
      </c>
      <c r="R29" s="20">
        <v>303</v>
      </c>
      <c r="S29" s="19">
        <v>81976</v>
      </c>
      <c r="T29" s="20">
        <v>0</v>
      </c>
      <c r="U29" s="19">
        <v>2459</v>
      </c>
      <c r="V29" s="19">
        <v>45094</v>
      </c>
      <c r="W29" s="20" t="s">
        <v>20</v>
      </c>
      <c r="X29" s="19">
        <v>3111</v>
      </c>
      <c r="Y29" s="19">
        <v>91665</v>
      </c>
      <c r="Z29" s="20" t="s">
        <v>20</v>
      </c>
      <c r="AA29" s="19">
        <v>3655</v>
      </c>
      <c r="AC29" s="13">
        <v>1999</v>
      </c>
      <c r="AD29" s="5">
        <v>11400</v>
      </c>
      <c r="AE29" s="6" t="s">
        <v>20</v>
      </c>
      <c r="AF29" s="6">
        <v>228</v>
      </c>
      <c r="AG29" s="5">
        <v>3165</v>
      </c>
      <c r="AH29" s="6" t="s">
        <v>20</v>
      </c>
      <c r="AI29" s="6">
        <v>218</v>
      </c>
      <c r="AJ29" s="5">
        <v>14565</v>
      </c>
      <c r="AK29" s="6" t="s">
        <v>20</v>
      </c>
      <c r="AL29" s="6">
        <v>446</v>
      </c>
      <c r="AN29" s="13">
        <v>1999</v>
      </c>
      <c r="AO29" s="5">
        <v>91947</v>
      </c>
      <c r="AP29" s="6" t="s">
        <v>20</v>
      </c>
      <c r="AQ29" s="5">
        <v>7356</v>
      </c>
      <c r="AR29" s="5">
        <v>34116</v>
      </c>
      <c r="AS29" s="6" t="s">
        <v>20</v>
      </c>
      <c r="AT29" s="5">
        <v>4947</v>
      </c>
      <c r="AU29" s="5">
        <v>126063</v>
      </c>
      <c r="AV29" s="6" t="s">
        <v>20</v>
      </c>
      <c r="AW29" s="5">
        <v>12303</v>
      </c>
    </row>
    <row r="30" spans="1:49" ht="14.7" thickBot="1" x14ac:dyDescent="0.6">
      <c r="A30" s="13">
        <v>2000</v>
      </c>
      <c r="B30" s="33">
        <v>20839</v>
      </c>
      <c r="C30" s="34">
        <v>0</v>
      </c>
      <c r="D30" s="34">
        <v>959</v>
      </c>
      <c r="E30" s="33">
        <v>8041</v>
      </c>
      <c r="F30" s="34">
        <v>0</v>
      </c>
      <c r="G30" s="34">
        <v>370</v>
      </c>
      <c r="H30" s="33">
        <v>12836</v>
      </c>
      <c r="I30" s="34">
        <v>0</v>
      </c>
      <c r="J30" s="34">
        <v>886</v>
      </c>
      <c r="K30" s="33">
        <v>41716</v>
      </c>
      <c r="L30" s="34">
        <v>0</v>
      </c>
      <c r="M30" s="33">
        <v>2214</v>
      </c>
      <c r="O30" s="18">
        <v>2000</v>
      </c>
      <c r="P30" s="19">
        <v>21760</v>
      </c>
      <c r="Q30" s="20" t="s">
        <v>20</v>
      </c>
      <c r="R30" s="20">
        <v>653</v>
      </c>
      <c r="S30" s="19">
        <v>78717</v>
      </c>
      <c r="T30" s="20">
        <v>0</v>
      </c>
      <c r="U30" s="19">
        <v>2362</v>
      </c>
      <c r="V30" s="19">
        <v>49631</v>
      </c>
      <c r="W30" s="20" t="s">
        <v>20</v>
      </c>
      <c r="X30" s="19">
        <v>3425</v>
      </c>
      <c r="Y30" s="19">
        <v>150108</v>
      </c>
      <c r="Z30" s="20" t="s">
        <v>20</v>
      </c>
      <c r="AA30" s="19">
        <v>6439</v>
      </c>
      <c r="AC30" s="13">
        <v>2000</v>
      </c>
      <c r="AD30" s="5">
        <v>15660</v>
      </c>
      <c r="AE30" s="6" t="s">
        <v>20</v>
      </c>
      <c r="AF30" s="6">
        <v>313</v>
      </c>
      <c r="AG30" s="5">
        <v>3179</v>
      </c>
      <c r="AH30" s="6" t="s">
        <v>20</v>
      </c>
      <c r="AI30" s="6">
        <v>219</v>
      </c>
      <c r="AJ30" s="5">
        <v>18839</v>
      </c>
      <c r="AK30" s="6" t="s">
        <v>20</v>
      </c>
      <c r="AL30" s="6">
        <v>533</v>
      </c>
      <c r="AN30" s="13">
        <v>2000</v>
      </c>
      <c r="AO30" s="5">
        <v>79494</v>
      </c>
      <c r="AP30" s="6" t="s">
        <v>20</v>
      </c>
      <c r="AQ30" s="5">
        <v>6360</v>
      </c>
      <c r="AR30" s="5">
        <v>29328</v>
      </c>
      <c r="AS30" s="6" t="s">
        <v>20</v>
      </c>
      <c r="AT30" s="5">
        <v>4253</v>
      </c>
      <c r="AU30" s="5">
        <v>108822</v>
      </c>
      <c r="AV30" s="6" t="s">
        <v>20</v>
      </c>
      <c r="AW30" s="5">
        <v>10612</v>
      </c>
    </row>
    <row r="31" spans="1:49" ht="14.7" thickBot="1" x14ac:dyDescent="0.6">
      <c r="A31" s="13">
        <v>2001</v>
      </c>
      <c r="B31" s="33">
        <v>18429</v>
      </c>
      <c r="C31" s="34">
        <v>0</v>
      </c>
      <c r="D31" s="34">
        <v>848</v>
      </c>
      <c r="E31" s="33">
        <v>10052</v>
      </c>
      <c r="F31" s="34">
        <v>28</v>
      </c>
      <c r="G31" s="34">
        <v>489</v>
      </c>
      <c r="H31" s="33">
        <v>25023</v>
      </c>
      <c r="I31" s="34">
        <v>0</v>
      </c>
      <c r="J31" s="33">
        <v>1727</v>
      </c>
      <c r="K31" s="33">
        <v>53504</v>
      </c>
      <c r="L31" s="34">
        <v>28</v>
      </c>
      <c r="M31" s="33">
        <v>3063</v>
      </c>
      <c r="O31" s="18">
        <v>2001</v>
      </c>
      <c r="P31" s="15">
        <v>43278</v>
      </c>
      <c r="Q31" s="15">
        <v>3348</v>
      </c>
      <c r="R31" s="15">
        <v>2236</v>
      </c>
      <c r="S31" s="15">
        <v>201673</v>
      </c>
      <c r="T31" s="16">
        <v>0</v>
      </c>
      <c r="U31" s="15">
        <v>6050</v>
      </c>
      <c r="V31" s="15">
        <v>141853</v>
      </c>
      <c r="W31" s="15">
        <v>16406</v>
      </c>
      <c r="X31" s="15">
        <v>12984</v>
      </c>
      <c r="Y31" s="15">
        <v>386804</v>
      </c>
      <c r="Z31" s="15">
        <v>19754</v>
      </c>
      <c r="AA31" s="15">
        <v>21270</v>
      </c>
      <c r="AC31" s="13">
        <v>2001</v>
      </c>
      <c r="AD31" s="5">
        <v>19480</v>
      </c>
      <c r="AE31" s="6" t="s">
        <v>20</v>
      </c>
      <c r="AF31" s="6">
        <v>390</v>
      </c>
      <c r="AG31" s="5">
        <v>8645</v>
      </c>
      <c r="AH31" s="6" t="s">
        <v>20</v>
      </c>
      <c r="AI31" s="6">
        <v>597</v>
      </c>
      <c r="AJ31" s="5">
        <v>28125</v>
      </c>
      <c r="AK31" s="6" t="s">
        <v>20</v>
      </c>
      <c r="AL31" s="6">
        <v>986</v>
      </c>
      <c r="AN31" s="13">
        <v>2001</v>
      </c>
      <c r="AO31" s="5">
        <v>123266</v>
      </c>
      <c r="AP31" s="6" t="s">
        <v>20</v>
      </c>
      <c r="AQ31" s="5">
        <v>9861</v>
      </c>
      <c r="AR31" s="5">
        <v>40170</v>
      </c>
      <c r="AS31" s="6" t="s">
        <v>20</v>
      </c>
      <c r="AT31" s="5">
        <v>5825</v>
      </c>
      <c r="AU31" s="5">
        <v>163436</v>
      </c>
      <c r="AV31" s="6" t="s">
        <v>20</v>
      </c>
      <c r="AW31" s="5">
        <v>15686</v>
      </c>
    </row>
    <row r="32" spans="1:49" ht="14.7" thickBot="1" x14ac:dyDescent="0.6">
      <c r="A32" s="13">
        <v>2002</v>
      </c>
      <c r="B32" s="33">
        <v>21796</v>
      </c>
      <c r="C32" s="34">
        <v>0</v>
      </c>
      <c r="D32" s="33">
        <v>1003</v>
      </c>
      <c r="E32" s="33">
        <v>9732</v>
      </c>
      <c r="F32" s="34">
        <v>329</v>
      </c>
      <c r="G32" s="34">
        <v>729</v>
      </c>
      <c r="H32" s="33">
        <v>24355</v>
      </c>
      <c r="I32" s="34">
        <v>0</v>
      </c>
      <c r="J32" s="33">
        <v>1680</v>
      </c>
      <c r="K32" s="33">
        <v>55883</v>
      </c>
      <c r="L32" s="34">
        <v>329</v>
      </c>
      <c r="M32" s="33">
        <v>3412</v>
      </c>
      <c r="O32" s="18">
        <v>2002</v>
      </c>
      <c r="P32" s="15">
        <v>72683</v>
      </c>
      <c r="Q32" s="15">
        <v>6699</v>
      </c>
      <c r="R32" s="15">
        <v>4056</v>
      </c>
      <c r="S32" s="15">
        <v>196619</v>
      </c>
      <c r="T32" s="16">
        <v>0</v>
      </c>
      <c r="U32" s="15">
        <v>5899</v>
      </c>
      <c r="V32" s="15">
        <v>150736</v>
      </c>
      <c r="W32" s="15">
        <v>21619</v>
      </c>
      <c r="X32" s="15">
        <v>14587</v>
      </c>
      <c r="Y32" s="15">
        <v>420038</v>
      </c>
      <c r="Z32" s="15">
        <v>28317</v>
      </c>
      <c r="AA32" s="15">
        <v>24542</v>
      </c>
      <c r="AC32" s="13">
        <v>2002</v>
      </c>
      <c r="AD32" s="5">
        <v>23372</v>
      </c>
      <c r="AE32" s="6" t="s">
        <v>20</v>
      </c>
      <c r="AF32" s="6">
        <v>467</v>
      </c>
      <c r="AG32" s="5">
        <v>6038</v>
      </c>
      <c r="AH32" s="6" t="s">
        <v>20</v>
      </c>
      <c r="AI32" s="6">
        <v>417</v>
      </c>
      <c r="AJ32" s="5">
        <v>29410</v>
      </c>
      <c r="AK32" s="6" t="s">
        <v>20</v>
      </c>
      <c r="AL32" s="6">
        <v>884</v>
      </c>
      <c r="AN32" s="13">
        <v>2002</v>
      </c>
      <c r="AO32" s="5">
        <v>108566</v>
      </c>
      <c r="AP32" s="6" t="s">
        <v>20</v>
      </c>
      <c r="AQ32" s="5">
        <v>8685</v>
      </c>
      <c r="AR32" s="5">
        <v>35031</v>
      </c>
      <c r="AS32" s="6" t="s">
        <v>20</v>
      </c>
      <c r="AT32" s="5">
        <v>5079</v>
      </c>
      <c r="AU32" s="5">
        <v>143597</v>
      </c>
      <c r="AV32" s="6" t="s">
        <v>20</v>
      </c>
      <c r="AW32" s="5">
        <v>13765</v>
      </c>
    </row>
    <row r="33" spans="1:49" ht="14.7" thickBot="1" x14ac:dyDescent="0.6">
      <c r="A33" s="13">
        <v>2003</v>
      </c>
      <c r="B33" s="33">
        <v>28137</v>
      </c>
      <c r="C33" s="34">
        <v>0</v>
      </c>
      <c r="D33" s="33">
        <v>1294</v>
      </c>
      <c r="E33" s="33">
        <v>11204</v>
      </c>
      <c r="F33" s="34">
        <v>287</v>
      </c>
      <c r="G33" s="34">
        <v>787</v>
      </c>
      <c r="H33" s="33">
        <v>19520</v>
      </c>
      <c r="I33" s="34">
        <v>0</v>
      </c>
      <c r="J33" s="33">
        <v>1347</v>
      </c>
      <c r="K33" s="33">
        <v>58861</v>
      </c>
      <c r="L33" s="34">
        <v>287</v>
      </c>
      <c r="M33" s="33">
        <v>3428</v>
      </c>
      <c r="O33" s="18">
        <v>2003</v>
      </c>
      <c r="P33" s="15">
        <v>76797</v>
      </c>
      <c r="Q33" s="15">
        <v>2395</v>
      </c>
      <c r="R33" s="15">
        <v>2975</v>
      </c>
      <c r="S33" s="15">
        <v>159067</v>
      </c>
      <c r="T33" s="16">
        <v>0</v>
      </c>
      <c r="U33" s="15">
        <v>4772</v>
      </c>
      <c r="V33" s="15">
        <v>149156</v>
      </c>
      <c r="W33" s="15">
        <v>15966</v>
      </c>
      <c r="X33" s="15">
        <v>13276</v>
      </c>
      <c r="Y33" s="15">
        <v>385021</v>
      </c>
      <c r="Z33" s="15">
        <v>18361</v>
      </c>
      <c r="AA33" s="15">
        <v>21023</v>
      </c>
      <c r="AC33" s="13">
        <v>2003</v>
      </c>
      <c r="AD33" s="5">
        <v>18443</v>
      </c>
      <c r="AE33" s="6" t="s">
        <v>20</v>
      </c>
      <c r="AF33" s="6">
        <v>369</v>
      </c>
      <c r="AG33" s="5">
        <v>6075</v>
      </c>
      <c r="AH33" s="6" t="s">
        <v>20</v>
      </c>
      <c r="AI33" s="6">
        <v>419</v>
      </c>
      <c r="AJ33" s="5">
        <v>24518</v>
      </c>
      <c r="AK33" s="6" t="s">
        <v>20</v>
      </c>
      <c r="AL33" s="6">
        <v>788</v>
      </c>
      <c r="AN33" s="13">
        <v>2003</v>
      </c>
      <c r="AO33" s="5">
        <v>86206</v>
      </c>
      <c r="AP33" s="6" t="s">
        <v>20</v>
      </c>
      <c r="AQ33" s="5">
        <v>6896</v>
      </c>
      <c r="AR33" s="5">
        <v>32210</v>
      </c>
      <c r="AS33" s="5">
        <v>93129</v>
      </c>
      <c r="AT33" s="5">
        <v>29629</v>
      </c>
      <c r="AU33" s="5">
        <v>118416</v>
      </c>
      <c r="AV33" s="5">
        <v>93129</v>
      </c>
      <c r="AW33" s="5">
        <v>36526</v>
      </c>
    </row>
    <row r="34" spans="1:49" ht="14.7" thickBot="1" x14ac:dyDescent="0.6">
      <c r="A34" s="13">
        <v>2004</v>
      </c>
      <c r="B34" s="33">
        <v>31165</v>
      </c>
      <c r="C34" s="34">
        <v>0</v>
      </c>
      <c r="D34" s="33">
        <v>1434</v>
      </c>
      <c r="E34" s="33">
        <v>19224</v>
      </c>
      <c r="F34" s="34">
        <v>197</v>
      </c>
      <c r="G34" s="33">
        <v>1071</v>
      </c>
      <c r="H34" s="33">
        <v>18581</v>
      </c>
      <c r="I34" s="34">
        <v>0</v>
      </c>
      <c r="J34" s="33">
        <v>1282</v>
      </c>
      <c r="K34" s="33">
        <v>68970</v>
      </c>
      <c r="L34" s="34">
        <v>197</v>
      </c>
      <c r="M34" s="33">
        <v>3786</v>
      </c>
      <c r="O34" s="18">
        <v>2004</v>
      </c>
      <c r="P34" s="15">
        <v>77877</v>
      </c>
      <c r="Q34" s="15">
        <v>5061</v>
      </c>
      <c r="R34" s="15">
        <v>3869</v>
      </c>
      <c r="S34" s="15">
        <v>168220</v>
      </c>
      <c r="T34" s="16">
        <v>0</v>
      </c>
      <c r="U34" s="15">
        <v>5047</v>
      </c>
      <c r="V34" s="15">
        <v>148961</v>
      </c>
      <c r="W34" s="15">
        <v>14787</v>
      </c>
      <c r="X34" s="15">
        <v>13061</v>
      </c>
      <c r="Y34" s="15">
        <v>395058</v>
      </c>
      <c r="Z34" s="15">
        <v>19847</v>
      </c>
      <c r="AA34" s="15">
        <v>21977</v>
      </c>
      <c r="AC34" s="13">
        <v>2004</v>
      </c>
      <c r="AD34" s="5">
        <v>21965</v>
      </c>
      <c r="AE34" s="6" t="s">
        <v>20</v>
      </c>
      <c r="AF34" s="6">
        <v>439</v>
      </c>
      <c r="AG34" s="5">
        <v>12088</v>
      </c>
      <c r="AH34" s="6" t="s">
        <v>20</v>
      </c>
      <c r="AI34" s="6">
        <v>834</v>
      </c>
      <c r="AJ34" s="5">
        <v>34053</v>
      </c>
      <c r="AK34" s="6" t="s">
        <v>20</v>
      </c>
      <c r="AL34" s="5">
        <v>1273</v>
      </c>
      <c r="AN34" s="13">
        <v>2004</v>
      </c>
      <c r="AO34" s="5">
        <v>69211</v>
      </c>
      <c r="AP34" s="6" t="s">
        <v>20</v>
      </c>
      <c r="AQ34" s="5">
        <v>5537</v>
      </c>
      <c r="AR34" s="5">
        <v>22650</v>
      </c>
      <c r="AS34" s="5">
        <v>64586</v>
      </c>
      <c r="AT34" s="5">
        <v>20593</v>
      </c>
      <c r="AU34" s="5">
        <v>91861</v>
      </c>
      <c r="AV34" s="5">
        <v>64586</v>
      </c>
      <c r="AW34" s="5">
        <v>26130</v>
      </c>
    </row>
    <row r="35" spans="1:49" ht="14.7" thickBot="1" x14ac:dyDescent="0.6">
      <c r="A35" s="13">
        <v>2005</v>
      </c>
      <c r="B35" s="33">
        <v>19832</v>
      </c>
      <c r="C35" s="34">
        <v>0</v>
      </c>
      <c r="D35" s="34">
        <v>912</v>
      </c>
      <c r="E35" s="33">
        <v>9088</v>
      </c>
      <c r="F35" s="34">
        <v>97</v>
      </c>
      <c r="G35" s="34">
        <v>510</v>
      </c>
      <c r="H35" s="33">
        <v>22688</v>
      </c>
      <c r="I35" s="33">
        <v>13322</v>
      </c>
      <c r="J35" s="33">
        <v>4123</v>
      </c>
      <c r="K35" s="33">
        <v>51608</v>
      </c>
      <c r="L35" s="33">
        <v>13419</v>
      </c>
      <c r="M35" s="33">
        <v>5545</v>
      </c>
      <c r="O35" s="18">
        <v>2005</v>
      </c>
      <c r="P35" s="15">
        <v>46102</v>
      </c>
      <c r="Q35" s="15">
        <v>1685</v>
      </c>
      <c r="R35" s="15">
        <v>1855</v>
      </c>
      <c r="S35" s="15">
        <v>138197</v>
      </c>
      <c r="T35" s="16">
        <v>0</v>
      </c>
      <c r="U35" s="15">
        <v>4146</v>
      </c>
      <c r="V35" s="15">
        <v>91018</v>
      </c>
      <c r="W35" s="15">
        <v>32236</v>
      </c>
      <c r="X35" s="15">
        <v>12429</v>
      </c>
      <c r="Y35" s="15">
        <v>275317</v>
      </c>
      <c r="Z35" s="15">
        <v>33921</v>
      </c>
      <c r="AA35" s="15">
        <v>18430</v>
      </c>
      <c r="AC35" s="13">
        <v>2005</v>
      </c>
      <c r="AD35" s="5">
        <v>20668</v>
      </c>
      <c r="AE35" s="6" t="s">
        <v>20</v>
      </c>
      <c r="AF35" s="6">
        <v>413</v>
      </c>
      <c r="AG35" s="5">
        <v>7051</v>
      </c>
      <c r="AH35" s="6" t="s">
        <v>20</v>
      </c>
      <c r="AI35" s="6">
        <v>487</v>
      </c>
      <c r="AJ35" s="5">
        <v>27719</v>
      </c>
      <c r="AK35" s="6" t="s">
        <v>20</v>
      </c>
      <c r="AL35" s="6">
        <v>900</v>
      </c>
      <c r="AN35" s="13">
        <v>2005</v>
      </c>
      <c r="AO35" s="5">
        <v>82629</v>
      </c>
      <c r="AP35" s="6">
        <v>557</v>
      </c>
      <c r="AQ35" s="5">
        <v>7156</v>
      </c>
      <c r="AR35" s="5">
        <v>30760</v>
      </c>
      <c r="AS35" s="5">
        <v>50748</v>
      </c>
      <c r="AT35" s="5">
        <v>18061</v>
      </c>
      <c r="AU35" s="5">
        <v>108638</v>
      </c>
      <c r="AV35" s="5">
        <v>51306</v>
      </c>
      <c r="AW35" s="5">
        <v>25217</v>
      </c>
    </row>
    <row r="36" spans="1:49" ht="14.7" thickBot="1" x14ac:dyDescent="0.6">
      <c r="A36" s="13">
        <v>2006</v>
      </c>
      <c r="B36" s="33">
        <v>14793</v>
      </c>
      <c r="C36" s="34">
        <v>333</v>
      </c>
      <c r="D36" s="34">
        <v>995</v>
      </c>
      <c r="E36" s="33">
        <v>7686</v>
      </c>
      <c r="F36" s="34">
        <v>61</v>
      </c>
      <c r="G36" s="34">
        <v>411</v>
      </c>
      <c r="H36" s="33">
        <v>26662</v>
      </c>
      <c r="I36" s="34">
        <v>550</v>
      </c>
      <c r="J36" s="33">
        <v>1945</v>
      </c>
      <c r="K36" s="33">
        <v>49141</v>
      </c>
      <c r="L36" s="34">
        <v>944</v>
      </c>
      <c r="M36" s="33">
        <v>3352</v>
      </c>
      <c r="O36" s="18">
        <v>2006</v>
      </c>
      <c r="P36" s="15">
        <v>45401</v>
      </c>
      <c r="Q36" s="15">
        <v>2332</v>
      </c>
      <c r="R36" s="15">
        <v>2015</v>
      </c>
      <c r="S36" s="15">
        <v>115966</v>
      </c>
      <c r="T36" s="16">
        <v>0</v>
      </c>
      <c r="U36" s="15">
        <v>3479</v>
      </c>
      <c r="V36" s="15">
        <v>72495</v>
      </c>
      <c r="W36" s="15">
        <v>4786</v>
      </c>
      <c r="X36" s="15">
        <v>5943</v>
      </c>
      <c r="Y36" s="15">
        <v>233862</v>
      </c>
      <c r="Z36" s="15">
        <v>7118</v>
      </c>
      <c r="AA36" s="15">
        <v>11437</v>
      </c>
      <c r="AC36" s="13">
        <v>2006</v>
      </c>
      <c r="AD36" s="5">
        <v>27414</v>
      </c>
      <c r="AE36" s="6" t="s">
        <v>20</v>
      </c>
      <c r="AF36" s="6">
        <v>548</v>
      </c>
      <c r="AG36" s="5">
        <v>8030</v>
      </c>
      <c r="AH36" s="6" t="s">
        <v>20</v>
      </c>
      <c r="AI36" s="6">
        <v>554</v>
      </c>
      <c r="AJ36" s="5">
        <v>35444</v>
      </c>
      <c r="AK36" s="6" t="s">
        <v>20</v>
      </c>
      <c r="AL36" s="5">
        <v>1102</v>
      </c>
      <c r="AN36" s="13">
        <v>2006</v>
      </c>
      <c r="AO36" s="5">
        <v>109557</v>
      </c>
      <c r="AP36" s="6" t="s">
        <v>20</v>
      </c>
      <c r="AQ36" s="5">
        <v>8765</v>
      </c>
      <c r="AR36" s="5">
        <v>40082</v>
      </c>
      <c r="AS36" s="5">
        <v>152129</v>
      </c>
      <c r="AT36" s="5">
        <v>46582</v>
      </c>
      <c r="AU36" s="5">
        <v>149639</v>
      </c>
      <c r="AV36" s="5">
        <v>152129</v>
      </c>
      <c r="AW36" s="5">
        <v>55347</v>
      </c>
    </row>
    <row r="37" spans="1:49" ht="14.7" thickBot="1" x14ac:dyDescent="0.6">
      <c r="A37" s="13">
        <v>2007</v>
      </c>
      <c r="B37" s="33">
        <v>13714</v>
      </c>
      <c r="C37" s="34">
        <v>759</v>
      </c>
      <c r="D37" s="33">
        <v>1349</v>
      </c>
      <c r="E37" s="33">
        <v>6795</v>
      </c>
      <c r="F37" s="34">
        <v>44</v>
      </c>
      <c r="G37" s="34">
        <v>354</v>
      </c>
      <c r="H37" s="33">
        <v>12945</v>
      </c>
      <c r="I37" s="33">
        <v>8694</v>
      </c>
      <c r="J37" s="33">
        <v>2562</v>
      </c>
      <c r="K37" s="33">
        <v>33454</v>
      </c>
      <c r="L37" s="33">
        <v>9497</v>
      </c>
      <c r="M37" s="33">
        <v>4266</v>
      </c>
      <c r="O37" s="18">
        <v>2007</v>
      </c>
      <c r="P37" s="15">
        <v>26796</v>
      </c>
      <c r="Q37" s="15">
        <v>2996</v>
      </c>
      <c r="R37" s="15">
        <v>1643</v>
      </c>
      <c r="S37" s="15">
        <v>64804</v>
      </c>
      <c r="T37" s="16">
        <v>0</v>
      </c>
      <c r="U37" s="15">
        <v>1944</v>
      </c>
      <c r="V37" s="15">
        <v>56359</v>
      </c>
      <c r="W37" s="15">
        <v>5466</v>
      </c>
      <c r="X37" s="15">
        <v>4938</v>
      </c>
      <c r="Y37" s="15">
        <v>147959</v>
      </c>
      <c r="Z37" s="15">
        <v>8462</v>
      </c>
      <c r="AA37" s="15">
        <v>8525</v>
      </c>
      <c r="AC37" s="13">
        <v>2007</v>
      </c>
      <c r="AD37" s="5">
        <v>12353</v>
      </c>
      <c r="AE37" s="6" t="s">
        <v>20</v>
      </c>
      <c r="AF37" s="6">
        <v>247</v>
      </c>
      <c r="AG37" s="5">
        <v>5066</v>
      </c>
      <c r="AH37" s="6" t="s">
        <v>20</v>
      </c>
      <c r="AI37" s="6">
        <v>350</v>
      </c>
      <c r="AJ37" s="5">
        <v>17419</v>
      </c>
      <c r="AK37" s="6" t="s">
        <v>20</v>
      </c>
      <c r="AL37" s="6">
        <v>597</v>
      </c>
      <c r="AN37" s="13">
        <v>2007</v>
      </c>
      <c r="AO37" s="5">
        <v>118628</v>
      </c>
      <c r="AP37" s="6" t="s">
        <v>20</v>
      </c>
      <c r="AQ37" s="5">
        <v>9490</v>
      </c>
      <c r="AR37" s="5">
        <v>57468</v>
      </c>
      <c r="AS37" s="5">
        <v>149778</v>
      </c>
      <c r="AT37" s="5">
        <v>48473</v>
      </c>
      <c r="AU37" s="5">
        <v>176096</v>
      </c>
      <c r="AV37" s="5">
        <v>149778</v>
      </c>
      <c r="AW37" s="5">
        <v>57964</v>
      </c>
    </row>
    <row r="38" spans="1:49" ht="14.7" thickBot="1" x14ac:dyDescent="0.6">
      <c r="A38" s="13">
        <v>2008</v>
      </c>
      <c r="B38" s="33">
        <v>22417</v>
      </c>
      <c r="C38" s="34">
        <v>96</v>
      </c>
      <c r="D38" s="33">
        <v>1122</v>
      </c>
      <c r="E38" s="33">
        <v>4575</v>
      </c>
      <c r="F38" s="34">
        <v>89</v>
      </c>
      <c r="G38" s="34">
        <v>295</v>
      </c>
      <c r="H38" s="33">
        <v>18597</v>
      </c>
      <c r="I38" s="33">
        <v>13810</v>
      </c>
      <c r="J38" s="33">
        <v>3935</v>
      </c>
      <c r="K38" s="33">
        <v>45589</v>
      </c>
      <c r="L38" s="33">
        <v>13995</v>
      </c>
      <c r="M38" s="33">
        <v>5351</v>
      </c>
      <c r="O38" s="18">
        <v>2008</v>
      </c>
      <c r="P38" s="15">
        <v>53402</v>
      </c>
      <c r="Q38" s="15">
        <v>1630</v>
      </c>
      <c r="R38" s="15">
        <v>2058</v>
      </c>
      <c r="S38" s="15">
        <v>148638</v>
      </c>
      <c r="T38" s="16">
        <v>0</v>
      </c>
      <c r="U38" s="15">
        <v>4459</v>
      </c>
      <c r="V38" s="15">
        <v>88868</v>
      </c>
      <c r="W38" s="15">
        <v>10070</v>
      </c>
      <c r="X38" s="15">
        <v>8030</v>
      </c>
      <c r="Y38" s="15">
        <v>290907</v>
      </c>
      <c r="Z38" s="15">
        <v>11700</v>
      </c>
      <c r="AA38" s="15">
        <v>14548</v>
      </c>
      <c r="AC38" s="13">
        <v>2008</v>
      </c>
      <c r="AD38" s="5">
        <v>15028</v>
      </c>
      <c r="AE38" s="6" t="s">
        <v>20</v>
      </c>
      <c r="AF38" s="6">
        <v>301</v>
      </c>
      <c r="AG38" s="5">
        <v>3808</v>
      </c>
      <c r="AH38" s="6" t="s">
        <v>20</v>
      </c>
      <c r="AI38" s="6">
        <v>263</v>
      </c>
      <c r="AJ38" s="5">
        <v>18836</v>
      </c>
      <c r="AK38" s="6" t="s">
        <v>20</v>
      </c>
      <c r="AL38" s="6">
        <v>563</v>
      </c>
      <c r="AN38" s="21">
        <v>2008</v>
      </c>
      <c r="AO38" s="22">
        <v>101322</v>
      </c>
      <c r="AP38" s="23" t="s">
        <v>20</v>
      </c>
      <c r="AQ38" s="22">
        <v>8106</v>
      </c>
      <c r="AR38" s="22">
        <v>36969</v>
      </c>
      <c r="AS38" s="22">
        <v>86174</v>
      </c>
      <c r="AT38" s="22">
        <v>28455</v>
      </c>
      <c r="AU38" s="22">
        <v>138291</v>
      </c>
      <c r="AV38" s="22">
        <v>86174</v>
      </c>
      <c r="AW38" s="22">
        <v>36561</v>
      </c>
    </row>
    <row r="39" spans="1:49" ht="14.7" thickBot="1" x14ac:dyDescent="0.6">
      <c r="A39" s="13">
        <v>2009</v>
      </c>
      <c r="B39" s="33">
        <v>27288</v>
      </c>
      <c r="C39" s="34">
        <v>105</v>
      </c>
      <c r="D39" s="33">
        <v>1355</v>
      </c>
      <c r="E39" s="33">
        <v>7848</v>
      </c>
      <c r="F39" s="34">
        <v>146</v>
      </c>
      <c r="G39" s="34">
        <v>499</v>
      </c>
      <c r="H39" s="33">
        <v>17485</v>
      </c>
      <c r="I39" s="33">
        <v>15845</v>
      </c>
      <c r="J39" s="33">
        <v>4249</v>
      </c>
      <c r="K39" s="33">
        <v>52621</v>
      </c>
      <c r="L39" s="33">
        <v>16096</v>
      </c>
      <c r="M39" s="33">
        <v>6102</v>
      </c>
      <c r="O39" s="18">
        <v>2009</v>
      </c>
      <c r="P39" s="15">
        <v>55675</v>
      </c>
      <c r="Q39" s="16">
        <v>921</v>
      </c>
      <c r="R39" s="15">
        <v>1928</v>
      </c>
      <c r="S39" s="15">
        <v>121760</v>
      </c>
      <c r="T39" s="16">
        <v>0</v>
      </c>
      <c r="U39" s="15">
        <v>3653</v>
      </c>
      <c r="V39" s="15">
        <v>90213</v>
      </c>
      <c r="W39" s="15">
        <v>10095</v>
      </c>
      <c r="X39" s="15">
        <v>8040</v>
      </c>
      <c r="Y39" s="15">
        <v>267648</v>
      </c>
      <c r="Z39" s="15">
        <v>11016</v>
      </c>
      <c r="AA39" s="15">
        <v>13621</v>
      </c>
      <c r="AC39" s="13">
        <v>2009</v>
      </c>
      <c r="AD39" s="5">
        <v>18728</v>
      </c>
      <c r="AE39" s="6" t="s">
        <v>20</v>
      </c>
      <c r="AF39" s="6">
        <v>375</v>
      </c>
      <c r="AG39" s="5">
        <v>6629</v>
      </c>
      <c r="AH39" s="6" t="s">
        <v>20</v>
      </c>
      <c r="AI39" s="6">
        <v>457</v>
      </c>
      <c r="AJ39" s="5">
        <v>25357</v>
      </c>
      <c r="AK39" s="6" t="s">
        <v>20</v>
      </c>
      <c r="AL39" s="6">
        <v>832</v>
      </c>
      <c r="AN39" s="21">
        <v>2009</v>
      </c>
      <c r="AO39" s="22">
        <v>68764</v>
      </c>
      <c r="AP39" s="23" t="s">
        <v>20</v>
      </c>
      <c r="AQ39" s="22">
        <v>5501</v>
      </c>
      <c r="AR39" s="22">
        <v>33332</v>
      </c>
      <c r="AS39" s="22">
        <v>75820</v>
      </c>
      <c r="AT39" s="22">
        <v>25153</v>
      </c>
      <c r="AU39" s="22">
        <v>102096</v>
      </c>
      <c r="AV39" s="22">
        <v>75820</v>
      </c>
      <c r="AW39" s="22">
        <v>30654</v>
      </c>
    </row>
    <row r="40" spans="1:49" ht="14.7" thickBot="1" x14ac:dyDescent="0.6">
      <c r="A40" s="13">
        <v>2010</v>
      </c>
      <c r="B40" s="33">
        <v>15432</v>
      </c>
      <c r="C40" s="34">
        <v>298</v>
      </c>
      <c r="D40" s="34">
        <v>992</v>
      </c>
      <c r="E40" s="33">
        <v>13953</v>
      </c>
      <c r="F40" s="34">
        <v>67</v>
      </c>
      <c r="G40" s="34">
        <v>705</v>
      </c>
      <c r="H40" s="33">
        <v>14324</v>
      </c>
      <c r="I40" s="33">
        <v>13512</v>
      </c>
      <c r="J40" s="33">
        <v>3583</v>
      </c>
      <c r="K40" s="33">
        <v>43709</v>
      </c>
      <c r="L40" s="33">
        <v>13877</v>
      </c>
      <c r="M40" s="33">
        <v>5280</v>
      </c>
      <c r="O40" s="18">
        <v>2010</v>
      </c>
      <c r="P40" s="15">
        <v>90673</v>
      </c>
      <c r="Q40" s="15">
        <v>1684</v>
      </c>
      <c r="R40" s="15">
        <v>3192</v>
      </c>
      <c r="S40" s="15">
        <v>218915</v>
      </c>
      <c r="T40" s="16">
        <v>0</v>
      </c>
      <c r="U40" s="15">
        <v>6567</v>
      </c>
      <c r="V40" s="15">
        <v>166147</v>
      </c>
      <c r="W40" s="15">
        <v>12152</v>
      </c>
      <c r="X40" s="15">
        <v>13603</v>
      </c>
      <c r="Y40" s="15">
        <v>475735</v>
      </c>
      <c r="Z40" s="15">
        <v>13836</v>
      </c>
      <c r="AA40" s="15">
        <v>23362</v>
      </c>
      <c r="AC40" s="13">
        <v>2010</v>
      </c>
      <c r="AD40" s="5">
        <v>12794</v>
      </c>
      <c r="AE40" s="6" t="s">
        <v>20</v>
      </c>
      <c r="AF40" s="6">
        <v>256</v>
      </c>
      <c r="AG40" s="5">
        <v>6831</v>
      </c>
      <c r="AH40" s="6" t="s">
        <v>20</v>
      </c>
      <c r="AI40" s="6">
        <v>471</v>
      </c>
      <c r="AJ40" s="5">
        <v>19625</v>
      </c>
      <c r="AK40" s="6" t="s">
        <v>20</v>
      </c>
      <c r="AL40" s="6">
        <v>727</v>
      </c>
      <c r="AN40" s="21">
        <v>2010</v>
      </c>
      <c r="AO40" s="22">
        <v>80599</v>
      </c>
      <c r="AP40" s="23" t="s">
        <v>20</v>
      </c>
      <c r="AQ40" s="22">
        <v>6448</v>
      </c>
      <c r="AR40" s="22">
        <v>32817</v>
      </c>
      <c r="AS40" s="22">
        <v>43512</v>
      </c>
      <c r="AT40" s="22">
        <v>16420</v>
      </c>
      <c r="AU40" s="22">
        <v>113416</v>
      </c>
      <c r="AV40" s="22">
        <v>43512</v>
      </c>
      <c r="AW40" s="22">
        <v>22868</v>
      </c>
    </row>
    <row r="41" spans="1:49" ht="14.7" thickBot="1" x14ac:dyDescent="0.6">
      <c r="A41" s="13">
        <v>2011</v>
      </c>
      <c r="B41" s="33">
        <v>33118</v>
      </c>
      <c r="C41" s="34">
        <v>96</v>
      </c>
      <c r="D41" s="33">
        <v>1614</v>
      </c>
      <c r="E41" s="33">
        <v>17989</v>
      </c>
      <c r="F41" s="33">
        <v>1073</v>
      </c>
      <c r="G41" s="33">
        <v>1843</v>
      </c>
      <c r="H41" s="33">
        <v>20349</v>
      </c>
      <c r="I41" s="33">
        <v>9022</v>
      </c>
      <c r="J41" s="33">
        <v>3136</v>
      </c>
      <c r="K41" s="33">
        <v>71456</v>
      </c>
      <c r="L41" s="33">
        <v>10191</v>
      </c>
      <c r="M41" s="33">
        <v>6593</v>
      </c>
      <c r="O41" s="18">
        <v>2011</v>
      </c>
      <c r="P41" s="15">
        <v>92396</v>
      </c>
      <c r="Q41" s="15">
        <v>1765</v>
      </c>
      <c r="R41" s="15">
        <v>3266</v>
      </c>
      <c r="S41" s="15">
        <v>183204</v>
      </c>
      <c r="T41" s="16">
        <v>0</v>
      </c>
      <c r="U41" s="15">
        <v>5496</v>
      </c>
      <c r="V41" s="15">
        <v>150135</v>
      </c>
      <c r="W41" s="15">
        <v>11157</v>
      </c>
      <c r="X41" s="15">
        <v>12263</v>
      </c>
      <c r="Y41" s="15">
        <v>425734</v>
      </c>
      <c r="Z41" s="15">
        <v>12922</v>
      </c>
      <c r="AA41" s="15">
        <v>21025</v>
      </c>
      <c r="AC41" s="13">
        <v>2011</v>
      </c>
      <c r="AD41" s="5">
        <v>39034</v>
      </c>
      <c r="AE41" s="6" t="s">
        <v>20</v>
      </c>
      <c r="AF41" s="6">
        <v>781</v>
      </c>
      <c r="AG41" s="5">
        <v>13340</v>
      </c>
      <c r="AH41" s="6" t="s">
        <v>20</v>
      </c>
      <c r="AI41" s="6">
        <v>920</v>
      </c>
      <c r="AJ41" s="5">
        <v>52374</v>
      </c>
      <c r="AK41" s="6" t="s">
        <v>20</v>
      </c>
      <c r="AL41" s="5">
        <v>1701</v>
      </c>
      <c r="AN41" s="21">
        <v>2011</v>
      </c>
      <c r="AO41" s="22">
        <v>100353</v>
      </c>
      <c r="AP41" s="23" t="s">
        <v>20</v>
      </c>
      <c r="AQ41" s="22">
        <v>8028</v>
      </c>
      <c r="AR41" s="22">
        <v>29829</v>
      </c>
      <c r="AS41" s="22">
        <v>78760</v>
      </c>
      <c r="AT41" s="22">
        <v>25433</v>
      </c>
      <c r="AU41" s="22">
        <v>130182</v>
      </c>
      <c r="AV41" s="22">
        <v>78760</v>
      </c>
      <c r="AW41" s="22">
        <v>33461</v>
      </c>
    </row>
    <row r="42" spans="1:49" ht="14.7" thickBot="1" x14ac:dyDescent="0.6">
      <c r="A42" s="13">
        <v>2012</v>
      </c>
      <c r="B42" s="15">
        <v>36521</v>
      </c>
      <c r="C42" s="16">
        <v>104</v>
      </c>
      <c r="D42" s="15">
        <v>1778</v>
      </c>
      <c r="E42" s="15">
        <v>2899</v>
      </c>
      <c r="F42" s="15">
        <v>1059</v>
      </c>
      <c r="G42" s="15">
        <v>1135</v>
      </c>
      <c r="H42" s="15">
        <v>11396</v>
      </c>
      <c r="I42" s="15">
        <v>7333</v>
      </c>
      <c r="J42" s="15">
        <v>2194</v>
      </c>
      <c r="K42" s="15">
        <v>50816</v>
      </c>
      <c r="L42" s="15">
        <v>8496</v>
      </c>
      <c r="M42" s="15">
        <v>5108</v>
      </c>
      <c r="O42" s="18">
        <v>2012</v>
      </c>
      <c r="P42" s="15">
        <v>75891</v>
      </c>
      <c r="Q42" s="15">
        <v>1260</v>
      </c>
      <c r="R42" s="15">
        <v>2630</v>
      </c>
      <c r="S42" s="15">
        <v>166440</v>
      </c>
      <c r="T42" s="16">
        <v>0</v>
      </c>
      <c r="U42" s="15">
        <v>4993</v>
      </c>
      <c r="V42" s="15">
        <v>153034</v>
      </c>
      <c r="W42" s="15">
        <v>16067</v>
      </c>
      <c r="X42" s="15">
        <v>13376</v>
      </c>
      <c r="Y42" s="15">
        <v>395366</v>
      </c>
      <c r="Z42" s="15">
        <v>17327</v>
      </c>
      <c r="AA42" s="15">
        <v>20999</v>
      </c>
      <c r="AC42" s="13">
        <v>2012</v>
      </c>
      <c r="AD42" s="5">
        <v>29232</v>
      </c>
      <c r="AE42" s="6" t="s">
        <v>20</v>
      </c>
      <c r="AF42" s="6">
        <v>585</v>
      </c>
      <c r="AG42" s="5">
        <v>9646</v>
      </c>
      <c r="AH42" s="6" t="s">
        <v>20</v>
      </c>
      <c r="AI42" s="6">
        <v>666</v>
      </c>
      <c r="AJ42" s="5">
        <v>38878</v>
      </c>
      <c r="AK42" s="6" t="s">
        <v>20</v>
      </c>
      <c r="AL42" s="5">
        <v>1250</v>
      </c>
      <c r="AN42" s="21">
        <v>2012</v>
      </c>
      <c r="AO42" s="22">
        <v>117259</v>
      </c>
      <c r="AP42" s="23" t="s">
        <v>20</v>
      </c>
      <c r="AQ42" s="22">
        <v>9381</v>
      </c>
      <c r="AR42" s="22">
        <v>45279</v>
      </c>
      <c r="AS42" s="22">
        <v>113847</v>
      </c>
      <c r="AT42" s="22">
        <v>37076</v>
      </c>
      <c r="AU42" s="22">
        <v>162538</v>
      </c>
      <c r="AV42" s="22">
        <v>113847</v>
      </c>
      <c r="AW42" s="22">
        <v>46457</v>
      </c>
    </row>
    <row r="43" spans="1:49" ht="14.7" thickBot="1" x14ac:dyDescent="0.6">
      <c r="A43" s="13">
        <v>2013</v>
      </c>
      <c r="B43" s="15">
        <v>17092</v>
      </c>
      <c r="C43" s="16">
        <v>113</v>
      </c>
      <c r="D43" s="16">
        <v>893</v>
      </c>
      <c r="E43" s="15">
        <v>3124</v>
      </c>
      <c r="F43" s="15">
        <v>6537</v>
      </c>
      <c r="G43" s="15">
        <v>6328</v>
      </c>
      <c r="H43" s="15">
        <v>11506</v>
      </c>
      <c r="I43" s="15">
        <v>10211</v>
      </c>
      <c r="J43" s="15">
        <v>2754</v>
      </c>
      <c r="K43" s="15">
        <v>31722</v>
      </c>
      <c r="L43" s="15">
        <v>16861</v>
      </c>
      <c r="M43" s="15">
        <v>9975</v>
      </c>
      <c r="O43" s="18">
        <v>2013</v>
      </c>
      <c r="P43" s="15">
        <v>122782</v>
      </c>
      <c r="Q43" s="15">
        <v>1037</v>
      </c>
      <c r="R43" s="15">
        <v>3974</v>
      </c>
      <c r="S43" s="15">
        <v>259213</v>
      </c>
      <c r="T43" s="16">
        <v>0</v>
      </c>
      <c r="U43" s="15">
        <v>7776</v>
      </c>
      <c r="V43" s="15">
        <v>164018</v>
      </c>
      <c r="W43" s="15">
        <v>30147</v>
      </c>
      <c r="X43" s="15">
        <v>16688</v>
      </c>
      <c r="Y43" s="15">
        <v>546012</v>
      </c>
      <c r="Z43" s="15">
        <v>31184</v>
      </c>
      <c r="AA43" s="15">
        <v>28438</v>
      </c>
      <c r="AC43" s="13">
        <v>2013</v>
      </c>
      <c r="AD43" s="5">
        <v>31111</v>
      </c>
      <c r="AE43" s="6" t="s">
        <v>20</v>
      </c>
      <c r="AF43" s="6">
        <v>622</v>
      </c>
      <c r="AG43" s="5">
        <v>10188</v>
      </c>
      <c r="AH43" s="6" t="s">
        <v>20</v>
      </c>
      <c r="AI43" s="6">
        <v>703</v>
      </c>
      <c r="AJ43" s="5">
        <v>41299</v>
      </c>
      <c r="AK43" s="6" t="s">
        <v>20</v>
      </c>
      <c r="AL43" s="5">
        <v>1325</v>
      </c>
      <c r="AN43" s="21">
        <v>2013</v>
      </c>
      <c r="AO43" s="22">
        <v>105104</v>
      </c>
      <c r="AP43" s="23" t="s">
        <v>27</v>
      </c>
      <c r="AQ43" s="22">
        <v>8408</v>
      </c>
      <c r="AR43" s="22">
        <v>36276</v>
      </c>
      <c r="AS43" s="22">
        <v>56634</v>
      </c>
      <c r="AT43" s="22">
        <v>20438</v>
      </c>
      <c r="AU43" s="22">
        <v>141380</v>
      </c>
      <c r="AV43" s="22">
        <v>56634</v>
      </c>
      <c r="AW43" s="22">
        <v>28846</v>
      </c>
    </row>
    <row r="44" spans="1:49" ht="14.7" thickBot="1" x14ac:dyDescent="0.6">
      <c r="A44" s="13">
        <v>2014</v>
      </c>
      <c r="B44" s="15">
        <v>22434</v>
      </c>
      <c r="C44" s="16">
        <v>62</v>
      </c>
      <c r="D44" s="15">
        <v>1091</v>
      </c>
      <c r="E44" s="15">
        <v>17149</v>
      </c>
      <c r="F44" s="15">
        <v>9200</v>
      </c>
      <c r="G44" s="15">
        <v>9492</v>
      </c>
      <c r="H44" s="15">
        <v>13105</v>
      </c>
      <c r="I44" s="15">
        <v>13004</v>
      </c>
      <c r="J44" s="15">
        <v>3401</v>
      </c>
      <c r="K44" s="15">
        <v>52688</v>
      </c>
      <c r="L44" s="15">
        <v>22266</v>
      </c>
      <c r="M44" s="15">
        <v>13984</v>
      </c>
      <c r="O44" s="18">
        <v>2014</v>
      </c>
      <c r="P44" s="15">
        <v>135519</v>
      </c>
      <c r="Q44" s="15">
        <v>2182</v>
      </c>
      <c r="R44" s="15">
        <v>4677</v>
      </c>
      <c r="S44" s="15">
        <v>324783</v>
      </c>
      <c r="T44" s="16">
        <v>0</v>
      </c>
      <c r="U44" s="15">
        <v>9743</v>
      </c>
      <c r="V44" s="15">
        <v>184820</v>
      </c>
      <c r="W44" s="15">
        <v>45257</v>
      </c>
      <c r="X44" s="15">
        <v>20723</v>
      </c>
      <c r="Y44" s="15">
        <v>645122</v>
      </c>
      <c r="Z44" s="15">
        <v>47439</v>
      </c>
      <c r="AA44" s="15">
        <v>35144</v>
      </c>
      <c r="AC44" s="21">
        <v>2014</v>
      </c>
      <c r="AD44" s="22">
        <v>39514</v>
      </c>
      <c r="AE44" s="23" t="s">
        <v>20</v>
      </c>
      <c r="AF44" s="23">
        <v>790</v>
      </c>
      <c r="AG44" s="22">
        <v>9740</v>
      </c>
      <c r="AH44" s="23" t="s">
        <v>20</v>
      </c>
      <c r="AI44" s="23">
        <v>672</v>
      </c>
      <c r="AJ44" s="22">
        <v>49254</v>
      </c>
      <c r="AK44" s="23" t="s">
        <v>20</v>
      </c>
      <c r="AL44" s="22">
        <v>1462</v>
      </c>
      <c r="AN44" s="21">
        <v>2014</v>
      </c>
      <c r="AO44" s="22">
        <v>50767</v>
      </c>
      <c r="AP44" s="23" t="s">
        <v>27</v>
      </c>
      <c r="AQ44" s="22">
        <v>4061</v>
      </c>
      <c r="AR44" s="22">
        <v>23903</v>
      </c>
      <c r="AS44" s="22">
        <v>44942</v>
      </c>
      <c r="AT44" s="22">
        <v>15510</v>
      </c>
      <c r="AU44" s="22">
        <v>74670</v>
      </c>
      <c r="AV44" s="22">
        <v>44942</v>
      </c>
      <c r="AW44" s="22">
        <v>19572</v>
      </c>
    </row>
    <row r="45" spans="1:49" ht="14.7" thickBot="1" x14ac:dyDescent="0.6">
      <c r="A45" s="13">
        <v>2015</v>
      </c>
      <c r="B45" s="15">
        <v>24693</v>
      </c>
      <c r="C45" s="16">
        <v>73</v>
      </c>
      <c r="D45" s="15">
        <v>1205</v>
      </c>
      <c r="E45" s="15">
        <v>7051</v>
      </c>
      <c r="F45" s="15">
        <v>1928</v>
      </c>
      <c r="G45" s="15">
        <v>2148</v>
      </c>
      <c r="H45" s="15">
        <v>18487</v>
      </c>
      <c r="I45" s="15">
        <v>8703</v>
      </c>
      <c r="J45" s="15">
        <v>2947</v>
      </c>
      <c r="K45" s="15">
        <v>50231</v>
      </c>
      <c r="L45" s="15">
        <v>10704</v>
      </c>
      <c r="M45" s="15">
        <v>6300</v>
      </c>
      <c r="O45" s="18">
        <v>2015</v>
      </c>
      <c r="P45" s="15">
        <v>135390</v>
      </c>
      <c r="Q45" s="15">
        <v>3738</v>
      </c>
      <c r="R45" s="15">
        <v>5108</v>
      </c>
      <c r="S45" s="15">
        <v>336688</v>
      </c>
      <c r="T45" s="16">
        <v>0</v>
      </c>
      <c r="U45" s="15">
        <v>10101</v>
      </c>
      <c r="V45" s="15">
        <v>252400</v>
      </c>
      <c r="W45" s="15">
        <v>42931</v>
      </c>
      <c r="X45" s="15">
        <v>25018</v>
      </c>
      <c r="Y45" s="15">
        <v>724477</v>
      </c>
      <c r="Z45" s="15">
        <v>46669</v>
      </c>
      <c r="AA45" s="15">
        <v>40227</v>
      </c>
      <c r="AC45" s="13">
        <v>2015</v>
      </c>
      <c r="AD45" s="22">
        <v>32760</v>
      </c>
      <c r="AE45" s="23" t="s">
        <v>20</v>
      </c>
      <c r="AF45" s="23">
        <v>655</v>
      </c>
      <c r="AG45" s="22">
        <v>22612</v>
      </c>
      <c r="AH45" s="23" t="s">
        <v>20</v>
      </c>
      <c r="AI45" s="22">
        <v>1560</v>
      </c>
      <c r="AJ45" s="22">
        <v>55372</v>
      </c>
      <c r="AK45" s="23" t="s">
        <v>20</v>
      </c>
      <c r="AL45" s="22">
        <v>2215</v>
      </c>
      <c r="AN45" s="21">
        <v>2015</v>
      </c>
      <c r="AO45" s="22">
        <v>58201</v>
      </c>
      <c r="AP45" s="23" t="s">
        <v>20</v>
      </c>
      <c r="AQ45" s="22">
        <v>4656</v>
      </c>
      <c r="AR45" s="22">
        <v>19898</v>
      </c>
      <c r="AS45" s="22">
        <v>94657</v>
      </c>
      <c r="AT45" s="22">
        <v>28253</v>
      </c>
      <c r="AU45" s="22">
        <v>78099</v>
      </c>
      <c r="AV45" s="22">
        <v>94657</v>
      </c>
      <c r="AW45" s="22">
        <v>32909</v>
      </c>
    </row>
    <row r="46" spans="1:49" ht="14.7" thickBot="1" x14ac:dyDescent="0.6">
      <c r="A46" s="13">
        <v>2016</v>
      </c>
      <c r="B46" s="15">
        <v>10291</v>
      </c>
      <c r="C46" s="16">
        <v>338</v>
      </c>
      <c r="D46" s="16">
        <v>793</v>
      </c>
      <c r="E46" s="15">
        <v>2292</v>
      </c>
      <c r="F46" s="16">
        <v>373</v>
      </c>
      <c r="G46" s="16">
        <v>458</v>
      </c>
      <c r="H46" s="15">
        <v>7512</v>
      </c>
      <c r="I46" s="15">
        <v>5218</v>
      </c>
      <c r="J46" s="15">
        <v>1520</v>
      </c>
      <c r="K46" s="15">
        <v>20095</v>
      </c>
      <c r="L46" s="15">
        <v>5929</v>
      </c>
      <c r="M46" s="15">
        <v>2772</v>
      </c>
      <c r="O46" s="18">
        <v>2016</v>
      </c>
      <c r="P46" s="15">
        <v>88080</v>
      </c>
      <c r="Q46" s="15">
        <v>1887</v>
      </c>
      <c r="R46" s="15">
        <v>3171</v>
      </c>
      <c r="S46" s="15">
        <v>174219</v>
      </c>
      <c r="T46" s="16">
        <v>0</v>
      </c>
      <c r="U46" s="15">
        <v>5227</v>
      </c>
      <c r="V46" s="15">
        <v>146694</v>
      </c>
      <c r="W46" s="15">
        <v>24365</v>
      </c>
      <c r="X46" s="15">
        <v>14085</v>
      </c>
      <c r="Y46" s="15">
        <v>408992</v>
      </c>
      <c r="Z46" s="15">
        <v>26252</v>
      </c>
      <c r="AA46" s="15">
        <v>22482</v>
      </c>
      <c r="AC46" s="21">
        <v>2016</v>
      </c>
      <c r="AD46" s="22">
        <v>14134</v>
      </c>
      <c r="AE46" s="23" t="s">
        <v>20</v>
      </c>
      <c r="AF46" s="23">
        <v>283</v>
      </c>
      <c r="AG46" s="22">
        <v>14004</v>
      </c>
      <c r="AH46" s="23" t="s">
        <v>20</v>
      </c>
      <c r="AI46" s="23">
        <v>966</v>
      </c>
      <c r="AJ46" s="22">
        <v>28138</v>
      </c>
      <c r="AK46" s="23" t="s">
        <v>20</v>
      </c>
      <c r="AL46" s="22">
        <v>1249</v>
      </c>
      <c r="AN46" s="21">
        <v>2016</v>
      </c>
      <c r="AO46" s="22">
        <v>79525</v>
      </c>
      <c r="AP46" s="23" t="s">
        <v>20</v>
      </c>
      <c r="AQ46" s="22">
        <v>6362</v>
      </c>
      <c r="AR46" s="22">
        <v>22944</v>
      </c>
      <c r="AS46" s="22">
        <v>52327</v>
      </c>
      <c r="AT46" s="22">
        <v>17351</v>
      </c>
      <c r="AU46" s="22">
        <v>102469</v>
      </c>
      <c r="AV46" s="22">
        <v>52327</v>
      </c>
      <c r="AW46" s="22">
        <v>23713</v>
      </c>
    </row>
    <row r="47" spans="1:49" ht="14.7" thickBot="1" x14ac:dyDescent="0.6">
      <c r="A47" s="13">
        <v>2017</v>
      </c>
      <c r="B47" s="15">
        <v>14939</v>
      </c>
      <c r="C47" s="16">
        <v>109</v>
      </c>
      <c r="D47" s="16">
        <v>790</v>
      </c>
      <c r="E47" s="15">
        <v>3920</v>
      </c>
      <c r="F47" s="16">
        <v>617</v>
      </c>
      <c r="G47" s="16">
        <v>764</v>
      </c>
      <c r="H47" s="15">
        <v>8471</v>
      </c>
      <c r="I47" s="15">
        <v>6603</v>
      </c>
      <c r="J47" s="15">
        <v>1852</v>
      </c>
      <c r="K47" s="15">
        <v>27330</v>
      </c>
      <c r="L47" s="15">
        <v>7329</v>
      </c>
      <c r="M47" s="15">
        <v>3407</v>
      </c>
      <c r="O47" s="18">
        <v>2017</v>
      </c>
      <c r="P47" s="15">
        <v>50600</v>
      </c>
      <c r="Q47" s="16">
        <v>0</v>
      </c>
      <c r="R47" s="15">
        <v>1518</v>
      </c>
      <c r="S47" s="15">
        <v>137525</v>
      </c>
      <c r="T47" s="16">
        <v>0</v>
      </c>
      <c r="U47" s="15">
        <v>4126</v>
      </c>
      <c r="V47" s="15">
        <v>121263</v>
      </c>
      <c r="W47" s="15">
        <v>14757</v>
      </c>
      <c r="X47" s="15">
        <v>10874</v>
      </c>
      <c r="Y47" s="15">
        <v>309388</v>
      </c>
      <c r="Z47" s="15">
        <v>14757</v>
      </c>
      <c r="AA47" s="15">
        <v>16518</v>
      </c>
      <c r="AC47" s="13">
        <v>2017</v>
      </c>
      <c r="AD47" s="22">
        <v>20491</v>
      </c>
      <c r="AE47" s="23" t="s">
        <v>20</v>
      </c>
      <c r="AF47" s="6">
        <v>410</v>
      </c>
      <c r="AG47" s="22">
        <v>13626</v>
      </c>
      <c r="AH47" s="23" t="s">
        <v>20</v>
      </c>
      <c r="AI47" s="6">
        <v>940</v>
      </c>
      <c r="AJ47" s="22">
        <v>34117</v>
      </c>
      <c r="AK47" s="23" t="s">
        <v>20</v>
      </c>
      <c r="AL47" s="22">
        <v>1350</v>
      </c>
      <c r="AN47" s="21">
        <v>2017</v>
      </c>
      <c r="AO47" s="33">
        <v>135553</v>
      </c>
      <c r="AP47" s="34" t="s">
        <v>20</v>
      </c>
      <c r="AQ47" s="33">
        <v>10844</v>
      </c>
      <c r="AR47" s="33">
        <v>41352</v>
      </c>
      <c r="AS47" s="33">
        <v>133637</v>
      </c>
      <c r="AT47" s="15">
        <v>41811</v>
      </c>
      <c r="AU47" s="33">
        <v>176905</v>
      </c>
      <c r="AV47" s="33">
        <v>133637</v>
      </c>
      <c r="AW47" s="33">
        <v>52655</v>
      </c>
    </row>
    <row r="48" spans="1:49" ht="14.7" thickBot="1" x14ac:dyDescent="0.6">
      <c r="A48" s="13">
        <v>2018</v>
      </c>
      <c r="B48" s="15">
        <v>17687</v>
      </c>
      <c r="C48" s="16">
        <v>463</v>
      </c>
      <c r="D48" s="15">
        <v>1252</v>
      </c>
      <c r="E48" s="15">
        <v>1953</v>
      </c>
      <c r="F48" s="15">
        <v>3542</v>
      </c>
      <c r="G48" s="15">
        <v>3441</v>
      </c>
      <c r="H48" s="15">
        <v>9291</v>
      </c>
      <c r="I48" s="16">
        <v>303</v>
      </c>
      <c r="J48" s="16">
        <v>699</v>
      </c>
      <c r="K48" s="15">
        <v>28931</v>
      </c>
      <c r="L48" s="15">
        <v>4308</v>
      </c>
      <c r="M48" s="15">
        <v>5392</v>
      </c>
      <c r="O48" s="18">
        <v>2018</v>
      </c>
      <c r="P48" s="15">
        <v>33676</v>
      </c>
      <c r="Q48" s="16">
        <v>0</v>
      </c>
      <c r="R48" s="15">
        <v>1010</v>
      </c>
      <c r="S48" s="15">
        <v>78594</v>
      </c>
      <c r="T48" s="16">
        <v>1</v>
      </c>
      <c r="U48" s="15">
        <v>2358</v>
      </c>
      <c r="V48" s="15">
        <v>62251</v>
      </c>
      <c r="W48" s="15">
        <v>9660</v>
      </c>
      <c r="X48" s="15">
        <v>6023</v>
      </c>
      <c r="Y48" s="15">
        <v>174520</v>
      </c>
      <c r="Z48" s="15">
        <v>9661</v>
      </c>
      <c r="AA48" s="15">
        <v>9392</v>
      </c>
      <c r="AC48" s="21">
        <v>2018</v>
      </c>
      <c r="AD48" s="22">
        <v>4143</v>
      </c>
      <c r="AE48" s="23" t="s">
        <v>20</v>
      </c>
      <c r="AF48" s="23">
        <v>83</v>
      </c>
      <c r="AG48" s="22">
        <v>16747</v>
      </c>
      <c r="AH48" s="23" t="s">
        <v>20</v>
      </c>
      <c r="AI48" s="6">
        <v>1156</v>
      </c>
      <c r="AJ48" s="22">
        <v>20890</v>
      </c>
      <c r="AK48" s="23" t="s">
        <v>20</v>
      </c>
      <c r="AL48" s="22">
        <v>1238</v>
      </c>
      <c r="AN48" s="21">
        <v>2018</v>
      </c>
      <c r="AO48" s="33">
        <v>111606</v>
      </c>
      <c r="AP48" s="34" t="s">
        <v>20</v>
      </c>
      <c r="AQ48" s="33">
        <v>8928</v>
      </c>
      <c r="AR48" s="33">
        <v>28065</v>
      </c>
      <c r="AS48" s="33">
        <v>90696</v>
      </c>
      <c r="AT48" s="15">
        <v>28376</v>
      </c>
      <c r="AU48" s="33">
        <v>139671</v>
      </c>
      <c r="AV48" s="33">
        <v>90696</v>
      </c>
      <c r="AW48" s="33">
        <v>37304</v>
      </c>
    </row>
  </sheetData>
  <mergeCells count="21">
    <mergeCell ref="AO2:AW2"/>
    <mergeCell ref="AO3:AQ3"/>
    <mergeCell ref="AR3:AT3"/>
    <mergeCell ref="AU3:AW3"/>
    <mergeCell ref="AC2:AC4"/>
    <mergeCell ref="AD2:AL2"/>
    <mergeCell ref="AD3:AF3"/>
    <mergeCell ref="AG3:AI3"/>
    <mergeCell ref="AJ3:AL3"/>
    <mergeCell ref="AN2:AN4"/>
    <mergeCell ref="O2:O4"/>
    <mergeCell ref="P2:AA2"/>
    <mergeCell ref="P3:R3"/>
    <mergeCell ref="S3:U3"/>
    <mergeCell ref="V3:X3"/>
    <mergeCell ref="Y3:AA3"/>
    <mergeCell ref="B2:M2"/>
    <mergeCell ref="B3:D3"/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9806 Catch Data from C&amp;E</vt:lpstr>
      <vt:lpstr>source data for aux file</vt:lpstr>
      <vt:lpstr>'source data for aux file'!_Ref416168121</vt:lpstr>
      <vt:lpstr>'source data for aux file'!_Ref416168150</vt:lpstr>
      <vt:lpstr>'source data for aux file'!_Ref416170782</vt:lpstr>
      <vt:lpstr>'source data for aux file'!_Toc389725466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Thomas Garrison</cp:lastModifiedBy>
  <dcterms:created xsi:type="dcterms:W3CDTF">2017-01-20T18:26:27Z</dcterms:created>
  <dcterms:modified xsi:type="dcterms:W3CDTF">2019-09-16T17:39:39Z</dcterms:modified>
</cp:coreProperties>
</file>