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mi\AppData\Roaming\MobaXterm\slash\RemoteFiles\1050466_4_32\"/>
    </mc:Choice>
  </mc:AlternateContent>
  <xr:revisionPtr revIDLastSave="0" documentId="13_ncr:1_{2F6A8221-FEBC-4724-8769-166A90C260F0}" xr6:coauthVersionLast="47" xr6:coauthVersionMax="47" xr10:uidLastSave="{00000000-0000-0000-0000-000000000000}"/>
  <bookViews>
    <workbookView xWindow="-5842" yWindow="2190" windowWidth="16200" windowHeight="9315" activeTab="1" xr2:uid="{DD7C21F5-C340-4648-990C-65213BE3960D}"/>
  </bookViews>
  <sheets>
    <sheet name="Sheet1" sheetId="1" r:id="rId1"/>
    <sheet name="maj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T37" i="1" l="1" a="1"/>
  <c r="CT37" i="1" s="1"/>
  <c r="CE37" i="1" a="1"/>
  <c r="CE37" i="1" s="1"/>
  <c r="BP37" i="1" a="1"/>
  <c r="BP37" i="1" s="1"/>
  <c r="AX37" i="1" a="1"/>
  <c r="AX37" i="1" s="1"/>
  <c r="AN37" i="1" a="1"/>
  <c r="AN37" i="1" s="1"/>
  <c r="AC37" i="1" a="1"/>
  <c r="AC37" i="1" s="1"/>
  <c r="J35" i="1" a="1"/>
  <c r="J35" i="1" s="1"/>
  <c r="H35" i="1" a="1"/>
  <c r="H35" i="1" s="1"/>
  <c r="B35" i="1" a="1"/>
  <c r="B35" i="1" s="1"/>
  <c r="BX24" i="1"/>
  <c r="AB20" i="1"/>
  <c r="BL15" i="1"/>
  <c r="DE13" i="1"/>
  <c r="AZ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<sst xmlns="http://schemas.openxmlformats.org/spreadsheetml/2006/main" count="2069" uniqueCount="712">
  <si>
    <t>DC1_gene</t>
  </si>
  <si>
    <t>DC1_adj_pval</t>
  </si>
  <si>
    <t>DC1_logfc</t>
  </si>
  <si>
    <t>DC2_gene</t>
  </si>
  <si>
    <t>DC2_adj_pval</t>
  </si>
  <si>
    <t>DC2_logfc</t>
  </si>
  <si>
    <t>ILC1_NK_gene</t>
  </si>
  <si>
    <t>ILC1_NK_adj_pval</t>
  </si>
  <si>
    <t>ILC1_NK_logfc</t>
  </si>
  <si>
    <t>LC_1_gene</t>
  </si>
  <si>
    <t>LC_1_adj_pval</t>
  </si>
  <si>
    <t>LC_1_logfc</t>
  </si>
  <si>
    <t>LC_2_gene</t>
  </si>
  <si>
    <t>LC_2_adj_pval</t>
  </si>
  <si>
    <t>LC_2_logfc</t>
  </si>
  <si>
    <t>LC_3_gene</t>
  </si>
  <si>
    <t>LC_3_adj_pval</t>
  </si>
  <si>
    <t>LC_3_logfc</t>
  </si>
  <si>
    <t>LC_4_gene</t>
  </si>
  <si>
    <t>LC_4_adj_pval</t>
  </si>
  <si>
    <t>LC_4_logfc</t>
  </si>
  <si>
    <t>LE1_gene</t>
  </si>
  <si>
    <t>LE1_adj_pval</t>
  </si>
  <si>
    <t>LE1_logfc</t>
  </si>
  <si>
    <t>LE2_gene</t>
  </si>
  <si>
    <t>LE2_adj_pval</t>
  </si>
  <si>
    <t>LE2_logfc</t>
  </si>
  <si>
    <t>Macro_1_gene</t>
  </si>
  <si>
    <t>Macro_1_adj_pval</t>
  </si>
  <si>
    <t>Macro_1_logfc</t>
  </si>
  <si>
    <t>Macro_2_gene</t>
  </si>
  <si>
    <t>Macro_2_adj_pval</t>
  </si>
  <si>
    <t>Macro_2_logfc</t>
  </si>
  <si>
    <t>Melanocyte_gene</t>
  </si>
  <si>
    <t>Melanocyte_adj_pval</t>
  </si>
  <si>
    <t>Melanocyte_logfc</t>
  </si>
  <si>
    <t>MigDC_gene</t>
  </si>
  <si>
    <t>MigDC_adj_pval</t>
  </si>
  <si>
    <t>MigDC_logfc</t>
  </si>
  <si>
    <t>NK_gene</t>
  </si>
  <si>
    <t>NK_adj_pval</t>
  </si>
  <si>
    <t>NK_logfc</t>
  </si>
  <si>
    <t>Plasma_gene</t>
  </si>
  <si>
    <t>Plasma_adj_pval</t>
  </si>
  <si>
    <t>Plasma_logfc</t>
  </si>
  <si>
    <t>Tc_gene</t>
  </si>
  <si>
    <t>Tc_adj_pval</t>
  </si>
  <si>
    <t>Tc_logfc</t>
  </si>
  <si>
    <t>Th_gene</t>
  </si>
  <si>
    <t>Th_adj_pval</t>
  </si>
  <si>
    <t>Th_logfc</t>
  </si>
  <si>
    <t>Treg_gene</t>
  </si>
  <si>
    <t>Treg_adj_pval</t>
  </si>
  <si>
    <t>Treg_logfc</t>
  </si>
  <si>
    <t>VE1_gene</t>
  </si>
  <si>
    <t>VE1_adj_pval</t>
  </si>
  <si>
    <t>VE1_logfc</t>
  </si>
  <si>
    <t>VE2_gene</t>
  </si>
  <si>
    <t>VE2_adj_pval</t>
  </si>
  <si>
    <t>VE2_logfc</t>
  </si>
  <si>
    <t>VE3_gene</t>
  </si>
  <si>
    <t>VE3_adj_pval</t>
  </si>
  <si>
    <t>VE3_logfc</t>
  </si>
  <si>
    <t>moDC_1_gene</t>
  </si>
  <si>
    <t>moDC_1_adj_pval</t>
  </si>
  <si>
    <t>moDC_1_logfc</t>
  </si>
  <si>
    <t>moDC_2_gene</t>
  </si>
  <si>
    <t>moDC_2_adj_pval</t>
  </si>
  <si>
    <t>moDC_2_logfc</t>
  </si>
  <si>
    <t>moDC_3_gene</t>
  </si>
  <si>
    <t>moDC_3_adj_pval</t>
  </si>
  <si>
    <t>moDC_3_logfc</t>
  </si>
  <si>
    <t>proliferating_KC_gene</t>
  </si>
  <si>
    <t>proliferating_KC_adj_pval</t>
  </si>
  <si>
    <t>proliferating_KC_logfc</t>
  </si>
  <si>
    <t>MALAT1</t>
  </si>
  <si>
    <t>NA</t>
  </si>
  <si>
    <t>HSPA1A</t>
  </si>
  <si>
    <t>MMP2</t>
  </si>
  <si>
    <t>DCN</t>
  </si>
  <si>
    <t>TNFAIP6</t>
  </si>
  <si>
    <t>XCL1</t>
  </si>
  <si>
    <t>CD7</t>
  </si>
  <si>
    <t>KLRB1</t>
  </si>
  <si>
    <t>CXCL8</t>
  </si>
  <si>
    <t>HLA-DQB2</t>
  </si>
  <si>
    <t>RGS1</t>
  </si>
  <si>
    <t>CCL22</t>
  </si>
  <si>
    <t>CCL21</t>
  </si>
  <si>
    <t>MMRN1</t>
  </si>
  <si>
    <t>TPSB2</t>
  </si>
  <si>
    <t>RNASE1</t>
  </si>
  <si>
    <t>MLANA</t>
  </si>
  <si>
    <t>BIRC3</t>
  </si>
  <si>
    <t>FCER1G</t>
  </si>
  <si>
    <t>NKG7</t>
  </si>
  <si>
    <t>CALD1</t>
  </si>
  <si>
    <t>ADIRF</t>
  </si>
  <si>
    <t>IGKC</t>
  </si>
  <si>
    <t>Inf</t>
  </si>
  <si>
    <t>DMKN</t>
  </si>
  <si>
    <t>KRT14</t>
  </si>
  <si>
    <t>LUM</t>
  </si>
  <si>
    <t>GADD45B</t>
  </si>
  <si>
    <t>PTPRC</t>
  </si>
  <si>
    <t>CD3E</t>
  </si>
  <si>
    <t>TM4SF1</t>
  </si>
  <si>
    <t>ICAM1</t>
  </si>
  <si>
    <t>CCR7</t>
  </si>
  <si>
    <t>LSP1</t>
  </si>
  <si>
    <t>KRT5</t>
  </si>
  <si>
    <t>HLA-DRA</t>
  </si>
  <si>
    <t>HSPA1B</t>
  </si>
  <si>
    <t>COL6A2</t>
  </si>
  <si>
    <t>PTGES</t>
  </si>
  <si>
    <t>IL7R</t>
  </si>
  <si>
    <t>CD83</t>
  </si>
  <si>
    <t>FCER1A</t>
  </si>
  <si>
    <t>ACOT7</t>
  </si>
  <si>
    <t>HLA-DRB1</t>
  </si>
  <si>
    <t>CST7</t>
  </si>
  <si>
    <t>TFF3</t>
  </si>
  <si>
    <t>TFPI</t>
  </si>
  <si>
    <t>TPSAB1</t>
  </si>
  <si>
    <t>FTL</t>
  </si>
  <si>
    <t>HSPH1</t>
  </si>
  <si>
    <t>DCT</t>
  </si>
  <si>
    <t>HLA-DPB1</t>
  </si>
  <si>
    <t>GNLY</t>
  </si>
  <si>
    <t>RGS5</t>
  </si>
  <si>
    <t>IGHA1</t>
  </si>
  <si>
    <t>KRT1</t>
  </si>
  <si>
    <t>APOD</t>
  </si>
  <si>
    <t>GEM</t>
  </si>
  <si>
    <t>CD247</t>
  </si>
  <si>
    <t>SPARCL1</t>
  </si>
  <si>
    <t>SOCS3</t>
  </si>
  <si>
    <t>SAT1</t>
  </si>
  <si>
    <t>LAMP3</t>
  </si>
  <si>
    <t>MT1X</t>
  </si>
  <si>
    <t>HLA-DQB1</t>
  </si>
  <si>
    <t>COL6A1</t>
  </si>
  <si>
    <t>MEDAG</t>
  </si>
  <si>
    <t>AREG</t>
  </si>
  <si>
    <t>JAML</t>
  </si>
  <si>
    <t>SERPINB9</t>
  </si>
  <si>
    <t>LST1</t>
  </si>
  <si>
    <t>HLA-DRB5</t>
  </si>
  <si>
    <t>AKR1C1</t>
  </si>
  <si>
    <t>HPGDS</t>
  </si>
  <si>
    <t>CTSB</t>
  </si>
  <si>
    <t>PMEL</t>
  </si>
  <si>
    <t>CXCL3</t>
  </si>
  <si>
    <t>GZMB</t>
  </si>
  <si>
    <t>TAGLN</t>
  </si>
  <si>
    <t>HERPUD1</t>
  </si>
  <si>
    <t>S100A14</t>
  </si>
  <si>
    <t>S100A2</t>
  </si>
  <si>
    <t>CYP1B1</t>
  </si>
  <si>
    <t>RGS16</t>
  </si>
  <si>
    <t>LINC01871</t>
  </si>
  <si>
    <t>SARAF</t>
  </si>
  <si>
    <t>ARHGDIB</t>
  </si>
  <si>
    <t>EMCN</t>
  </si>
  <si>
    <t>ESAM</t>
  </si>
  <si>
    <t>C15orf48</t>
  </si>
  <si>
    <t>THBS2</t>
  </si>
  <si>
    <t>CCDC80</t>
  </si>
  <si>
    <t>CTSW</t>
  </si>
  <si>
    <t>KLRC1</t>
  </si>
  <si>
    <t>REL</t>
  </si>
  <si>
    <t>CD207</t>
  </si>
  <si>
    <t>SGK1</t>
  </si>
  <si>
    <t>HLA-DQA1</t>
  </si>
  <si>
    <t>HPGD</t>
  </si>
  <si>
    <t>TYRP1</t>
  </si>
  <si>
    <t>CSF2RA</t>
  </si>
  <si>
    <t>TYROBP</t>
  </si>
  <si>
    <t>PDGFRB</t>
  </si>
  <si>
    <t>MT1A</t>
  </si>
  <si>
    <t>JCHAIN</t>
  </si>
  <si>
    <t>DSP</t>
  </si>
  <si>
    <t>COL17A1</t>
  </si>
  <si>
    <t>CD3D</t>
  </si>
  <si>
    <t>TSC22D3</t>
  </si>
  <si>
    <t>BATF</t>
  </si>
  <si>
    <t>RCAN1</t>
  </si>
  <si>
    <t>PLVAP</t>
  </si>
  <si>
    <t>RND1</t>
  </si>
  <si>
    <t>ACTB</t>
  </si>
  <si>
    <t>LGALS7B</t>
  </si>
  <si>
    <t>GPR183</t>
  </si>
  <si>
    <t>C1S</t>
  </si>
  <si>
    <t>COL1A1</t>
  </si>
  <si>
    <t>XCL2</t>
  </si>
  <si>
    <t>CXCR4</t>
  </si>
  <si>
    <t>CD1A</t>
  </si>
  <si>
    <t>RGS2</t>
  </si>
  <si>
    <t>IDO1</t>
  </si>
  <si>
    <t>CLDN5</t>
  </si>
  <si>
    <t>AKR1C3</t>
  </si>
  <si>
    <t>CTSG</t>
  </si>
  <si>
    <t>C1QC</t>
  </si>
  <si>
    <t>CDC42EP3</t>
  </si>
  <si>
    <t>CD74</t>
  </si>
  <si>
    <t>CXCL2</t>
  </si>
  <si>
    <t>PLPP3</t>
  </si>
  <si>
    <t>SFN</t>
  </si>
  <si>
    <t>DST</t>
  </si>
  <si>
    <t>FGF7</t>
  </si>
  <si>
    <t>TIGIT</t>
  </si>
  <si>
    <t>IFI27</t>
  </si>
  <si>
    <t>SPARC</t>
  </si>
  <si>
    <t>IL4I1</t>
  </si>
  <si>
    <t>MARCKSL1</t>
  </si>
  <si>
    <t>LY6D</t>
  </si>
  <si>
    <t>PDPN</t>
  </si>
  <si>
    <t>CFD</t>
  </si>
  <si>
    <t>NNMT</t>
  </si>
  <si>
    <t>CD96</t>
  </si>
  <si>
    <t>KLRD1</t>
  </si>
  <si>
    <t>CAVIN2</t>
  </si>
  <si>
    <t>STMN1</t>
  </si>
  <si>
    <t>CPA3</t>
  </si>
  <si>
    <t>CTSL</t>
  </si>
  <si>
    <t>FCGR2A</t>
  </si>
  <si>
    <t>MITF</t>
  </si>
  <si>
    <t>MMP9</t>
  </si>
  <si>
    <t>EDNRB</t>
  </si>
  <si>
    <t>MT1M</t>
  </si>
  <si>
    <t>SSR4</t>
  </si>
  <si>
    <t>KRTDAP</t>
  </si>
  <si>
    <t>KRT15</t>
  </si>
  <si>
    <t>PTGDS</t>
  </si>
  <si>
    <t>PPP1R15A</t>
  </si>
  <si>
    <t>TCF4</t>
  </si>
  <si>
    <t>AQP1</t>
  </si>
  <si>
    <t>LYZ</t>
  </si>
  <si>
    <t>COL1A2</t>
  </si>
  <si>
    <t>SELENOM</t>
  </si>
  <si>
    <t>IL1RL1</t>
  </si>
  <si>
    <t>EMP3</t>
  </si>
  <si>
    <t>QPCT</t>
  </si>
  <si>
    <t>MYL9</t>
  </si>
  <si>
    <t>MZB1</t>
  </si>
  <si>
    <t>KRT10</t>
  </si>
  <si>
    <t>CCL2</t>
  </si>
  <si>
    <t>CLEC2D</t>
  </si>
  <si>
    <t>LCK</t>
  </si>
  <si>
    <t>ADGRL4</t>
  </si>
  <si>
    <t>ACKR1</t>
  </si>
  <si>
    <t>SLC7A11</t>
  </si>
  <si>
    <t>CCL27</t>
  </si>
  <si>
    <t>PLEK</t>
  </si>
  <si>
    <t>HLA-DPA1</t>
  </si>
  <si>
    <t>CTSK</t>
  </si>
  <si>
    <t>SPOCK2</t>
  </si>
  <si>
    <t>FCGBP</t>
  </si>
  <si>
    <t>MTSS1</t>
  </si>
  <si>
    <t>GNG11</t>
  </si>
  <si>
    <t>8.97151074473642e-310</t>
  </si>
  <si>
    <t>ACTN1</t>
  </si>
  <si>
    <t>LAT</t>
  </si>
  <si>
    <t>C1QB</t>
  </si>
  <si>
    <t>HSPB1</t>
  </si>
  <si>
    <t>VIM</t>
  </si>
  <si>
    <t>EREG</t>
  </si>
  <si>
    <t>PRF1</t>
  </si>
  <si>
    <t>PLIN2</t>
  </si>
  <si>
    <t>PERP</t>
  </si>
  <si>
    <t>POSTN</t>
  </si>
  <si>
    <t>CNN3</t>
  </si>
  <si>
    <t>ID3</t>
  </si>
  <si>
    <t>PNP</t>
  </si>
  <si>
    <t>COL15A1</t>
  </si>
  <si>
    <t>TMSB10</t>
  </si>
  <si>
    <t>HOPX</t>
  </si>
  <si>
    <t>AIF1</t>
  </si>
  <si>
    <t>MEG3</t>
  </si>
  <si>
    <t>CRISPLD2</t>
  </si>
  <si>
    <t>TNFRSF18</t>
  </si>
  <si>
    <t>PIK3R1</t>
  </si>
  <si>
    <t>LTB</t>
  </si>
  <si>
    <t>CD59</t>
  </si>
  <si>
    <t>HDC</t>
  </si>
  <si>
    <t>CD68</t>
  </si>
  <si>
    <t>HSPA6</t>
  </si>
  <si>
    <t>PLP1</t>
  </si>
  <si>
    <t>GZMA</t>
  </si>
  <si>
    <t>IFITM3</t>
  </si>
  <si>
    <t>MGP</t>
  </si>
  <si>
    <t>CYBA</t>
  </si>
  <si>
    <t>ID1</t>
  </si>
  <si>
    <t>CD69</t>
  </si>
  <si>
    <t>NR3C1</t>
  </si>
  <si>
    <t>PBXIP1</t>
  </si>
  <si>
    <t>LMCD1</t>
  </si>
  <si>
    <t>TPPP3</t>
  </si>
  <si>
    <t>CST3</t>
  </si>
  <si>
    <t>C1R</t>
  </si>
  <si>
    <t>SERPINE2</t>
  </si>
  <si>
    <t>FXYD5</t>
  </si>
  <si>
    <t>TRBC1</t>
  </si>
  <si>
    <t>MYO1G</t>
  </si>
  <si>
    <t>ECSCR</t>
  </si>
  <si>
    <t>CD163</t>
  </si>
  <si>
    <t>CAPN3</t>
  </si>
  <si>
    <t>GPR157</t>
  </si>
  <si>
    <t>SRGN</t>
  </si>
  <si>
    <t>CMC1</t>
  </si>
  <si>
    <t>ZFP36L1</t>
  </si>
  <si>
    <t>IGFBP7</t>
  </si>
  <si>
    <t>IGHG1</t>
  </si>
  <si>
    <t>SERPINB2</t>
  </si>
  <si>
    <t>JUNB</t>
  </si>
  <si>
    <t>CD8A</t>
  </si>
  <si>
    <t>LEPROTL1</t>
  </si>
  <si>
    <t>MRPL33</t>
  </si>
  <si>
    <t>SYNGR2</t>
  </si>
  <si>
    <t>RAC2</t>
  </si>
  <si>
    <t>TXN</t>
  </si>
  <si>
    <t>VWA5A</t>
  </si>
  <si>
    <t>FTH1</t>
  </si>
  <si>
    <t>DNAJB1</t>
  </si>
  <si>
    <t>GPM6B</t>
  </si>
  <si>
    <t>CCL5</t>
  </si>
  <si>
    <t>TPM2</t>
  </si>
  <si>
    <t>FKBP11</t>
  </si>
  <si>
    <t>DSC3</t>
  </si>
  <si>
    <t>CXCL14</t>
  </si>
  <si>
    <t>CFH</t>
  </si>
  <si>
    <t>CD52</t>
  </si>
  <si>
    <t>NAP1L1</t>
  </si>
  <si>
    <t>MMP14</t>
  </si>
  <si>
    <t>SLC39A14</t>
  </si>
  <si>
    <t>S100A4</t>
  </si>
  <si>
    <t>CNKSR3</t>
  </si>
  <si>
    <t>GATA2</t>
  </si>
  <si>
    <t>MS4A7</t>
  </si>
  <si>
    <t>KIT</t>
  </si>
  <si>
    <t>CCL4</t>
  </si>
  <si>
    <t>KCNE4</t>
  </si>
  <si>
    <t>CD79A</t>
  </si>
  <si>
    <t>CLDN1</t>
  </si>
  <si>
    <t>SYT8</t>
  </si>
  <si>
    <t>PHLDA1</t>
  </si>
  <si>
    <t>LAPTM5</t>
  </si>
  <si>
    <t>PLS3</t>
  </si>
  <si>
    <t>CRIP1</t>
  </si>
  <si>
    <t>MT1E</t>
  </si>
  <si>
    <t>NEAT1</t>
  </si>
  <si>
    <t>IFITM2</t>
  </si>
  <si>
    <t>FAM49A</t>
  </si>
  <si>
    <t>S100B</t>
  </si>
  <si>
    <t>EFEMP1</t>
  </si>
  <si>
    <t>SOD2</t>
  </si>
  <si>
    <t>TGFBI</t>
  </si>
  <si>
    <t>HSP90AA1</t>
  </si>
  <si>
    <t>APOE</t>
  </si>
  <si>
    <t>ID2</t>
  </si>
  <si>
    <t>PYHIN1</t>
  </si>
  <si>
    <t>CPE</t>
  </si>
  <si>
    <t>TIMP3</t>
  </si>
  <si>
    <t>CYTOR</t>
  </si>
  <si>
    <t>JUP</t>
  </si>
  <si>
    <t>SERPINB5</t>
  </si>
  <si>
    <t>LAPTM4A</t>
  </si>
  <si>
    <t>SNHG15</t>
  </si>
  <si>
    <t>FYB1</t>
  </si>
  <si>
    <t>MCTP1</t>
  </si>
  <si>
    <t>SELE</t>
  </si>
  <si>
    <t>PFN1</t>
  </si>
  <si>
    <t>HLA-DMA</t>
  </si>
  <si>
    <t>MFAP4</t>
  </si>
  <si>
    <t>CD53</t>
  </si>
  <si>
    <t>CORO1C</t>
  </si>
  <si>
    <t>PPFIBP1</t>
  </si>
  <si>
    <t>TYR</t>
  </si>
  <si>
    <t>DAPP1</t>
  </si>
  <si>
    <t>IL1B</t>
  </si>
  <si>
    <t>EDNRA</t>
  </si>
  <si>
    <t>TPM1</t>
  </si>
  <si>
    <t>SEC11C</t>
  </si>
  <si>
    <t>PHLDA2</t>
  </si>
  <si>
    <t>EVL</t>
  </si>
  <si>
    <t>ENG</t>
  </si>
  <si>
    <t>DEPP1</t>
  </si>
  <si>
    <t>GPX4</t>
  </si>
  <si>
    <t>FXYD3</t>
  </si>
  <si>
    <t>GNA15</t>
  </si>
  <si>
    <t>IL1R2</t>
  </si>
  <si>
    <t>IGFBP4</t>
  </si>
  <si>
    <t>DPT</t>
  </si>
  <si>
    <t>PLAC8</t>
  </si>
  <si>
    <t>DBI</t>
  </si>
  <si>
    <t>SNCG</t>
  </si>
  <si>
    <t>ANGPT2</t>
  </si>
  <si>
    <t>PLD3</t>
  </si>
  <si>
    <t>CCL3</t>
  </si>
  <si>
    <t>CYB561A3</t>
  </si>
  <si>
    <t>GNG7</t>
  </si>
  <si>
    <t>AQP3</t>
  </si>
  <si>
    <t>RND3</t>
  </si>
  <si>
    <t>PRRX1</t>
  </si>
  <si>
    <t>FOS</t>
  </si>
  <si>
    <t>CD2</t>
  </si>
  <si>
    <t>PKIG</t>
  </si>
  <si>
    <t>ZNF385D</t>
  </si>
  <si>
    <t>NEDD9</t>
  </si>
  <si>
    <t>SYTL3</t>
  </si>
  <si>
    <t>MIR155HG</t>
  </si>
  <si>
    <t>SH3BGRL3</t>
  </si>
  <si>
    <t>S100A9</t>
  </si>
  <si>
    <t>PCSK2</t>
  </si>
  <si>
    <t>CD14</t>
  </si>
  <si>
    <t>BNIP3L</t>
  </si>
  <si>
    <t>IGLC2</t>
  </si>
  <si>
    <t>SBSN</t>
  </si>
  <si>
    <t>SERPING1</t>
  </si>
  <si>
    <t>H3F3B</t>
  </si>
  <si>
    <t>UPP1</t>
  </si>
  <si>
    <t>SERPINB1</t>
  </si>
  <si>
    <t>BID</t>
  </si>
  <si>
    <t>TXNIP</t>
  </si>
  <si>
    <t>HEBP1</t>
  </si>
  <si>
    <t>GLUL</t>
  </si>
  <si>
    <t>C1QA</t>
  </si>
  <si>
    <t>HMG20B</t>
  </si>
  <si>
    <t>PLAUR</t>
  </si>
  <si>
    <t>SMIM3</t>
  </si>
  <si>
    <t>MT2A</t>
  </si>
  <si>
    <t>DERL3</t>
  </si>
  <si>
    <t>TRIM29</t>
  </si>
  <si>
    <t>RASD1</t>
  </si>
  <si>
    <t>CD37</t>
  </si>
  <si>
    <t>CLIC4</t>
  </si>
  <si>
    <t>PRSS23</t>
  </si>
  <si>
    <t>BCAM</t>
  </si>
  <si>
    <t>KYNU</t>
  </si>
  <si>
    <t>LGALS2</t>
  </si>
  <si>
    <t>FYN</t>
  </si>
  <si>
    <t>TRAC</t>
  </si>
  <si>
    <t>RALA</t>
  </si>
  <si>
    <t>SEC61B</t>
  </si>
  <si>
    <t>APP</t>
  </si>
  <si>
    <t>RGS13</t>
  </si>
  <si>
    <t>TYMP</t>
  </si>
  <si>
    <t>CTSZ</t>
  </si>
  <si>
    <t>PMP22</t>
  </si>
  <si>
    <t>PILRA</t>
  </si>
  <si>
    <t>ITGB2</t>
  </si>
  <si>
    <t>COL4A1</t>
  </si>
  <si>
    <t>LHFPL6</t>
  </si>
  <si>
    <t>IGHG3</t>
  </si>
  <si>
    <t>IRF6</t>
  </si>
  <si>
    <t>C19orf33</t>
  </si>
  <si>
    <t>TRBC2</t>
  </si>
  <si>
    <t>CD27</t>
  </si>
  <si>
    <t>CALCRL</t>
  </si>
  <si>
    <t>CCL14</t>
  </si>
  <si>
    <t>SAMSN1</t>
  </si>
  <si>
    <t>GYPC</t>
  </si>
  <si>
    <t>ALOX5AP</t>
  </si>
  <si>
    <t>IL32</t>
  </si>
  <si>
    <t>LYVE1</t>
  </si>
  <si>
    <t>PDLIM4</t>
  </si>
  <si>
    <t>LXN</t>
  </si>
  <si>
    <t>TRPM1</t>
  </si>
  <si>
    <t>FSCN1</t>
  </si>
  <si>
    <t>TIMP1</t>
  </si>
  <si>
    <t>TCIM</t>
  </si>
  <si>
    <t>CYTIP</t>
  </si>
  <si>
    <t>SFRP4</t>
  </si>
  <si>
    <t>MYC</t>
  </si>
  <si>
    <t>CD48</t>
  </si>
  <si>
    <t>CD200</t>
  </si>
  <si>
    <t>RHOC</t>
  </si>
  <si>
    <t>ALDH2</t>
  </si>
  <si>
    <t>RPS11</t>
  </si>
  <si>
    <t>SFRP2</t>
  </si>
  <si>
    <t>MAP4K4</t>
  </si>
  <si>
    <t>RAMP2</t>
  </si>
  <si>
    <t>VAT1</t>
  </si>
  <si>
    <t>PID1</t>
  </si>
  <si>
    <t>LYPD3</t>
  </si>
  <si>
    <t>IL18</t>
  </si>
  <si>
    <t>FGL2</t>
  </si>
  <si>
    <t>VASN</t>
  </si>
  <si>
    <t>TMSB4X</t>
  </si>
  <si>
    <t>TRAT1</t>
  </si>
  <si>
    <t>SERPINE1</t>
  </si>
  <si>
    <t>CLU</t>
  </si>
  <si>
    <t>CLEC10A</t>
  </si>
  <si>
    <t>AEBP1</t>
  </si>
  <si>
    <t>COL3A1</t>
  </si>
  <si>
    <t>IKZF1</t>
  </si>
  <si>
    <t>ITM2C</t>
  </si>
  <si>
    <t>CRIP2</t>
  </si>
  <si>
    <t>SDCBP</t>
  </si>
  <si>
    <t>MS4A2</t>
  </si>
  <si>
    <t>LILRB4</t>
  </si>
  <si>
    <t>FCGR3A</t>
  </si>
  <si>
    <t>NDUFA4L2</t>
  </si>
  <si>
    <t>PIM2</t>
  </si>
  <si>
    <t>S100A16</t>
  </si>
  <si>
    <t>JAM3</t>
  </si>
  <si>
    <t>MTHFD2</t>
  </si>
  <si>
    <t>EML4</t>
  </si>
  <si>
    <t>SPRY1</t>
  </si>
  <si>
    <t>PDLIM1</t>
  </si>
  <si>
    <t>ARRB2</t>
  </si>
  <si>
    <t>PLP2</t>
  </si>
  <si>
    <t>VCAN</t>
  </si>
  <si>
    <t>SERPINF1</t>
  </si>
  <si>
    <t>IL6</t>
  </si>
  <si>
    <t>GPAT3</t>
  </si>
  <si>
    <t>LAD1</t>
  </si>
  <si>
    <t>RAB32</t>
  </si>
  <si>
    <t>DUSP5</t>
  </si>
  <si>
    <t>PLA2G7</t>
  </si>
  <si>
    <t>SH2D1B</t>
  </si>
  <si>
    <t>PRKAR1A</t>
  </si>
  <si>
    <t>TACSTD2</t>
  </si>
  <si>
    <t>CAV1</t>
  </si>
  <si>
    <t>TUBB2B</t>
  </si>
  <si>
    <t>CTLA4</t>
  </si>
  <si>
    <t>WWTR1</t>
  </si>
  <si>
    <t>PECAM1</t>
  </si>
  <si>
    <t>MT1G</t>
  </si>
  <si>
    <t>RPS29</t>
  </si>
  <si>
    <t>STK17B</t>
  </si>
  <si>
    <t>PPP2R5C</t>
  </si>
  <si>
    <t>HLA-DQA2</t>
  </si>
  <si>
    <t>CALB2</t>
  </si>
  <si>
    <t>MS4A6A</t>
  </si>
  <si>
    <t>CXCL5</t>
  </si>
  <si>
    <t>FGFBP2</t>
  </si>
  <si>
    <t>HIPK2</t>
  </si>
  <si>
    <t>TNS4</t>
  </si>
  <si>
    <t>LTBP4</t>
  </si>
  <si>
    <t>DSTN</t>
  </si>
  <si>
    <t>ANXA6</t>
  </si>
  <si>
    <t>C3</t>
  </si>
  <si>
    <t>CPVL</t>
  </si>
  <si>
    <t>GNA13</t>
  </si>
  <si>
    <t>CMTM6</t>
  </si>
  <si>
    <t>TBC1D4</t>
  </si>
  <si>
    <t>NUPR1</t>
  </si>
  <si>
    <t>RHEX</t>
  </si>
  <si>
    <t>ABCA1</t>
  </si>
  <si>
    <t>THBS1</t>
  </si>
  <si>
    <t>HCST</t>
  </si>
  <si>
    <t>COL4A2</t>
  </si>
  <si>
    <t>MFGE8</t>
  </si>
  <si>
    <t>RPS18</t>
  </si>
  <si>
    <t>RPLP1</t>
  </si>
  <si>
    <t>MGST2</t>
  </si>
  <si>
    <t>LMO4</t>
  </si>
  <si>
    <t>FNBP1</t>
  </si>
  <si>
    <t>ARL4A</t>
  </si>
  <si>
    <t>SNCA</t>
  </si>
  <si>
    <t>CMA1</t>
  </si>
  <si>
    <t>SPI1</t>
  </si>
  <si>
    <t>CRABP1</t>
  </si>
  <si>
    <t>ANPEP</t>
  </si>
  <si>
    <t>LY9</t>
  </si>
  <si>
    <t>RHOV</t>
  </si>
  <si>
    <t>GJA4</t>
  </si>
  <si>
    <t>CARD16</t>
  </si>
  <si>
    <t>CXCL16</t>
  </si>
  <si>
    <t>RAB9A</t>
  </si>
  <si>
    <t>ABI3BP</t>
  </si>
  <si>
    <t>ACAP1</t>
  </si>
  <si>
    <t>SOX4</t>
  </si>
  <si>
    <t>LGALS3</t>
  </si>
  <si>
    <t>MAFB</t>
  </si>
  <si>
    <t>ST3GAL4</t>
  </si>
  <si>
    <t>TNFRSF1B</t>
  </si>
  <si>
    <t>WIPF1</t>
  </si>
  <si>
    <t>ZNF503</t>
  </si>
  <si>
    <t>NSD3</t>
  </si>
  <si>
    <t>DSG1</t>
  </si>
  <si>
    <t>TNFRSF12A</t>
  </si>
  <si>
    <t>DKK3</t>
  </si>
  <si>
    <t>ATF3</t>
  </si>
  <si>
    <t>INHBA</t>
  </si>
  <si>
    <t>NAMPT</t>
  </si>
  <si>
    <t>CEMIP2</t>
  </si>
  <si>
    <t>RORA</t>
  </si>
  <si>
    <t>MT-ND4</t>
  </si>
  <si>
    <t>RAMP1</t>
  </si>
  <si>
    <t>FABP5</t>
  </si>
  <si>
    <t>S100A6</t>
  </si>
  <si>
    <t>INPP4B</t>
  </si>
  <si>
    <t>GZMH</t>
  </si>
  <si>
    <t>ADAMTS4</t>
  </si>
  <si>
    <t>ACTA2</t>
  </si>
  <si>
    <t>CSTA</t>
  </si>
  <si>
    <t>LIMA1</t>
  </si>
  <si>
    <t>ECM1</t>
  </si>
  <si>
    <t>KLF10</t>
  </si>
  <si>
    <t>TMEM173</t>
  </si>
  <si>
    <t>ZFP36</t>
  </si>
  <si>
    <t>NUB1</t>
  </si>
  <si>
    <t>RPL10A</t>
  </si>
  <si>
    <t>AHI1</t>
  </si>
  <si>
    <t>LCP1</t>
  </si>
  <si>
    <t>SQLE</t>
  </si>
  <si>
    <t>FABP4</t>
  </si>
  <si>
    <t>SMYD3</t>
  </si>
  <si>
    <t>BCAN</t>
  </si>
  <si>
    <t>SH2D2A</t>
  </si>
  <si>
    <t>IFITM1</t>
  </si>
  <si>
    <t>ADAMTS1</t>
  </si>
  <si>
    <t>FGFBP1</t>
  </si>
  <si>
    <t>NR4A1</t>
  </si>
  <si>
    <t>CD9</t>
  </si>
  <si>
    <t>G0S2</t>
  </si>
  <si>
    <t>ST8SIA4</t>
  </si>
  <si>
    <t>PLPP1</t>
  </si>
  <si>
    <t>STOM</t>
  </si>
  <si>
    <t>RARRES1</t>
  </si>
  <si>
    <t>GPR143</t>
  </si>
  <si>
    <t>APMAP</t>
  </si>
  <si>
    <t>TMEM156</t>
  </si>
  <si>
    <t>PKP1</t>
  </si>
  <si>
    <t>PDGFRL</t>
  </si>
  <si>
    <t>BRD2</t>
  </si>
  <si>
    <t>ZFP36L2</t>
  </si>
  <si>
    <t>CTSC</t>
  </si>
  <si>
    <t>MYLK</t>
  </si>
  <si>
    <t>TSPAN7</t>
  </si>
  <si>
    <t>OSTF1</t>
  </si>
  <si>
    <t>RPL27A</t>
  </si>
  <si>
    <t>PRKX</t>
  </si>
  <si>
    <t>BCAT1</t>
  </si>
  <si>
    <t>TALDO1</t>
  </si>
  <si>
    <t>GCSAML</t>
  </si>
  <si>
    <t>PSAP</t>
  </si>
  <si>
    <t>C5AR1</t>
  </si>
  <si>
    <t>PEBP1</t>
  </si>
  <si>
    <t>CHST12</t>
  </si>
  <si>
    <t>EPAS1</t>
  </si>
  <si>
    <t>TINAGL1</t>
  </si>
  <si>
    <t>ANKRD28</t>
  </si>
  <si>
    <t>IGFBP3</t>
  </si>
  <si>
    <t>C1orf21</t>
  </si>
  <si>
    <t>CD34</t>
  </si>
  <si>
    <t>RPS24</t>
  </si>
  <si>
    <t>ILC2_adj_pval</t>
  </si>
  <si>
    <t>ILC2_logfc</t>
  </si>
  <si>
    <t>ILC2_gene</t>
  </si>
  <si>
    <t>Fb1_gene</t>
  </si>
  <si>
    <t>Fb1_adj_pval</t>
  </si>
  <si>
    <t>Fb1_logfc</t>
  </si>
  <si>
    <t>Fb2_gene</t>
  </si>
  <si>
    <t>Fb2_adj_pval</t>
  </si>
  <si>
    <t>Fb2_logfc</t>
  </si>
  <si>
    <t>Fb3_gene</t>
  </si>
  <si>
    <t>Fb3_adj_pval</t>
  </si>
  <si>
    <t>Fb3_logfc</t>
  </si>
  <si>
    <t>ILC1_3_adj_pval</t>
  </si>
  <si>
    <t>ILC1_3_gene</t>
  </si>
  <si>
    <t>ILC1_3_logfc</t>
  </si>
  <si>
    <t>Inf_mac_gene</t>
  </si>
  <si>
    <t>Inf_mac_adj_pval</t>
  </si>
  <si>
    <t>Inf_mac_logfc</t>
  </si>
  <si>
    <t>Mast_cell_gene</t>
  </si>
  <si>
    <t>Mast_cell_adj_pval</t>
  </si>
  <si>
    <t>Mast_cell_logfc</t>
  </si>
  <si>
    <t>Mono_mac_gene</t>
  </si>
  <si>
    <t>Mono_mac_adj_pval</t>
  </si>
  <si>
    <t>Mono_mac_logfc</t>
  </si>
  <si>
    <t>Pericyte_1_gene</t>
  </si>
  <si>
    <t>Pericyte_1_adj_pval</t>
  </si>
  <si>
    <t>Pericyte_1_logfc</t>
  </si>
  <si>
    <t>Pericyte_2_gene</t>
  </si>
  <si>
    <t>Pericyte_2_adj_pval</t>
  </si>
  <si>
    <t>Pericyte_2_logfc</t>
  </si>
  <si>
    <t>Schwann_2_logfc</t>
  </si>
  <si>
    <t>Schwann_2_adj_pval</t>
  </si>
  <si>
    <t>Schwann_2_gene</t>
  </si>
  <si>
    <t>Schwann_1_logfc</t>
  </si>
  <si>
    <t>Schwann_1_gene</t>
  </si>
  <si>
    <t>Schwann_1_adj_pval</t>
  </si>
  <si>
    <t>Undifferentiated_KC_logfc</t>
  </si>
  <si>
    <t>Undifferentiated_KC_adj_pval</t>
  </si>
  <si>
    <t>Undifferentiated_KC_gene</t>
  </si>
  <si>
    <t>Differentiated_KC_logfc</t>
  </si>
  <si>
    <t>Differentiated_KC_adj_pval</t>
  </si>
  <si>
    <t>Differentiated_KC_gene</t>
  </si>
  <si>
    <t>Table S1: Top 30 differentially expressed genes for skin cell states.</t>
  </si>
  <si>
    <t>DC Major</t>
  </si>
  <si>
    <t>FB Major</t>
  </si>
  <si>
    <t>Cell Type</t>
  </si>
  <si>
    <t>ILC</t>
  </si>
  <si>
    <t>LC</t>
  </si>
  <si>
    <t>LE</t>
  </si>
  <si>
    <t>Macro</t>
  </si>
  <si>
    <t>Melanocyte</t>
  </si>
  <si>
    <t>NK</t>
  </si>
  <si>
    <t>pericyte</t>
  </si>
  <si>
    <t>plasma</t>
  </si>
  <si>
    <t>Differentiated KC</t>
  </si>
  <si>
    <t>Schwann</t>
  </si>
  <si>
    <t>moDC</t>
  </si>
  <si>
    <t>Proliferating KC</t>
  </si>
  <si>
    <t>B Cell</t>
  </si>
  <si>
    <t>MS4A1</t>
  </si>
  <si>
    <t>CD19</t>
  </si>
  <si>
    <t>IGHM</t>
  </si>
  <si>
    <t>IGHD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</si>
</sst>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15C6-E92A-EE4D-AF95-B79CF84F9470}">
  <dimension ref="A1:DN66"/>
  <sheetViews>
    <sheetView topLeftCell="CL33" workbookViewId="0">
      <selection activeCell="CV36" sqref="CV36:CV66"/>
    </sheetView>
  </sheetViews>
  <sheetFormatPr defaultColWidth="11" defaultRowHeight="15.75" x14ac:dyDescent="0.5"/>
  <cols>
    <col min="17" max="17" width="23.5" customWidth="1"/>
    <col min="20" max="20" width="18" customWidth="1"/>
    <col min="118" max="118" width="24.125" customWidth="1"/>
  </cols>
  <sheetData>
    <row r="1" spans="1:118" x14ac:dyDescent="0.5">
      <c r="A1" t="s">
        <v>691</v>
      </c>
    </row>
    <row r="2" spans="1:118" x14ac:dyDescent="0.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652</v>
      </c>
      <c r="I2" t="s">
        <v>653</v>
      </c>
      <c r="J2" t="s">
        <v>654</v>
      </c>
      <c r="K2" t="s">
        <v>655</v>
      </c>
      <c r="L2" t="s">
        <v>656</v>
      </c>
      <c r="M2" t="s">
        <v>657</v>
      </c>
      <c r="N2" t="s">
        <v>658</v>
      </c>
      <c r="O2" t="s">
        <v>659</v>
      </c>
      <c r="P2" t="s">
        <v>660</v>
      </c>
      <c r="Q2" t="s">
        <v>662</v>
      </c>
      <c r="R2" t="s">
        <v>661</v>
      </c>
      <c r="S2" t="s">
        <v>663</v>
      </c>
      <c r="T2" t="s">
        <v>6</v>
      </c>
      <c r="U2" t="s">
        <v>7</v>
      </c>
      <c r="V2" t="s">
        <v>8</v>
      </c>
      <c r="W2" t="s">
        <v>651</v>
      </c>
      <c r="X2" t="s">
        <v>649</v>
      </c>
      <c r="Y2" t="s">
        <v>650</v>
      </c>
      <c r="Z2" t="s">
        <v>664</v>
      </c>
      <c r="AA2" t="s">
        <v>665</v>
      </c>
      <c r="AB2" t="s">
        <v>666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667</v>
      </c>
      <c r="AV2" t="s">
        <v>668</v>
      </c>
      <c r="AW2" t="s">
        <v>669</v>
      </c>
      <c r="AX2" t="s">
        <v>27</v>
      </c>
      <c r="AY2" t="s">
        <v>28</v>
      </c>
      <c r="AZ2" t="s">
        <v>29</v>
      </c>
      <c r="BA2" t="s">
        <v>30</v>
      </c>
      <c r="BB2" t="s">
        <v>31</v>
      </c>
      <c r="BC2" t="s">
        <v>32</v>
      </c>
      <c r="BD2" t="s">
        <v>33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670</v>
      </c>
      <c r="BK2" t="s">
        <v>671</v>
      </c>
      <c r="BL2" t="s">
        <v>672</v>
      </c>
      <c r="BM2" t="s">
        <v>39</v>
      </c>
      <c r="BN2" t="s">
        <v>40</v>
      </c>
      <c r="BO2" t="s">
        <v>41</v>
      </c>
      <c r="BP2" t="s">
        <v>673</v>
      </c>
      <c r="BQ2" t="s">
        <v>674</v>
      </c>
      <c r="BR2" t="s">
        <v>675</v>
      </c>
      <c r="BS2" t="s">
        <v>676</v>
      </c>
      <c r="BT2" t="s">
        <v>677</v>
      </c>
      <c r="BU2" t="s">
        <v>678</v>
      </c>
      <c r="BV2" t="s">
        <v>42</v>
      </c>
      <c r="BW2" t="s">
        <v>43</v>
      </c>
      <c r="BX2" t="s">
        <v>44</v>
      </c>
      <c r="BY2" t="s">
        <v>690</v>
      </c>
      <c r="BZ2" t="s">
        <v>689</v>
      </c>
      <c r="CA2" t="s">
        <v>688</v>
      </c>
      <c r="CB2" t="s">
        <v>687</v>
      </c>
      <c r="CC2" t="s">
        <v>686</v>
      </c>
      <c r="CD2" t="s">
        <v>685</v>
      </c>
      <c r="CE2" t="s">
        <v>683</v>
      </c>
      <c r="CF2" t="s">
        <v>684</v>
      </c>
      <c r="CG2" t="s">
        <v>682</v>
      </c>
      <c r="CH2" t="s">
        <v>681</v>
      </c>
      <c r="CI2" t="s">
        <v>680</v>
      </c>
      <c r="CJ2" t="s">
        <v>679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56</v>
      </c>
      <c r="CW2" t="s">
        <v>57</v>
      </c>
      <c r="CX2" t="s">
        <v>58</v>
      </c>
      <c r="CY2" t="s">
        <v>59</v>
      </c>
      <c r="CZ2" t="s">
        <v>60</v>
      </c>
      <c r="DA2" t="s">
        <v>61</v>
      </c>
      <c r="DB2" t="s">
        <v>62</v>
      </c>
      <c r="DC2" t="s">
        <v>63</v>
      </c>
      <c r="DD2" t="s">
        <v>64</v>
      </c>
      <c r="DE2" t="s">
        <v>65</v>
      </c>
      <c r="DF2" t="s">
        <v>66</v>
      </c>
      <c r="DG2" t="s">
        <v>67</v>
      </c>
      <c r="DH2" t="s">
        <v>68</v>
      </c>
      <c r="DI2" t="s">
        <v>69</v>
      </c>
      <c r="DJ2" t="s">
        <v>70</v>
      </c>
      <c r="DK2" t="s">
        <v>71</v>
      </c>
      <c r="DL2" t="s">
        <v>72</v>
      </c>
      <c r="DM2" t="s">
        <v>73</v>
      </c>
      <c r="DN2" t="s">
        <v>74</v>
      </c>
    </row>
    <row r="3" spans="1:118" x14ac:dyDescent="0.5">
      <c r="A3">
        <v>1</v>
      </c>
      <c r="B3" t="s">
        <v>75</v>
      </c>
      <c r="C3" s="1">
        <v>2.85294150818467E-251</v>
      </c>
      <c r="D3" t="s">
        <v>76</v>
      </c>
      <c r="E3" t="s">
        <v>77</v>
      </c>
      <c r="F3" s="1">
        <v>1.12639349980823E-301</v>
      </c>
      <c r="G3">
        <v>63.270702</v>
      </c>
      <c r="H3" t="s">
        <v>78</v>
      </c>
      <c r="I3">
        <v>0</v>
      </c>
      <c r="J3">
        <v>31.682579</v>
      </c>
      <c r="K3" t="s">
        <v>79</v>
      </c>
      <c r="L3">
        <v>0</v>
      </c>
      <c r="M3">
        <v>90.927869999999999</v>
      </c>
      <c r="N3" t="s">
        <v>80</v>
      </c>
      <c r="O3">
        <v>0</v>
      </c>
      <c r="P3">
        <v>105.21286000000001</v>
      </c>
      <c r="Q3" t="s">
        <v>81</v>
      </c>
      <c r="R3">
        <v>0</v>
      </c>
      <c r="S3">
        <v>15.547765999999999</v>
      </c>
      <c r="T3" t="s">
        <v>82</v>
      </c>
      <c r="U3">
        <v>0</v>
      </c>
      <c r="V3">
        <v>13.220215</v>
      </c>
      <c r="W3" t="s">
        <v>83</v>
      </c>
      <c r="X3">
        <v>0</v>
      </c>
      <c r="Y3">
        <v>21.299223000000001</v>
      </c>
      <c r="Z3" t="s">
        <v>84</v>
      </c>
      <c r="AA3">
        <v>0</v>
      </c>
      <c r="AB3">
        <v>231.81362999999999</v>
      </c>
      <c r="AC3" t="s">
        <v>85</v>
      </c>
      <c r="AD3" s="1">
        <v>2.6941968544803E-287</v>
      </c>
      <c r="AE3">
        <v>27.651240000000001</v>
      </c>
      <c r="AF3" t="s">
        <v>86</v>
      </c>
      <c r="AG3">
        <v>0</v>
      </c>
      <c r="AH3">
        <v>85.858345</v>
      </c>
      <c r="AI3" t="s">
        <v>85</v>
      </c>
      <c r="AJ3">
        <v>0</v>
      </c>
      <c r="AK3">
        <v>47.533836000000001</v>
      </c>
      <c r="AL3" t="s">
        <v>87</v>
      </c>
      <c r="AM3">
        <v>0</v>
      </c>
      <c r="AN3">
        <v>349.02526999999998</v>
      </c>
      <c r="AO3" t="s">
        <v>88</v>
      </c>
      <c r="AP3">
        <v>0</v>
      </c>
      <c r="AQ3">
        <v>79.715355000000002</v>
      </c>
      <c r="AR3" t="s">
        <v>89</v>
      </c>
      <c r="AS3">
        <v>0</v>
      </c>
      <c r="AT3">
        <v>23.168659999999999</v>
      </c>
      <c r="AU3" t="s">
        <v>90</v>
      </c>
      <c r="AV3">
        <v>0</v>
      </c>
      <c r="AW3">
        <v>67.999830000000003</v>
      </c>
      <c r="AX3" t="s">
        <v>91</v>
      </c>
      <c r="AY3">
        <v>0</v>
      </c>
      <c r="AZ3">
        <v>50.492863</v>
      </c>
      <c r="BA3" t="s">
        <v>77</v>
      </c>
      <c r="BB3">
        <v>0</v>
      </c>
      <c r="BC3">
        <v>78.012375000000006</v>
      </c>
      <c r="BD3" t="s">
        <v>92</v>
      </c>
      <c r="BE3">
        <v>0</v>
      </c>
      <c r="BF3">
        <v>17.619999</v>
      </c>
      <c r="BG3" t="s">
        <v>93</v>
      </c>
      <c r="BH3">
        <v>0</v>
      </c>
      <c r="BI3">
        <v>46.353400000000001</v>
      </c>
      <c r="BJ3" t="s">
        <v>94</v>
      </c>
      <c r="BK3">
        <v>0</v>
      </c>
      <c r="BL3">
        <v>32.311413000000002</v>
      </c>
      <c r="BM3" t="s">
        <v>95</v>
      </c>
      <c r="BN3">
        <v>0</v>
      </c>
      <c r="BO3">
        <v>16.040077</v>
      </c>
      <c r="BP3" t="s">
        <v>96</v>
      </c>
      <c r="BQ3">
        <v>0</v>
      </c>
      <c r="BR3">
        <v>11.642352000000001</v>
      </c>
      <c r="BS3" t="s">
        <v>97</v>
      </c>
      <c r="BT3" s="1">
        <v>6.9981449109652404E-150</v>
      </c>
      <c r="BU3">
        <v>12.453192</v>
      </c>
      <c r="BV3" t="s">
        <v>98</v>
      </c>
      <c r="BW3" s="1">
        <v>6.1283999440261099E-36</v>
      </c>
      <c r="BX3" t="s">
        <v>99</v>
      </c>
      <c r="BY3" t="s">
        <v>100</v>
      </c>
      <c r="BZ3">
        <v>0</v>
      </c>
      <c r="CA3">
        <v>82.339960000000005</v>
      </c>
      <c r="CB3" t="s">
        <v>101</v>
      </c>
      <c r="CC3">
        <v>0</v>
      </c>
      <c r="CD3">
        <v>297.79820000000001</v>
      </c>
      <c r="CE3" t="s">
        <v>102</v>
      </c>
      <c r="CF3" s="1">
        <v>1.8020650827562E-94</v>
      </c>
      <c r="CG3">
        <v>88.201355000000007</v>
      </c>
      <c r="CH3" t="s">
        <v>103</v>
      </c>
      <c r="CI3" s="1">
        <v>1.46823949967949E-55</v>
      </c>
      <c r="CJ3">
        <v>78.460364999999996</v>
      </c>
      <c r="CK3" t="s">
        <v>82</v>
      </c>
      <c r="CL3">
        <v>0</v>
      </c>
      <c r="CM3">
        <v>8.3689619999999998</v>
      </c>
      <c r="CN3" t="s">
        <v>104</v>
      </c>
      <c r="CO3">
        <v>0</v>
      </c>
      <c r="CP3">
        <v>7.6203322</v>
      </c>
      <c r="CQ3" t="s">
        <v>105</v>
      </c>
      <c r="CR3">
        <v>0</v>
      </c>
      <c r="CS3">
        <v>7.6167069999999999</v>
      </c>
      <c r="CT3" t="s">
        <v>106</v>
      </c>
      <c r="CU3">
        <v>0</v>
      </c>
      <c r="CV3">
        <v>66.736429999999999</v>
      </c>
      <c r="CW3" t="s">
        <v>106</v>
      </c>
      <c r="CX3">
        <v>0</v>
      </c>
      <c r="CY3">
        <v>108.042496</v>
      </c>
      <c r="CZ3" t="s">
        <v>107</v>
      </c>
      <c r="DA3" s="1">
        <v>5.4007053451537598E-244</v>
      </c>
      <c r="DB3">
        <v>17.893232000000001</v>
      </c>
      <c r="DC3" t="s">
        <v>84</v>
      </c>
      <c r="DD3">
        <v>0</v>
      </c>
      <c r="DE3">
        <v>144.8708</v>
      </c>
      <c r="DF3" t="s">
        <v>108</v>
      </c>
      <c r="DG3">
        <v>0</v>
      </c>
      <c r="DH3">
        <v>64.082139999999995</v>
      </c>
      <c r="DI3" t="s">
        <v>109</v>
      </c>
      <c r="DJ3">
        <v>0</v>
      </c>
      <c r="DK3">
        <v>42.828290000000003</v>
      </c>
      <c r="DL3" t="s">
        <v>110</v>
      </c>
      <c r="DM3">
        <v>0</v>
      </c>
      <c r="DN3">
        <v>99.519049999999993</v>
      </c>
    </row>
    <row r="4" spans="1:118" x14ac:dyDescent="0.5">
      <c r="A4">
        <v>2</v>
      </c>
      <c r="B4" t="s">
        <v>111</v>
      </c>
      <c r="C4" s="1">
        <v>9.2457332212419501E-226</v>
      </c>
      <c r="D4">
        <v>174.68181999999999</v>
      </c>
      <c r="E4" t="s">
        <v>112</v>
      </c>
      <c r="F4" s="1">
        <v>4.7308562867659399E-295</v>
      </c>
      <c r="G4">
        <v>31.876525999999998</v>
      </c>
      <c r="H4" t="s">
        <v>80</v>
      </c>
      <c r="I4">
        <v>0</v>
      </c>
      <c r="J4">
        <v>244.97046</v>
      </c>
      <c r="K4" t="s">
        <v>113</v>
      </c>
      <c r="L4">
        <v>0</v>
      </c>
      <c r="M4">
        <v>19.296692</v>
      </c>
      <c r="N4" t="s">
        <v>114</v>
      </c>
      <c r="O4">
        <v>0</v>
      </c>
      <c r="P4">
        <v>24.882711</v>
      </c>
      <c r="Q4" t="s">
        <v>83</v>
      </c>
      <c r="R4">
        <v>0</v>
      </c>
      <c r="S4">
        <v>9.4050759999999993</v>
      </c>
      <c r="T4" t="s">
        <v>83</v>
      </c>
      <c r="U4">
        <v>0</v>
      </c>
      <c r="V4">
        <v>8.0673329999999996</v>
      </c>
      <c r="W4" t="s">
        <v>115</v>
      </c>
      <c r="X4" s="1">
        <v>4.6737529857147701E-264</v>
      </c>
      <c r="Y4">
        <v>11.298363</v>
      </c>
      <c r="Z4" t="s">
        <v>116</v>
      </c>
      <c r="AA4">
        <v>0</v>
      </c>
      <c r="AB4">
        <v>16.247972000000001</v>
      </c>
      <c r="AC4" t="s">
        <v>117</v>
      </c>
      <c r="AD4" s="1">
        <v>7.9649266455587205E-248</v>
      </c>
      <c r="AE4">
        <v>10.172708500000001</v>
      </c>
      <c r="AF4" t="s">
        <v>118</v>
      </c>
      <c r="AG4">
        <v>0</v>
      </c>
      <c r="AH4">
        <v>59.470615000000002</v>
      </c>
      <c r="AI4" t="s">
        <v>119</v>
      </c>
      <c r="AJ4">
        <v>0</v>
      </c>
      <c r="AK4">
        <v>355.58812999999998</v>
      </c>
      <c r="AL4" t="s">
        <v>120</v>
      </c>
      <c r="AM4">
        <v>0</v>
      </c>
      <c r="AN4">
        <v>85.643919999999994</v>
      </c>
      <c r="AO4" t="s">
        <v>121</v>
      </c>
      <c r="AP4">
        <v>0</v>
      </c>
      <c r="AQ4">
        <v>22.511465000000001</v>
      </c>
      <c r="AR4" t="s">
        <v>122</v>
      </c>
      <c r="AS4">
        <v>0</v>
      </c>
      <c r="AT4">
        <v>15.875945</v>
      </c>
      <c r="AU4" t="s">
        <v>123</v>
      </c>
      <c r="AV4" s="1">
        <v>9.58813350475716E-303</v>
      </c>
      <c r="AW4">
        <v>25.729374</v>
      </c>
      <c r="AX4" t="s">
        <v>124</v>
      </c>
      <c r="AY4">
        <v>0</v>
      </c>
      <c r="AZ4">
        <v>345.80761999999999</v>
      </c>
      <c r="BA4" t="s">
        <v>125</v>
      </c>
      <c r="BB4">
        <v>0</v>
      </c>
      <c r="BC4">
        <v>12.187906999999999</v>
      </c>
      <c r="BD4" t="s">
        <v>126</v>
      </c>
      <c r="BE4">
        <v>0</v>
      </c>
      <c r="BF4">
        <v>23.156199999999998</v>
      </c>
      <c r="BG4" t="s">
        <v>127</v>
      </c>
      <c r="BH4">
        <v>0</v>
      </c>
      <c r="BI4">
        <v>182.99803</v>
      </c>
      <c r="BJ4" t="s">
        <v>84</v>
      </c>
      <c r="BK4">
        <v>0</v>
      </c>
      <c r="BL4">
        <v>108.898155</v>
      </c>
      <c r="BM4" t="s">
        <v>128</v>
      </c>
      <c r="BN4">
        <v>0</v>
      </c>
      <c r="BO4">
        <v>26.15362</v>
      </c>
      <c r="BP4" t="s">
        <v>122</v>
      </c>
      <c r="BQ4">
        <v>0</v>
      </c>
      <c r="BR4">
        <v>16.053543000000001</v>
      </c>
      <c r="BS4" t="s">
        <v>129</v>
      </c>
      <c r="BT4" s="1">
        <v>4.10521874373778E-136</v>
      </c>
      <c r="BU4">
        <v>16.413423999999999</v>
      </c>
      <c r="BV4" t="s">
        <v>130</v>
      </c>
      <c r="BW4" s="1">
        <v>7.2595885049183598E-35</v>
      </c>
      <c r="BX4">
        <v>937.62540000000001</v>
      </c>
      <c r="BY4" t="s">
        <v>131</v>
      </c>
      <c r="BZ4">
        <v>0</v>
      </c>
      <c r="CA4">
        <v>99.342420000000004</v>
      </c>
      <c r="CB4" t="s">
        <v>110</v>
      </c>
      <c r="CC4">
        <v>0</v>
      </c>
      <c r="CD4">
        <v>123.23788999999999</v>
      </c>
      <c r="CE4" t="s">
        <v>132</v>
      </c>
      <c r="CF4" s="1">
        <v>1.1813319277937301E-90</v>
      </c>
      <c r="CG4">
        <v>236.56549999999999</v>
      </c>
      <c r="CH4" t="s">
        <v>133</v>
      </c>
      <c r="CI4" s="1">
        <v>6.3165801496637203E-49</v>
      </c>
      <c r="CJ4">
        <v>16.749247</v>
      </c>
      <c r="CK4" t="s">
        <v>104</v>
      </c>
      <c r="CL4">
        <v>0</v>
      </c>
      <c r="CM4">
        <v>5.5827127000000001</v>
      </c>
      <c r="CN4" t="s">
        <v>115</v>
      </c>
      <c r="CO4">
        <v>0</v>
      </c>
      <c r="CP4">
        <v>15.274841</v>
      </c>
      <c r="CQ4" t="s">
        <v>134</v>
      </c>
      <c r="CR4">
        <v>0</v>
      </c>
      <c r="CS4">
        <v>7.1190576999999999</v>
      </c>
      <c r="CT4" t="s">
        <v>135</v>
      </c>
      <c r="CU4">
        <v>0</v>
      </c>
      <c r="CV4">
        <v>30.321664999999999</v>
      </c>
      <c r="CW4" t="s">
        <v>135</v>
      </c>
      <c r="CX4">
        <v>0</v>
      </c>
      <c r="CY4">
        <v>35.666412000000001</v>
      </c>
      <c r="CZ4" t="s">
        <v>136</v>
      </c>
      <c r="DA4" s="1">
        <v>4.1193183067053498E-237</v>
      </c>
      <c r="DB4">
        <v>20.681808</v>
      </c>
      <c r="DC4" t="s">
        <v>137</v>
      </c>
      <c r="DD4">
        <v>0</v>
      </c>
      <c r="DE4">
        <v>238.33098000000001</v>
      </c>
      <c r="DF4" t="s">
        <v>138</v>
      </c>
      <c r="DG4">
        <v>0</v>
      </c>
      <c r="DH4">
        <v>15.266454</v>
      </c>
      <c r="DI4" t="s">
        <v>93</v>
      </c>
      <c r="DJ4">
        <v>0</v>
      </c>
      <c r="DK4">
        <v>55.587584999999997</v>
      </c>
      <c r="DL4" t="s">
        <v>139</v>
      </c>
      <c r="DM4">
        <v>0</v>
      </c>
      <c r="DN4">
        <v>55.736109999999996</v>
      </c>
    </row>
    <row r="5" spans="1:118" x14ac:dyDescent="0.5">
      <c r="A5">
        <v>3</v>
      </c>
      <c r="B5" t="s">
        <v>140</v>
      </c>
      <c r="C5" s="1">
        <v>6.4410956018082602E-222</v>
      </c>
      <c r="D5">
        <v>32.151767999999997</v>
      </c>
      <c r="E5" t="s">
        <v>111</v>
      </c>
      <c r="F5" s="1">
        <v>2.5880709524779699E-233</v>
      </c>
      <c r="G5">
        <v>89.841446000000005</v>
      </c>
      <c r="H5" t="s">
        <v>114</v>
      </c>
      <c r="I5">
        <v>0</v>
      </c>
      <c r="J5">
        <v>46.043709999999997</v>
      </c>
      <c r="K5" t="s">
        <v>141</v>
      </c>
      <c r="L5">
        <v>0</v>
      </c>
      <c r="M5">
        <v>13.795553</v>
      </c>
      <c r="N5" t="s">
        <v>142</v>
      </c>
      <c r="O5">
        <v>0</v>
      </c>
      <c r="P5">
        <v>16.880040000000001</v>
      </c>
      <c r="Q5" t="s">
        <v>143</v>
      </c>
      <c r="R5">
        <v>0</v>
      </c>
      <c r="S5">
        <v>18.771006</v>
      </c>
      <c r="T5" t="s">
        <v>81</v>
      </c>
      <c r="U5">
        <v>0</v>
      </c>
      <c r="V5">
        <v>9.7612430000000003</v>
      </c>
      <c r="W5" t="s">
        <v>144</v>
      </c>
      <c r="X5" s="1">
        <v>1.3452703441242899E-220</v>
      </c>
      <c r="Y5">
        <v>5.0731726000000004</v>
      </c>
      <c r="Z5" t="s">
        <v>145</v>
      </c>
      <c r="AA5">
        <v>0</v>
      </c>
      <c r="AB5">
        <v>6.4057550000000001</v>
      </c>
      <c r="AC5" t="s">
        <v>146</v>
      </c>
      <c r="AD5" s="1">
        <v>5.7076614326096503E-247</v>
      </c>
      <c r="AE5">
        <v>8.7485890000000008</v>
      </c>
      <c r="AF5" t="s">
        <v>85</v>
      </c>
      <c r="AG5">
        <v>0</v>
      </c>
      <c r="AH5">
        <v>40.366973999999999</v>
      </c>
      <c r="AI5" t="s">
        <v>147</v>
      </c>
      <c r="AJ5">
        <v>0</v>
      </c>
      <c r="AK5">
        <v>60.346107000000003</v>
      </c>
      <c r="AL5" t="s">
        <v>85</v>
      </c>
      <c r="AM5">
        <v>0</v>
      </c>
      <c r="AN5">
        <v>36.166255999999997</v>
      </c>
      <c r="AO5" t="s">
        <v>122</v>
      </c>
      <c r="AP5">
        <v>0</v>
      </c>
      <c r="AQ5">
        <v>8.4017350000000004</v>
      </c>
      <c r="AR5" t="s">
        <v>148</v>
      </c>
      <c r="AS5">
        <v>0</v>
      </c>
      <c r="AT5">
        <v>42.31615</v>
      </c>
      <c r="AU5" t="s">
        <v>149</v>
      </c>
      <c r="AV5" s="1">
        <v>2.36903363278382E-243</v>
      </c>
      <c r="AW5">
        <v>10.215294</v>
      </c>
      <c r="AX5" t="s">
        <v>150</v>
      </c>
      <c r="AY5">
        <v>0</v>
      </c>
      <c r="AZ5">
        <v>27.198042000000001</v>
      </c>
      <c r="BA5" t="s">
        <v>84</v>
      </c>
      <c r="BB5">
        <v>0</v>
      </c>
      <c r="BC5">
        <v>155.36992000000001</v>
      </c>
      <c r="BD5" t="s">
        <v>151</v>
      </c>
      <c r="BE5">
        <v>0</v>
      </c>
      <c r="BF5">
        <v>23.808855000000001</v>
      </c>
      <c r="BG5" t="s">
        <v>108</v>
      </c>
      <c r="BH5">
        <v>0</v>
      </c>
      <c r="BI5">
        <v>41.295270000000002</v>
      </c>
      <c r="BJ5" t="s">
        <v>152</v>
      </c>
      <c r="BK5">
        <v>0</v>
      </c>
      <c r="BL5">
        <v>47.686819999999997</v>
      </c>
      <c r="BM5" t="s">
        <v>153</v>
      </c>
      <c r="BN5">
        <v>0</v>
      </c>
      <c r="BO5">
        <v>8.4053360000000001</v>
      </c>
      <c r="BP5" t="s">
        <v>129</v>
      </c>
      <c r="BQ5">
        <v>0</v>
      </c>
      <c r="BR5">
        <v>24.369104</v>
      </c>
      <c r="BS5" t="s">
        <v>154</v>
      </c>
      <c r="BT5" s="1">
        <v>3.42968660561086E-127</v>
      </c>
      <c r="BU5">
        <v>11.418585999999999</v>
      </c>
      <c r="BV5" t="s">
        <v>155</v>
      </c>
      <c r="BW5" s="1">
        <v>1.9730855161067101E-31</v>
      </c>
      <c r="BX5">
        <v>30.099067999999999</v>
      </c>
      <c r="BY5" t="s">
        <v>156</v>
      </c>
      <c r="BZ5">
        <v>0</v>
      </c>
      <c r="CA5">
        <v>38.047649999999997</v>
      </c>
      <c r="CB5" t="s">
        <v>157</v>
      </c>
      <c r="CC5">
        <v>0</v>
      </c>
      <c r="CD5">
        <v>167.23763</v>
      </c>
      <c r="CE5" t="s">
        <v>158</v>
      </c>
      <c r="CF5" s="1">
        <v>3.39039142706833E-85</v>
      </c>
      <c r="CG5">
        <v>24.318497000000001</v>
      </c>
      <c r="CH5" t="s">
        <v>159</v>
      </c>
      <c r="CI5" s="1">
        <v>9.2869841000821896E-49</v>
      </c>
      <c r="CJ5">
        <v>26.597383000000001</v>
      </c>
      <c r="CK5" t="s">
        <v>160</v>
      </c>
      <c r="CL5">
        <v>0</v>
      </c>
      <c r="CM5">
        <v>5.6944489999999996</v>
      </c>
      <c r="CN5" t="s">
        <v>161</v>
      </c>
      <c r="CO5">
        <v>0</v>
      </c>
      <c r="CP5">
        <v>11.068367</v>
      </c>
      <c r="CQ5" t="s">
        <v>162</v>
      </c>
      <c r="CR5">
        <v>0</v>
      </c>
      <c r="CS5">
        <v>7.7551885</v>
      </c>
      <c r="CT5" t="s">
        <v>163</v>
      </c>
      <c r="CU5">
        <v>0</v>
      </c>
      <c r="CV5">
        <v>13.922563999999999</v>
      </c>
      <c r="CW5" t="s">
        <v>164</v>
      </c>
      <c r="CX5">
        <v>0</v>
      </c>
      <c r="CY5">
        <v>13.187984</v>
      </c>
      <c r="CZ5" t="s">
        <v>106</v>
      </c>
      <c r="DA5" s="1">
        <v>1.7492406389584601E-220</v>
      </c>
      <c r="DB5">
        <v>19.926307999999999</v>
      </c>
      <c r="DC5" t="s">
        <v>165</v>
      </c>
      <c r="DD5">
        <v>0</v>
      </c>
      <c r="DE5">
        <v>56.426613000000003</v>
      </c>
      <c r="DF5" t="s">
        <v>87</v>
      </c>
      <c r="DG5">
        <v>0</v>
      </c>
      <c r="DH5">
        <v>178.06630000000001</v>
      </c>
      <c r="DI5" t="s">
        <v>108</v>
      </c>
      <c r="DJ5">
        <v>0</v>
      </c>
      <c r="DK5">
        <v>76.882249999999999</v>
      </c>
      <c r="DL5" t="s">
        <v>101</v>
      </c>
      <c r="DM5">
        <v>0</v>
      </c>
      <c r="DN5">
        <v>223.67845</v>
      </c>
    </row>
    <row r="6" spans="1:118" x14ac:dyDescent="0.5">
      <c r="A6">
        <v>4</v>
      </c>
      <c r="B6" t="s">
        <v>127</v>
      </c>
      <c r="C6" s="1">
        <v>1.2673750456652201E-218</v>
      </c>
      <c r="D6">
        <v>115.07807</v>
      </c>
      <c r="E6" t="s">
        <v>146</v>
      </c>
      <c r="F6" s="1">
        <v>7.1543639711553403E-210</v>
      </c>
      <c r="G6">
        <v>5.8507360000000004</v>
      </c>
      <c r="H6" t="s">
        <v>166</v>
      </c>
      <c r="I6">
        <v>0</v>
      </c>
      <c r="J6">
        <v>32.987507000000001</v>
      </c>
      <c r="K6" t="s">
        <v>167</v>
      </c>
      <c r="L6">
        <v>0</v>
      </c>
      <c r="M6">
        <v>14.468177000000001</v>
      </c>
      <c r="N6" t="s">
        <v>78</v>
      </c>
      <c r="O6">
        <v>0</v>
      </c>
      <c r="P6">
        <v>9.3577580000000005</v>
      </c>
      <c r="Q6" t="s">
        <v>168</v>
      </c>
      <c r="R6">
        <v>0</v>
      </c>
      <c r="S6">
        <v>9.3423580000000008</v>
      </c>
      <c r="T6" t="s">
        <v>169</v>
      </c>
      <c r="U6">
        <v>0</v>
      </c>
      <c r="V6">
        <v>8.8962710000000005</v>
      </c>
      <c r="W6" t="s">
        <v>104</v>
      </c>
      <c r="X6" s="1">
        <v>2.1321346842989301E-218</v>
      </c>
      <c r="Y6">
        <v>4.5020619999999996</v>
      </c>
      <c r="Z6" t="s">
        <v>170</v>
      </c>
      <c r="AA6">
        <v>0</v>
      </c>
      <c r="AB6">
        <v>11.021492</v>
      </c>
      <c r="AC6" t="s">
        <v>171</v>
      </c>
      <c r="AD6" s="1">
        <v>2.5806374290745101E-219</v>
      </c>
      <c r="AE6">
        <v>9.6929560000000006</v>
      </c>
      <c r="AF6" t="s">
        <v>172</v>
      </c>
      <c r="AG6">
        <v>0</v>
      </c>
      <c r="AH6">
        <v>18.777505999999999</v>
      </c>
      <c r="AI6" t="s">
        <v>173</v>
      </c>
      <c r="AJ6">
        <v>0</v>
      </c>
      <c r="AK6">
        <v>158.91</v>
      </c>
      <c r="AL6" t="s">
        <v>147</v>
      </c>
      <c r="AM6">
        <v>0</v>
      </c>
      <c r="AN6">
        <v>62.233364000000002</v>
      </c>
      <c r="AO6" t="s">
        <v>97</v>
      </c>
      <c r="AP6">
        <v>0</v>
      </c>
      <c r="AQ6">
        <v>10.839416999999999</v>
      </c>
      <c r="AR6" t="s">
        <v>88</v>
      </c>
      <c r="AS6">
        <v>0</v>
      </c>
      <c r="AT6">
        <v>49.225754000000002</v>
      </c>
      <c r="AU6" t="s">
        <v>174</v>
      </c>
      <c r="AV6" s="1">
        <v>4.8723254739217698E-199</v>
      </c>
      <c r="AW6">
        <v>16.889306999999999</v>
      </c>
      <c r="AX6" t="s">
        <v>94</v>
      </c>
      <c r="AY6">
        <v>0</v>
      </c>
      <c r="AZ6">
        <v>19.875252</v>
      </c>
      <c r="BA6" t="s">
        <v>111</v>
      </c>
      <c r="BB6">
        <v>0</v>
      </c>
      <c r="BC6">
        <v>26.612078</v>
      </c>
      <c r="BD6" t="s">
        <v>175</v>
      </c>
      <c r="BE6">
        <v>0</v>
      </c>
      <c r="BF6">
        <v>28.374533</v>
      </c>
      <c r="BG6" t="s">
        <v>176</v>
      </c>
      <c r="BH6">
        <v>0</v>
      </c>
      <c r="BI6">
        <v>9.3251899999999992</v>
      </c>
      <c r="BJ6" t="s">
        <v>177</v>
      </c>
      <c r="BK6">
        <v>0</v>
      </c>
      <c r="BL6">
        <v>23.662075000000002</v>
      </c>
      <c r="BM6" t="s">
        <v>83</v>
      </c>
      <c r="BN6">
        <v>0</v>
      </c>
      <c r="BO6">
        <v>8.8185359999999999</v>
      </c>
      <c r="BP6" t="s">
        <v>178</v>
      </c>
      <c r="BQ6">
        <v>0</v>
      </c>
      <c r="BR6">
        <v>6.8564119999999997</v>
      </c>
      <c r="BS6" t="s">
        <v>179</v>
      </c>
      <c r="BT6" s="1">
        <v>6.2176273981152405E-126</v>
      </c>
      <c r="BU6">
        <v>12.557933</v>
      </c>
      <c r="BV6" t="s">
        <v>180</v>
      </c>
      <c r="BW6" s="1">
        <v>2.4970418230952002E-31</v>
      </c>
      <c r="BX6">
        <v>352.92752000000002</v>
      </c>
      <c r="BY6" t="s">
        <v>181</v>
      </c>
      <c r="BZ6">
        <v>0</v>
      </c>
      <c r="CA6">
        <v>20.01116</v>
      </c>
      <c r="CB6" t="s">
        <v>182</v>
      </c>
      <c r="CC6">
        <v>0</v>
      </c>
      <c r="CD6">
        <v>11.973094</v>
      </c>
      <c r="CE6" t="s">
        <v>79</v>
      </c>
      <c r="CF6" s="1">
        <v>9.2396584202586895E-85</v>
      </c>
      <c r="CG6">
        <v>55.835064000000003</v>
      </c>
      <c r="CH6" t="s">
        <v>179</v>
      </c>
      <c r="CI6" s="1">
        <v>1.05816004965661E-47</v>
      </c>
      <c r="CJ6">
        <v>19.838539999999998</v>
      </c>
      <c r="CK6" t="s">
        <v>183</v>
      </c>
      <c r="CL6">
        <v>0</v>
      </c>
      <c r="CM6">
        <v>4.6782389999999996</v>
      </c>
      <c r="CN6" t="s">
        <v>184</v>
      </c>
      <c r="CO6">
        <v>0</v>
      </c>
      <c r="CP6">
        <v>11.476027999999999</v>
      </c>
      <c r="CQ6" t="s">
        <v>185</v>
      </c>
      <c r="CR6">
        <v>0</v>
      </c>
      <c r="CS6">
        <v>6.7138876999999999</v>
      </c>
      <c r="CT6" t="s">
        <v>186</v>
      </c>
      <c r="CU6">
        <v>0</v>
      </c>
      <c r="CV6">
        <v>15.889891</v>
      </c>
      <c r="CW6" t="s">
        <v>187</v>
      </c>
      <c r="CX6">
        <v>0</v>
      </c>
      <c r="CY6">
        <v>29.035889999999998</v>
      </c>
      <c r="CZ6" t="s">
        <v>188</v>
      </c>
      <c r="DA6" s="1">
        <v>1.97363217834751E-218</v>
      </c>
      <c r="DB6">
        <v>12.215161</v>
      </c>
      <c r="DC6" t="s">
        <v>145</v>
      </c>
      <c r="DD6">
        <v>0</v>
      </c>
      <c r="DE6">
        <v>7.7872579999999996</v>
      </c>
      <c r="DF6" t="s">
        <v>137</v>
      </c>
      <c r="DG6">
        <v>0</v>
      </c>
      <c r="DH6">
        <v>216.51433</v>
      </c>
      <c r="DI6" t="s">
        <v>189</v>
      </c>
      <c r="DJ6">
        <v>0</v>
      </c>
      <c r="DK6">
        <v>530.52562999999998</v>
      </c>
      <c r="DL6" t="s">
        <v>190</v>
      </c>
      <c r="DM6">
        <v>0</v>
      </c>
      <c r="DN6">
        <v>33.340294</v>
      </c>
    </row>
    <row r="7" spans="1:118" x14ac:dyDescent="0.5">
      <c r="A7">
        <v>5</v>
      </c>
      <c r="B7" t="s">
        <v>191</v>
      </c>
      <c r="C7" s="1">
        <v>6.1146348063469804E-211</v>
      </c>
      <c r="D7">
        <v>13.995163</v>
      </c>
      <c r="E7" t="s">
        <v>140</v>
      </c>
      <c r="F7" s="1">
        <v>9.0049644016313195E-207</v>
      </c>
      <c r="G7">
        <v>11.861514</v>
      </c>
      <c r="H7" t="s">
        <v>192</v>
      </c>
      <c r="I7">
        <v>0</v>
      </c>
      <c r="J7">
        <v>19.592466000000002</v>
      </c>
      <c r="K7" t="s">
        <v>193</v>
      </c>
      <c r="L7">
        <v>0</v>
      </c>
      <c r="M7">
        <v>33.301501999999999</v>
      </c>
      <c r="N7" t="s">
        <v>192</v>
      </c>
      <c r="O7">
        <v>0</v>
      </c>
      <c r="P7">
        <v>10.725680000000001</v>
      </c>
      <c r="Q7" t="s">
        <v>194</v>
      </c>
      <c r="R7">
        <v>0</v>
      </c>
      <c r="S7">
        <v>10.071667</v>
      </c>
      <c r="T7" t="s">
        <v>194</v>
      </c>
      <c r="U7">
        <v>0</v>
      </c>
      <c r="V7">
        <v>8.5064700000000002</v>
      </c>
      <c r="W7" t="s">
        <v>195</v>
      </c>
      <c r="X7" s="1">
        <v>1.50994033096623E-216</v>
      </c>
      <c r="Y7">
        <v>6.8318060000000003</v>
      </c>
      <c r="Z7" t="s">
        <v>111</v>
      </c>
      <c r="AA7">
        <v>0</v>
      </c>
      <c r="AB7">
        <v>53.295647000000002</v>
      </c>
      <c r="AC7" t="s">
        <v>196</v>
      </c>
      <c r="AD7" s="1">
        <v>1.46394607447968E-210</v>
      </c>
      <c r="AE7">
        <v>10.425318000000001</v>
      </c>
      <c r="AF7" t="s">
        <v>197</v>
      </c>
      <c r="AG7">
        <v>0</v>
      </c>
      <c r="AH7">
        <v>18.379477999999999</v>
      </c>
      <c r="AI7" t="s">
        <v>86</v>
      </c>
      <c r="AJ7">
        <v>0</v>
      </c>
      <c r="AK7">
        <v>32.440212000000002</v>
      </c>
      <c r="AL7" t="s">
        <v>198</v>
      </c>
      <c r="AM7">
        <v>0</v>
      </c>
      <c r="AN7">
        <v>93.754260000000002</v>
      </c>
      <c r="AO7" t="s">
        <v>199</v>
      </c>
      <c r="AP7">
        <v>0</v>
      </c>
      <c r="AQ7">
        <v>6.7995562999999999</v>
      </c>
      <c r="AR7" t="s">
        <v>200</v>
      </c>
      <c r="AS7">
        <v>0</v>
      </c>
      <c r="AT7">
        <v>16.3657</v>
      </c>
      <c r="AU7" t="s">
        <v>201</v>
      </c>
      <c r="AV7" s="1">
        <v>3.6988051592563097E-194</v>
      </c>
      <c r="AW7">
        <v>14.708665999999999</v>
      </c>
      <c r="AX7" t="s">
        <v>202</v>
      </c>
      <c r="AY7">
        <v>0</v>
      </c>
      <c r="AZ7">
        <v>16.17287</v>
      </c>
      <c r="BA7" t="s">
        <v>112</v>
      </c>
      <c r="BB7">
        <v>0</v>
      </c>
      <c r="BC7">
        <v>39.224690000000002</v>
      </c>
      <c r="BD7" t="s">
        <v>203</v>
      </c>
      <c r="BE7">
        <v>0</v>
      </c>
      <c r="BF7">
        <v>9.9109090000000002</v>
      </c>
      <c r="BG7" t="s">
        <v>204</v>
      </c>
      <c r="BH7">
        <v>0</v>
      </c>
      <c r="BI7">
        <v>605.26074000000006</v>
      </c>
      <c r="BJ7" t="s">
        <v>205</v>
      </c>
      <c r="BK7">
        <v>0</v>
      </c>
      <c r="BL7">
        <v>30.909754</v>
      </c>
      <c r="BM7" t="s">
        <v>82</v>
      </c>
      <c r="BN7">
        <v>0</v>
      </c>
      <c r="BO7">
        <v>7.8715609999999998</v>
      </c>
      <c r="BP7" t="s">
        <v>206</v>
      </c>
      <c r="BQ7">
        <v>0</v>
      </c>
      <c r="BR7">
        <v>11.290131000000001</v>
      </c>
      <c r="BS7" t="s">
        <v>96</v>
      </c>
      <c r="BT7" s="1">
        <v>3.9735742457502604E-114</v>
      </c>
      <c r="BU7">
        <v>7.3290040000000003</v>
      </c>
      <c r="BV7" t="s">
        <v>112</v>
      </c>
      <c r="BW7" s="1">
        <v>6.5918096607117906E-27</v>
      </c>
      <c r="BX7">
        <v>38.109900000000003</v>
      </c>
      <c r="BY7" t="s">
        <v>207</v>
      </c>
      <c r="BZ7">
        <v>0</v>
      </c>
      <c r="CA7">
        <v>93.126490000000004</v>
      </c>
      <c r="CB7" t="s">
        <v>208</v>
      </c>
      <c r="CC7">
        <v>0</v>
      </c>
      <c r="CD7">
        <v>12.235282</v>
      </c>
      <c r="CE7" t="s">
        <v>209</v>
      </c>
      <c r="CF7" s="1">
        <v>2.1297685282447799E-79</v>
      </c>
      <c r="CG7">
        <v>14.715638999999999</v>
      </c>
      <c r="CH7" t="s">
        <v>136</v>
      </c>
      <c r="CI7" s="1">
        <v>3.1964791464260802E-47</v>
      </c>
      <c r="CJ7">
        <v>21.011457</v>
      </c>
      <c r="CK7" t="s">
        <v>144</v>
      </c>
      <c r="CL7">
        <v>0</v>
      </c>
      <c r="CM7">
        <v>3.8682243999999999</v>
      </c>
      <c r="CN7" t="s">
        <v>105</v>
      </c>
      <c r="CO7">
        <v>0</v>
      </c>
      <c r="CP7">
        <v>5.6189293999999999</v>
      </c>
      <c r="CQ7" t="s">
        <v>210</v>
      </c>
      <c r="CR7">
        <v>0</v>
      </c>
      <c r="CS7">
        <v>9.0893010000000007</v>
      </c>
      <c r="CT7" t="s">
        <v>211</v>
      </c>
      <c r="CU7">
        <v>0</v>
      </c>
      <c r="CV7">
        <v>19.739135999999998</v>
      </c>
      <c r="CW7" t="s">
        <v>212</v>
      </c>
      <c r="CX7">
        <v>0</v>
      </c>
      <c r="CY7">
        <v>16.341252999999998</v>
      </c>
      <c r="CZ7" t="s">
        <v>135</v>
      </c>
      <c r="DA7" s="1">
        <v>2.6785094058487401E-210</v>
      </c>
      <c r="DB7">
        <v>12.669724</v>
      </c>
      <c r="DC7" t="s">
        <v>108</v>
      </c>
      <c r="DD7">
        <v>0</v>
      </c>
      <c r="DE7">
        <v>21.807435999999999</v>
      </c>
      <c r="DF7" t="s">
        <v>213</v>
      </c>
      <c r="DG7">
        <v>0</v>
      </c>
      <c r="DH7">
        <v>16.479382000000001</v>
      </c>
      <c r="DI7" t="s">
        <v>214</v>
      </c>
      <c r="DJ7">
        <v>0</v>
      </c>
      <c r="DK7">
        <v>28.296251000000002</v>
      </c>
      <c r="DL7" t="s">
        <v>215</v>
      </c>
      <c r="DM7">
        <v>0</v>
      </c>
      <c r="DN7">
        <v>21.71508</v>
      </c>
    </row>
    <row r="8" spans="1:118" x14ac:dyDescent="0.5">
      <c r="A8">
        <v>6</v>
      </c>
      <c r="B8" t="s">
        <v>204</v>
      </c>
      <c r="C8" s="1">
        <v>4.3881370676996803E-202</v>
      </c>
      <c r="D8">
        <v>195.94908000000001</v>
      </c>
      <c r="E8" t="s">
        <v>127</v>
      </c>
      <c r="F8" s="1">
        <v>4.6129577701659301E-205</v>
      </c>
      <c r="G8">
        <v>35.783496999999997</v>
      </c>
      <c r="H8" t="s">
        <v>216</v>
      </c>
      <c r="I8">
        <v>0</v>
      </c>
      <c r="J8">
        <v>21.863678</v>
      </c>
      <c r="K8" t="s">
        <v>217</v>
      </c>
      <c r="L8">
        <v>0</v>
      </c>
      <c r="M8">
        <v>50.826434999999996</v>
      </c>
      <c r="N8" t="s">
        <v>218</v>
      </c>
      <c r="O8">
        <v>0</v>
      </c>
      <c r="P8">
        <v>17.639600000000002</v>
      </c>
      <c r="Q8" t="s">
        <v>219</v>
      </c>
      <c r="R8">
        <v>0</v>
      </c>
      <c r="S8">
        <v>5.5751103999999998</v>
      </c>
      <c r="T8" t="s">
        <v>220</v>
      </c>
      <c r="U8">
        <v>0</v>
      </c>
      <c r="V8">
        <v>7.5593159999999999</v>
      </c>
      <c r="W8" t="s">
        <v>161</v>
      </c>
      <c r="X8" s="1">
        <v>1.1697147864021101E-201</v>
      </c>
      <c r="Y8">
        <v>7.4521527000000001</v>
      </c>
      <c r="Z8" t="s">
        <v>165</v>
      </c>
      <c r="AA8">
        <v>0</v>
      </c>
      <c r="AB8">
        <v>11.657731999999999</v>
      </c>
      <c r="AC8" t="s">
        <v>140</v>
      </c>
      <c r="AD8" s="1">
        <v>3.5946410478658001E-209</v>
      </c>
      <c r="AE8">
        <v>18.887526999999999</v>
      </c>
      <c r="AF8" t="s">
        <v>77</v>
      </c>
      <c r="AG8">
        <v>0</v>
      </c>
      <c r="AH8">
        <v>54.123446999999999</v>
      </c>
      <c r="AI8" t="s">
        <v>111</v>
      </c>
      <c r="AJ8">
        <v>0</v>
      </c>
      <c r="AK8">
        <v>346.12380000000002</v>
      </c>
      <c r="AL8" t="s">
        <v>173</v>
      </c>
      <c r="AM8">
        <v>0</v>
      </c>
      <c r="AN8">
        <v>171.28621999999999</v>
      </c>
      <c r="AO8" t="s">
        <v>221</v>
      </c>
      <c r="AP8">
        <v>0</v>
      </c>
      <c r="AQ8">
        <v>9.8893369999999994</v>
      </c>
      <c r="AR8" t="s">
        <v>222</v>
      </c>
      <c r="AS8">
        <v>0</v>
      </c>
      <c r="AT8">
        <v>10.129389</v>
      </c>
      <c r="AU8" t="s">
        <v>223</v>
      </c>
      <c r="AV8" s="1">
        <v>9.2064296275759196E-176</v>
      </c>
      <c r="AW8">
        <v>13.230741500000001</v>
      </c>
      <c r="AX8" t="s">
        <v>224</v>
      </c>
      <c r="AY8">
        <v>0</v>
      </c>
      <c r="AZ8">
        <v>19.958347</v>
      </c>
      <c r="BA8" t="s">
        <v>225</v>
      </c>
      <c r="BB8">
        <v>0</v>
      </c>
      <c r="BC8">
        <v>7.7196692999999996</v>
      </c>
      <c r="BD8" t="s">
        <v>226</v>
      </c>
      <c r="BE8">
        <v>0</v>
      </c>
      <c r="BF8">
        <v>8.3805669999999992</v>
      </c>
      <c r="BG8" t="s">
        <v>116</v>
      </c>
      <c r="BH8">
        <v>0</v>
      </c>
      <c r="BI8">
        <v>31.426971000000002</v>
      </c>
      <c r="BJ8" t="s">
        <v>227</v>
      </c>
      <c r="BK8">
        <v>0</v>
      </c>
      <c r="BL8">
        <v>25.101496000000001</v>
      </c>
      <c r="BM8" t="s">
        <v>134</v>
      </c>
      <c r="BN8">
        <v>0</v>
      </c>
      <c r="BO8">
        <v>6.4505400000000002</v>
      </c>
      <c r="BP8" t="s">
        <v>228</v>
      </c>
      <c r="BQ8">
        <v>0</v>
      </c>
      <c r="BR8">
        <v>7.4929494999999999</v>
      </c>
      <c r="BS8" t="s">
        <v>229</v>
      </c>
      <c r="BT8" s="1">
        <v>5.7769884741105797E-114</v>
      </c>
      <c r="BU8">
        <v>8.4218189999999993</v>
      </c>
      <c r="BV8" t="s">
        <v>230</v>
      </c>
      <c r="BW8" s="1">
        <v>1.31860863166701E-25</v>
      </c>
      <c r="BX8">
        <v>38.303401999999998</v>
      </c>
      <c r="BY8" t="s">
        <v>231</v>
      </c>
      <c r="BZ8">
        <v>0</v>
      </c>
      <c r="CA8">
        <v>87.731089999999995</v>
      </c>
      <c r="CB8" t="s">
        <v>232</v>
      </c>
      <c r="CC8">
        <v>0</v>
      </c>
      <c r="CD8">
        <v>22.334066</v>
      </c>
      <c r="CE8" t="s">
        <v>233</v>
      </c>
      <c r="CF8" s="1">
        <v>2.87465921244276E-77</v>
      </c>
      <c r="CG8">
        <v>50.841439999999999</v>
      </c>
      <c r="CH8" t="s">
        <v>234</v>
      </c>
      <c r="CI8" s="1">
        <v>1.06373154600623E-46</v>
      </c>
      <c r="CJ8">
        <v>24.710276</v>
      </c>
      <c r="CK8" t="s">
        <v>162</v>
      </c>
      <c r="CL8">
        <v>0</v>
      </c>
      <c r="CM8">
        <v>3.1605563000000001</v>
      </c>
      <c r="CN8" t="s">
        <v>185</v>
      </c>
      <c r="CO8">
        <v>0</v>
      </c>
      <c r="CP8">
        <v>6.7537966000000003</v>
      </c>
      <c r="CQ8" t="s">
        <v>104</v>
      </c>
      <c r="CR8">
        <v>0</v>
      </c>
      <c r="CS8">
        <v>6.4918139999999998</v>
      </c>
      <c r="CT8" t="s">
        <v>235</v>
      </c>
      <c r="CU8">
        <v>0</v>
      </c>
      <c r="CV8">
        <v>8.1759599999999999</v>
      </c>
      <c r="CW8" t="s">
        <v>186</v>
      </c>
      <c r="CX8">
        <v>0</v>
      </c>
      <c r="CY8">
        <v>16.137173000000001</v>
      </c>
      <c r="CZ8" t="s">
        <v>236</v>
      </c>
      <c r="DA8" s="1">
        <v>2.6827398840237102E-201</v>
      </c>
      <c r="DB8">
        <v>7.8106970000000002</v>
      </c>
      <c r="DC8" t="s">
        <v>111</v>
      </c>
      <c r="DD8">
        <v>0</v>
      </c>
      <c r="DE8">
        <v>188.48145</v>
      </c>
      <c r="DF8" t="s">
        <v>93</v>
      </c>
      <c r="DG8">
        <v>0</v>
      </c>
      <c r="DH8">
        <v>38.371830000000003</v>
      </c>
      <c r="DI8" t="s">
        <v>138</v>
      </c>
      <c r="DJ8">
        <v>0</v>
      </c>
      <c r="DK8">
        <v>17.905024999999998</v>
      </c>
      <c r="DL8" t="s">
        <v>100</v>
      </c>
      <c r="DM8">
        <v>0</v>
      </c>
      <c r="DN8">
        <v>33.893394000000001</v>
      </c>
    </row>
    <row r="9" spans="1:118" x14ac:dyDescent="0.5">
      <c r="A9">
        <v>7</v>
      </c>
      <c r="B9" t="s">
        <v>173</v>
      </c>
      <c r="C9" s="1">
        <v>6.8162024694075998E-196</v>
      </c>
      <c r="D9">
        <v>40.771576000000003</v>
      </c>
      <c r="E9" t="s">
        <v>237</v>
      </c>
      <c r="F9" s="1">
        <v>1.7927508392249299E-197</v>
      </c>
      <c r="G9">
        <v>12.443531999999999</v>
      </c>
      <c r="H9" t="s">
        <v>113</v>
      </c>
      <c r="I9">
        <v>0</v>
      </c>
      <c r="J9">
        <v>29.471798</v>
      </c>
      <c r="K9" t="s">
        <v>238</v>
      </c>
      <c r="L9">
        <v>0</v>
      </c>
      <c r="M9">
        <v>22.156303000000001</v>
      </c>
      <c r="N9" t="s">
        <v>239</v>
      </c>
      <c r="O9">
        <v>0</v>
      </c>
      <c r="P9">
        <v>12.082704</v>
      </c>
      <c r="Q9" t="s">
        <v>94</v>
      </c>
      <c r="R9">
        <v>0</v>
      </c>
      <c r="S9">
        <v>3.7433274000000001</v>
      </c>
      <c r="T9" t="s">
        <v>134</v>
      </c>
      <c r="U9">
        <v>0</v>
      </c>
      <c r="V9">
        <v>4.9262980000000001</v>
      </c>
      <c r="W9" t="s">
        <v>184</v>
      </c>
      <c r="X9" s="1">
        <v>5.8184438443460802E-186</v>
      </c>
      <c r="Y9">
        <v>5.7563032999999999</v>
      </c>
      <c r="Z9" t="s">
        <v>127</v>
      </c>
      <c r="AA9">
        <v>0</v>
      </c>
      <c r="AB9">
        <v>18.892890000000001</v>
      </c>
      <c r="AC9" t="s">
        <v>86</v>
      </c>
      <c r="AD9" s="1">
        <v>9.5400672486636407E-208</v>
      </c>
      <c r="AE9">
        <v>20.77514</v>
      </c>
      <c r="AF9" t="s">
        <v>119</v>
      </c>
      <c r="AG9">
        <v>0</v>
      </c>
      <c r="AH9">
        <v>139.18216000000001</v>
      </c>
      <c r="AI9" t="s">
        <v>118</v>
      </c>
      <c r="AJ9">
        <v>0</v>
      </c>
      <c r="AK9">
        <v>22.633666999999999</v>
      </c>
      <c r="AL9" t="s">
        <v>119</v>
      </c>
      <c r="AM9">
        <v>0</v>
      </c>
      <c r="AN9">
        <v>395.89355</v>
      </c>
      <c r="AO9" t="s">
        <v>89</v>
      </c>
      <c r="AP9">
        <v>0</v>
      </c>
      <c r="AQ9">
        <v>5.7238173000000003</v>
      </c>
      <c r="AR9" t="s">
        <v>199</v>
      </c>
      <c r="AS9">
        <v>0</v>
      </c>
      <c r="AT9">
        <v>17.392250000000001</v>
      </c>
      <c r="AU9" t="s">
        <v>240</v>
      </c>
      <c r="AV9" s="1">
        <v>4.5103688473736397E-162</v>
      </c>
      <c r="AW9">
        <v>5.2087073000000004</v>
      </c>
      <c r="AX9" t="s">
        <v>177</v>
      </c>
      <c r="AY9">
        <v>0</v>
      </c>
      <c r="AZ9">
        <v>11.993266</v>
      </c>
      <c r="BA9" t="s">
        <v>241</v>
      </c>
      <c r="BB9" s="1">
        <v>2.8796756113367299E-306</v>
      </c>
      <c r="BC9">
        <v>13.480136</v>
      </c>
      <c r="BD9" t="s">
        <v>242</v>
      </c>
      <c r="BE9">
        <v>0</v>
      </c>
      <c r="BF9">
        <v>6.6866326000000003</v>
      </c>
      <c r="BG9" t="s">
        <v>138</v>
      </c>
      <c r="BH9">
        <v>0</v>
      </c>
      <c r="BI9">
        <v>13.039801000000001</v>
      </c>
      <c r="BJ9" t="s">
        <v>237</v>
      </c>
      <c r="BK9">
        <v>0</v>
      </c>
      <c r="BL9">
        <v>27.944029</v>
      </c>
      <c r="BM9" t="s">
        <v>220</v>
      </c>
      <c r="BN9" s="1">
        <v>9.8638782278960004E-297</v>
      </c>
      <c r="BO9">
        <v>7.1044188000000004</v>
      </c>
      <c r="BP9" t="s">
        <v>239</v>
      </c>
      <c r="BQ9">
        <v>0</v>
      </c>
      <c r="BR9">
        <v>7.6584681999999997</v>
      </c>
      <c r="BS9" t="s">
        <v>243</v>
      </c>
      <c r="BT9" s="1">
        <v>2.8187868614607001E-106</v>
      </c>
      <c r="BU9">
        <v>9.4481760000000001</v>
      </c>
      <c r="BV9" t="s">
        <v>244</v>
      </c>
      <c r="BW9" s="1">
        <v>7.1459416089506205E-23</v>
      </c>
      <c r="BX9">
        <v>14.335209000000001</v>
      </c>
      <c r="BY9" t="s">
        <v>245</v>
      </c>
      <c r="BZ9">
        <v>0</v>
      </c>
      <c r="CA9">
        <v>39.914580000000001</v>
      </c>
      <c r="CB9" t="s">
        <v>207</v>
      </c>
      <c r="CC9">
        <v>0</v>
      </c>
      <c r="CD9">
        <v>30.320978</v>
      </c>
      <c r="CE9" t="s">
        <v>122</v>
      </c>
      <c r="CF9" s="1">
        <v>5.4044017170486601E-74</v>
      </c>
      <c r="CG9">
        <v>16.521623999999999</v>
      </c>
      <c r="CH9" t="s">
        <v>246</v>
      </c>
      <c r="CI9" s="1">
        <v>1.4310446069092599E-44</v>
      </c>
      <c r="CJ9">
        <v>44.745902999999998</v>
      </c>
      <c r="CK9" t="s">
        <v>247</v>
      </c>
      <c r="CL9">
        <v>0</v>
      </c>
      <c r="CM9">
        <v>3.8367178000000002</v>
      </c>
      <c r="CN9" t="s">
        <v>162</v>
      </c>
      <c r="CO9">
        <v>0</v>
      </c>
      <c r="CP9">
        <v>5.1794229999999999</v>
      </c>
      <c r="CQ9" t="s">
        <v>248</v>
      </c>
      <c r="CR9">
        <v>0</v>
      </c>
      <c r="CS9">
        <v>5.1665409999999996</v>
      </c>
      <c r="CT9" t="s">
        <v>249</v>
      </c>
      <c r="CU9">
        <v>0</v>
      </c>
      <c r="CV9">
        <v>7.8457679999999996</v>
      </c>
      <c r="CW9" t="s">
        <v>211</v>
      </c>
      <c r="CX9">
        <v>0</v>
      </c>
      <c r="CY9">
        <v>21.607807000000001</v>
      </c>
      <c r="CZ9" t="s">
        <v>250</v>
      </c>
      <c r="DA9" s="1">
        <v>1.2817925630695899E-193</v>
      </c>
      <c r="DB9">
        <v>19.909628000000001</v>
      </c>
      <c r="DC9" t="s">
        <v>251</v>
      </c>
      <c r="DD9">
        <v>0</v>
      </c>
      <c r="DE9">
        <v>6.2233453000000001</v>
      </c>
      <c r="DF9" t="s">
        <v>109</v>
      </c>
      <c r="DG9">
        <v>0</v>
      </c>
      <c r="DH9">
        <v>21.453505</v>
      </c>
      <c r="DI9" t="s">
        <v>198</v>
      </c>
      <c r="DJ9">
        <v>0</v>
      </c>
      <c r="DK9">
        <v>82.559399999999997</v>
      </c>
      <c r="DL9" t="s">
        <v>252</v>
      </c>
      <c r="DM9">
        <v>0</v>
      </c>
      <c r="DN9">
        <v>10.3380375</v>
      </c>
    </row>
    <row r="10" spans="1:118" x14ac:dyDescent="0.5">
      <c r="A10">
        <v>8</v>
      </c>
      <c r="B10" t="s">
        <v>253</v>
      </c>
      <c r="C10" s="1">
        <v>1.5353733854713601E-194</v>
      </c>
      <c r="D10">
        <v>8.1965179999999993</v>
      </c>
      <c r="E10" t="s">
        <v>254</v>
      </c>
      <c r="F10" s="1">
        <v>5.0318265573201503E-186</v>
      </c>
      <c r="G10">
        <v>30.658653000000001</v>
      </c>
      <c r="H10" t="s">
        <v>79</v>
      </c>
      <c r="I10">
        <v>0</v>
      </c>
      <c r="J10">
        <v>128.72961000000001</v>
      </c>
      <c r="K10" t="s">
        <v>255</v>
      </c>
      <c r="L10">
        <v>0</v>
      </c>
      <c r="M10">
        <v>11.991408</v>
      </c>
      <c r="N10" t="s">
        <v>113</v>
      </c>
      <c r="O10">
        <v>0</v>
      </c>
      <c r="P10">
        <v>10.927377</v>
      </c>
      <c r="Q10" t="s">
        <v>160</v>
      </c>
      <c r="R10">
        <v>0</v>
      </c>
      <c r="S10">
        <v>6.2208332999999998</v>
      </c>
      <c r="T10" t="s">
        <v>95</v>
      </c>
      <c r="U10">
        <v>0</v>
      </c>
      <c r="V10">
        <v>7.7280182999999996</v>
      </c>
      <c r="W10" t="s">
        <v>256</v>
      </c>
      <c r="X10" s="1">
        <v>2.1843538196870799E-167</v>
      </c>
      <c r="Y10">
        <v>3.5713146</v>
      </c>
      <c r="Z10" t="s">
        <v>87</v>
      </c>
      <c r="AA10">
        <v>0</v>
      </c>
      <c r="AB10">
        <v>-13.293161</v>
      </c>
      <c r="AC10" t="s">
        <v>257</v>
      </c>
      <c r="AD10" s="1">
        <v>1.7390234997876901E-207</v>
      </c>
      <c r="AE10">
        <v>10.178912</v>
      </c>
      <c r="AF10" t="s">
        <v>258</v>
      </c>
      <c r="AG10">
        <v>0</v>
      </c>
      <c r="AH10">
        <v>8.2820339999999995</v>
      </c>
      <c r="AI10" t="s">
        <v>140</v>
      </c>
      <c r="AJ10">
        <v>0</v>
      </c>
      <c r="AK10">
        <v>77.47645</v>
      </c>
      <c r="AL10" t="s">
        <v>191</v>
      </c>
      <c r="AM10">
        <v>0</v>
      </c>
      <c r="AN10">
        <v>42.009197</v>
      </c>
      <c r="AO10" t="s">
        <v>259</v>
      </c>
      <c r="AP10" s="1" t="s">
        <v>260</v>
      </c>
      <c r="AQ10">
        <v>6.2239623000000002</v>
      </c>
      <c r="AR10" t="s">
        <v>261</v>
      </c>
      <c r="AS10">
        <v>0</v>
      </c>
      <c r="AT10">
        <v>7.9813359999999998</v>
      </c>
      <c r="AU10" t="s">
        <v>262</v>
      </c>
      <c r="AV10" s="1">
        <v>4.8197521903579601E-133</v>
      </c>
      <c r="AW10">
        <v>5.0480942999999998</v>
      </c>
      <c r="AX10" t="s">
        <v>263</v>
      </c>
      <c r="AY10">
        <v>0</v>
      </c>
      <c r="AZ10">
        <v>14.118591</v>
      </c>
      <c r="BA10" t="s">
        <v>264</v>
      </c>
      <c r="BB10" s="1">
        <v>2.8098601608507399E-290</v>
      </c>
      <c r="BC10">
        <v>56.461692999999997</v>
      </c>
      <c r="BD10" t="s">
        <v>265</v>
      </c>
      <c r="BE10">
        <v>0</v>
      </c>
      <c r="BF10">
        <v>59.347892999999999</v>
      </c>
      <c r="BG10" t="s">
        <v>198</v>
      </c>
      <c r="BH10">
        <v>0</v>
      </c>
      <c r="BI10">
        <v>51.614258</v>
      </c>
      <c r="BJ10" t="s">
        <v>266</v>
      </c>
      <c r="BK10">
        <v>0</v>
      </c>
      <c r="BL10">
        <v>13.920548</v>
      </c>
      <c r="BM10" t="s">
        <v>267</v>
      </c>
      <c r="BN10" s="1">
        <v>2.5005733894800199E-281</v>
      </c>
      <c r="BO10">
        <v>7.3506955999999999</v>
      </c>
      <c r="BP10" t="s">
        <v>268</v>
      </c>
      <c r="BQ10">
        <v>0</v>
      </c>
      <c r="BR10">
        <v>15.012938999999999</v>
      </c>
      <c r="BS10" t="s">
        <v>159</v>
      </c>
      <c r="BT10" s="1">
        <v>2.6059543350053599E-104</v>
      </c>
      <c r="BU10">
        <v>12.959249</v>
      </c>
      <c r="BV10" t="s">
        <v>77</v>
      </c>
      <c r="BW10" s="1">
        <v>2.1471989720716001E-21</v>
      </c>
      <c r="BX10">
        <v>45.252766000000001</v>
      </c>
      <c r="BY10" t="s">
        <v>269</v>
      </c>
      <c r="BZ10">
        <v>0</v>
      </c>
      <c r="CA10">
        <v>73.151499999999999</v>
      </c>
      <c r="CB10" t="s">
        <v>270</v>
      </c>
      <c r="CC10">
        <v>0</v>
      </c>
      <c r="CD10">
        <v>11.655358</v>
      </c>
      <c r="CE10" t="s">
        <v>271</v>
      </c>
      <c r="CF10" s="1">
        <v>4.1527819772811001E-70</v>
      </c>
      <c r="CG10">
        <v>9.9068900000000006</v>
      </c>
      <c r="CH10" t="s">
        <v>272</v>
      </c>
      <c r="CI10" s="1">
        <v>9.6248106374455405E-44</v>
      </c>
      <c r="CJ10">
        <v>14.381843999999999</v>
      </c>
      <c r="CK10" t="s">
        <v>105</v>
      </c>
      <c r="CL10">
        <v>0</v>
      </c>
      <c r="CM10">
        <v>3.3977868999999998</v>
      </c>
      <c r="CN10" t="s">
        <v>195</v>
      </c>
      <c r="CO10">
        <v>0</v>
      </c>
      <c r="CP10">
        <v>6.9763722000000001</v>
      </c>
      <c r="CQ10" t="s">
        <v>183</v>
      </c>
      <c r="CR10">
        <v>0</v>
      </c>
      <c r="CS10">
        <v>4.9916720000000003</v>
      </c>
      <c r="CT10" t="s">
        <v>273</v>
      </c>
      <c r="CU10">
        <v>0</v>
      </c>
      <c r="CV10">
        <v>8.8814969999999995</v>
      </c>
      <c r="CW10" t="s">
        <v>274</v>
      </c>
      <c r="CX10">
        <v>0</v>
      </c>
      <c r="CY10">
        <v>8.5963790000000007</v>
      </c>
      <c r="CZ10" t="s">
        <v>211</v>
      </c>
      <c r="DA10" s="1">
        <v>8.7376548452874699E-187</v>
      </c>
      <c r="DB10">
        <v>7.0904420000000004</v>
      </c>
      <c r="DC10" t="s">
        <v>87</v>
      </c>
      <c r="DD10">
        <v>0</v>
      </c>
      <c r="DE10">
        <v>42.954146999999999</v>
      </c>
      <c r="DF10" t="s">
        <v>165</v>
      </c>
      <c r="DG10">
        <v>0</v>
      </c>
      <c r="DH10">
        <v>67.162154999999998</v>
      </c>
      <c r="DI10" t="s">
        <v>275</v>
      </c>
      <c r="DJ10">
        <v>0</v>
      </c>
      <c r="DK10">
        <v>192.68950000000001</v>
      </c>
      <c r="DL10" t="s">
        <v>276</v>
      </c>
      <c r="DM10">
        <v>0</v>
      </c>
      <c r="DN10">
        <v>6.2136754999999999</v>
      </c>
    </row>
    <row r="11" spans="1:118" x14ac:dyDescent="0.5">
      <c r="A11">
        <v>9</v>
      </c>
      <c r="B11" t="s">
        <v>254</v>
      </c>
      <c r="C11" s="1">
        <v>9.8972977480498297E-194</v>
      </c>
      <c r="D11">
        <v>74.773055999999997</v>
      </c>
      <c r="E11" t="s">
        <v>277</v>
      </c>
      <c r="F11" s="1">
        <v>1.83796509020325E-185</v>
      </c>
      <c r="G11">
        <v>6.5944222999999997</v>
      </c>
      <c r="H11" t="s">
        <v>218</v>
      </c>
      <c r="I11">
        <v>0</v>
      </c>
      <c r="J11">
        <v>35.105525999999998</v>
      </c>
      <c r="K11" t="s">
        <v>278</v>
      </c>
      <c r="L11">
        <v>0</v>
      </c>
      <c r="M11">
        <v>7.6437249999999999</v>
      </c>
      <c r="N11" t="s">
        <v>279</v>
      </c>
      <c r="O11">
        <v>0</v>
      </c>
      <c r="P11">
        <v>10.514611</v>
      </c>
      <c r="Q11" t="s">
        <v>280</v>
      </c>
      <c r="R11">
        <v>0</v>
      </c>
      <c r="S11">
        <v>5.1924744</v>
      </c>
      <c r="T11" t="s">
        <v>281</v>
      </c>
      <c r="U11">
        <v>0</v>
      </c>
      <c r="V11">
        <v>5.2562585000000004</v>
      </c>
      <c r="W11" t="s">
        <v>282</v>
      </c>
      <c r="X11" s="1">
        <v>8.3734209807837195E-154</v>
      </c>
      <c r="Y11">
        <v>4.1190962999999998</v>
      </c>
      <c r="Z11" t="s">
        <v>173</v>
      </c>
      <c r="AA11">
        <v>0</v>
      </c>
      <c r="AB11">
        <v>9.6612439999999999</v>
      </c>
      <c r="AC11" t="s">
        <v>118</v>
      </c>
      <c r="AD11" s="1">
        <v>1.1666869358640801E-202</v>
      </c>
      <c r="AE11">
        <v>17.467279999999999</v>
      </c>
      <c r="AF11" t="s">
        <v>173</v>
      </c>
      <c r="AG11">
        <v>0</v>
      </c>
      <c r="AH11">
        <v>60.822066999999997</v>
      </c>
      <c r="AI11" t="s">
        <v>165</v>
      </c>
      <c r="AJ11">
        <v>0</v>
      </c>
      <c r="AK11">
        <v>77.712456000000003</v>
      </c>
      <c r="AL11" t="s">
        <v>254</v>
      </c>
      <c r="AM11">
        <v>0</v>
      </c>
      <c r="AN11">
        <v>183.66896</v>
      </c>
      <c r="AO11" t="s">
        <v>103</v>
      </c>
      <c r="AP11" s="1">
        <v>1.1070411525510999E-295</v>
      </c>
      <c r="AQ11">
        <v>48.783512000000002</v>
      </c>
      <c r="AR11" t="s">
        <v>283</v>
      </c>
      <c r="AS11">
        <v>0</v>
      </c>
      <c r="AT11">
        <v>21.583580000000001</v>
      </c>
      <c r="AU11" t="s">
        <v>284</v>
      </c>
      <c r="AV11" s="1">
        <v>8.0153747944117503E-112</v>
      </c>
      <c r="AW11">
        <v>11.148256</v>
      </c>
      <c r="AX11" t="s">
        <v>285</v>
      </c>
      <c r="AY11">
        <v>0</v>
      </c>
      <c r="AZ11">
        <v>6.3145204000000001</v>
      </c>
      <c r="BA11" t="s">
        <v>286</v>
      </c>
      <c r="BB11" s="1">
        <v>1.7263668073789901E-247</v>
      </c>
      <c r="BC11">
        <v>23.990151999999998</v>
      </c>
      <c r="BD11" t="s">
        <v>287</v>
      </c>
      <c r="BE11">
        <v>0</v>
      </c>
      <c r="BF11">
        <v>10.564310000000001</v>
      </c>
      <c r="BG11" t="s">
        <v>111</v>
      </c>
      <c r="BH11">
        <v>0</v>
      </c>
      <c r="BI11">
        <v>311.64737000000002</v>
      </c>
      <c r="BJ11" t="s">
        <v>150</v>
      </c>
      <c r="BK11">
        <v>0</v>
      </c>
      <c r="BL11">
        <v>19.983622</v>
      </c>
      <c r="BM11" t="s">
        <v>288</v>
      </c>
      <c r="BN11" s="1">
        <v>6.2175245721003501E-279</v>
      </c>
      <c r="BO11">
        <v>7.8034471999999999</v>
      </c>
      <c r="BP11" t="s">
        <v>289</v>
      </c>
      <c r="BQ11">
        <v>0</v>
      </c>
      <c r="BR11">
        <v>20.655684000000001</v>
      </c>
      <c r="BS11" t="s">
        <v>290</v>
      </c>
      <c r="BT11" s="1">
        <v>2.2652242839167998E-93</v>
      </c>
      <c r="BU11">
        <v>5.1889989999999999</v>
      </c>
      <c r="BV11" t="s">
        <v>291</v>
      </c>
      <c r="BW11" s="1">
        <v>3.41669765141648E-19</v>
      </c>
      <c r="BX11">
        <v>13.235333000000001</v>
      </c>
      <c r="BY11" t="s">
        <v>215</v>
      </c>
      <c r="BZ11">
        <v>0</v>
      </c>
      <c r="CA11">
        <v>31.596654999999998</v>
      </c>
      <c r="CB11" t="s">
        <v>269</v>
      </c>
      <c r="CC11">
        <v>0</v>
      </c>
      <c r="CD11">
        <v>22.461544</v>
      </c>
      <c r="CE11" t="s">
        <v>292</v>
      </c>
      <c r="CF11" s="1">
        <v>2.2459802899104599E-64</v>
      </c>
      <c r="CG11">
        <v>14.99474</v>
      </c>
      <c r="CH11" t="s">
        <v>107</v>
      </c>
      <c r="CI11" s="1">
        <v>1.5725293697772999E-41</v>
      </c>
      <c r="CJ11">
        <v>13.271176000000001</v>
      </c>
      <c r="CK11" t="s">
        <v>293</v>
      </c>
      <c r="CL11">
        <v>0</v>
      </c>
      <c r="CM11">
        <v>3.9539797000000001</v>
      </c>
      <c r="CN11" t="s">
        <v>294</v>
      </c>
      <c r="CO11">
        <v>0</v>
      </c>
      <c r="CP11">
        <v>5.4566545</v>
      </c>
      <c r="CQ11" t="s">
        <v>295</v>
      </c>
      <c r="CR11">
        <v>0</v>
      </c>
      <c r="CS11">
        <v>5.4310007000000002</v>
      </c>
      <c r="CT11" t="s">
        <v>187</v>
      </c>
      <c r="CU11">
        <v>0</v>
      </c>
      <c r="CV11">
        <v>14.6078615</v>
      </c>
      <c r="CW11" t="s">
        <v>235</v>
      </c>
      <c r="CX11">
        <v>0</v>
      </c>
      <c r="CY11">
        <v>9.1017740000000007</v>
      </c>
      <c r="CZ11" t="s">
        <v>296</v>
      </c>
      <c r="DA11" s="1">
        <v>2.5388148444788501E-185</v>
      </c>
      <c r="DB11">
        <v>4.8314376000000001</v>
      </c>
      <c r="DC11" t="s">
        <v>170</v>
      </c>
      <c r="DD11">
        <v>0</v>
      </c>
      <c r="DE11">
        <v>12.500308</v>
      </c>
      <c r="DF11" t="s">
        <v>177</v>
      </c>
      <c r="DG11">
        <v>0</v>
      </c>
      <c r="DH11">
        <v>27.547419000000001</v>
      </c>
      <c r="DI11" t="s">
        <v>87</v>
      </c>
      <c r="DJ11">
        <v>0</v>
      </c>
      <c r="DK11">
        <v>243.33385999999999</v>
      </c>
      <c r="DL11" t="s">
        <v>297</v>
      </c>
      <c r="DM11">
        <v>0</v>
      </c>
      <c r="DN11">
        <v>10.151676</v>
      </c>
    </row>
    <row r="12" spans="1:118" x14ac:dyDescent="0.5">
      <c r="A12">
        <v>10</v>
      </c>
      <c r="B12" t="s">
        <v>119</v>
      </c>
      <c r="C12" s="1">
        <v>3.2665219474965698E-193</v>
      </c>
      <c r="D12">
        <v>95.436359999999993</v>
      </c>
      <c r="E12" t="s">
        <v>298</v>
      </c>
      <c r="F12" s="1">
        <v>1.1478962731900901E-178</v>
      </c>
      <c r="G12">
        <v>37.153410000000001</v>
      </c>
      <c r="H12" t="s">
        <v>299</v>
      </c>
      <c r="I12">
        <v>0</v>
      </c>
      <c r="J12">
        <v>15.275774</v>
      </c>
      <c r="K12" t="s">
        <v>132</v>
      </c>
      <c r="L12">
        <v>0</v>
      </c>
      <c r="M12">
        <v>15.514117000000001</v>
      </c>
      <c r="N12" t="s">
        <v>300</v>
      </c>
      <c r="O12">
        <v>0</v>
      </c>
      <c r="P12">
        <v>22.65194</v>
      </c>
      <c r="Q12" t="s">
        <v>301</v>
      </c>
      <c r="R12">
        <v>0</v>
      </c>
      <c r="S12">
        <v>7.9168476999999999</v>
      </c>
      <c r="T12" t="s">
        <v>94</v>
      </c>
      <c r="U12">
        <v>0</v>
      </c>
      <c r="V12">
        <v>2.8176397999999998</v>
      </c>
      <c r="W12" t="s">
        <v>302</v>
      </c>
      <c r="X12" s="1">
        <v>4.7625439757044101E-149</v>
      </c>
      <c r="Y12">
        <v>4.2729926000000003</v>
      </c>
      <c r="Z12" t="s">
        <v>303</v>
      </c>
      <c r="AA12">
        <v>0</v>
      </c>
      <c r="AB12">
        <v>3.0024674</v>
      </c>
      <c r="AC12" t="s">
        <v>127</v>
      </c>
      <c r="AD12" s="1">
        <v>3.2940669979893599E-195</v>
      </c>
      <c r="AE12">
        <v>28.008015</v>
      </c>
      <c r="AF12" t="s">
        <v>111</v>
      </c>
      <c r="AG12">
        <v>0</v>
      </c>
      <c r="AH12">
        <v>160.77837</v>
      </c>
      <c r="AI12" t="s">
        <v>254</v>
      </c>
      <c r="AJ12">
        <v>0</v>
      </c>
      <c r="AK12">
        <v>121.71444</v>
      </c>
      <c r="AL12" t="s">
        <v>127</v>
      </c>
      <c r="AM12">
        <v>0</v>
      </c>
      <c r="AN12">
        <v>163.73806999999999</v>
      </c>
      <c r="AO12" t="s">
        <v>304</v>
      </c>
      <c r="AP12" s="1">
        <v>4.0013595187359101E-263</v>
      </c>
      <c r="AQ12">
        <v>4.2437043000000001</v>
      </c>
      <c r="AR12" t="s">
        <v>218</v>
      </c>
      <c r="AS12">
        <v>0</v>
      </c>
      <c r="AT12">
        <v>12.390288999999999</v>
      </c>
      <c r="AU12" t="s">
        <v>94</v>
      </c>
      <c r="AV12" s="1">
        <v>5.3961676588959601E-111</v>
      </c>
      <c r="AW12">
        <v>0.99337500000000001</v>
      </c>
      <c r="AX12" t="s">
        <v>305</v>
      </c>
      <c r="AY12">
        <v>0</v>
      </c>
      <c r="AZ12">
        <v>12.923119</v>
      </c>
      <c r="BA12" t="s">
        <v>177</v>
      </c>
      <c r="BB12" s="1">
        <v>1.5487151399650801E-239</v>
      </c>
      <c r="BC12">
        <v>4.8678064000000001</v>
      </c>
      <c r="BD12" t="s">
        <v>306</v>
      </c>
      <c r="BE12">
        <v>0</v>
      </c>
      <c r="BF12">
        <v>11.687877</v>
      </c>
      <c r="BG12" t="s">
        <v>307</v>
      </c>
      <c r="BH12">
        <v>0</v>
      </c>
      <c r="BI12">
        <v>8.3239380000000001</v>
      </c>
      <c r="BJ12" t="s">
        <v>308</v>
      </c>
      <c r="BK12">
        <v>0</v>
      </c>
      <c r="BL12">
        <v>67.388949999999994</v>
      </c>
      <c r="BM12" t="s">
        <v>309</v>
      </c>
      <c r="BN12" s="1">
        <v>4.3309535568224797E-251</v>
      </c>
      <c r="BO12">
        <v>8.4992129999999992</v>
      </c>
      <c r="BP12" t="s">
        <v>310</v>
      </c>
      <c r="BQ12">
        <v>0</v>
      </c>
      <c r="BR12">
        <v>32.7607</v>
      </c>
      <c r="BS12" t="s">
        <v>311</v>
      </c>
      <c r="BT12" s="1">
        <v>2.7114059965229902E-87</v>
      </c>
      <c r="BU12">
        <v>8.0255030000000005</v>
      </c>
      <c r="BV12" t="s">
        <v>312</v>
      </c>
      <c r="BW12" s="1">
        <v>1.9756700550021501E-18</v>
      </c>
      <c r="BX12">
        <v>284.32787999999999</v>
      </c>
      <c r="BY12" t="s">
        <v>190</v>
      </c>
      <c r="BZ12">
        <v>0</v>
      </c>
      <c r="CA12">
        <v>47.483420000000002</v>
      </c>
      <c r="CB12" t="s">
        <v>313</v>
      </c>
      <c r="CC12">
        <v>0</v>
      </c>
      <c r="CD12">
        <v>24.956254999999999</v>
      </c>
      <c r="CE12" t="s">
        <v>148</v>
      </c>
      <c r="CF12" s="1">
        <v>1.5581943108450201E-59</v>
      </c>
      <c r="CG12">
        <v>26.455310000000001</v>
      </c>
      <c r="CH12" t="s">
        <v>314</v>
      </c>
      <c r="CI12" s="1">
        <v>2.90090399116283E-41</v>
      </c>
      <c r="CJ12">
        <v>35.680732999999996</v>
      </c>
      <c r="CK12" t="s">
        <v>315</v>
      </c>
      <c r="CL12">
        <v>0</v>
      </c>
      <c r="CM12">
        <v>7.0770239999999998</v>
      </c>
      <c r="CN12" t="s">
        <v>316</v>
      </c>
      <c r="CO12">
        <v>0</v>
      </c>
      <c r="CP12">
        <v>4.5646496000000001</v>
      </c>
      <c r="CQ12" t="s">
        <v>184</v>
      </c>
      <c r="CR12">
        <v>0</v>
      </c>
      <c r="CS12">
        <v>10.343643999999999</v>
      </c>
      <c r="CT12" t="s">
        <v>317</v>
      </c>
      <c r="CU12">
        <v>0</v>
      </c>
      <c r="CV12">
        <v>6.6030170000000004</v>
      </c>
      <c r="CW12" t="s">
        <v>249</v>
      </c>
      <c r="CX12">
        <v>0</v>
      </c>
      <c r="CY12">
        <v>9.4936019999999992</v>
      </c>
      <c r="CZ12" t="s">
        <v>272</v>
      </c>
      <c r="DA12" s="1">
        <v>3.6075261312434101E-180</v>
      </c>
      <c r="DB12">
        <v>24.223448000000001</v>
      </c>
      <c r="DC12" t="s">
        <v>213</v>
      </c>
      <c r="DD12">
        <v>0</v>
      </c>
      <c r="DE12">
        <v>11.004732000000001</v>
      </c>
      <c r="DF12" t="s">
        <v>198</v>
      </c>
      <c r="DG12">
        <v>0</v>
      </c>
      <c r="DH12">
        <v>45.282134999999997</v>
      </c>
      <c r="DI12" t="s">
        <v>318</v>
      </c>
      <c r="DJ12">
        <v>0</v>
      </c>
      <c r="DK12">
        <v>41.964516000000003</v>
      </c>
      <c r="DL12" t="s">
        <v>131</v>
      </c>
      <c r="DM12">
        <v>0</v>
      </c>
      <c r="DN12">
        <v>19.432661</v>
      </c>
    </row>
    <row r="13" spans="1:118" x14ac:dyDescent="0.5">
      <c r="A13">
        <v>11</v>
      </c>
      <c r="B13" t="s">
        <v>147</v>
      </c>
      <c r="C13" s="1">
        <v>7.5900521845079899E-166</v>
      </c>
      <c r="D13">
        <v>16.973351999999998</v>
      </c>
      <c r="E13" t="s">
        <v>119</v>
      </c>
      <c r="F13" s="1">
        <v>9.0188707551079402E-175</v>
      </c>
      <c r="G13">
        <v>14.787946</v>
      </c>
      <c r="H13" t="s">
        <v>279</v>
      </c>
      <c r="I13">
        <v>0</v>
      </c>
      <c r="J13">
        <v>13.531180000000001</v>
      </c>
      <c r="K13" t="s">
        <v>218</v>
      </c>
      <c r="L13">
        <v>0</v>
      </c>
      <c r="M13">
        <v>13.962717</v>
      </c>
      <c r="N13" t="s">
        <v>216</v>
      </c>
      <c r="O13">
        <v>0</v>
      </c>
      <c r="P13">
        <v>8.2756480000000003</v>
      </c>
      <c r="Q13" t="s">
        <v>319</v>
      </c>
      <c r="R13">
        <v>0</v>
      </c>
      <c r="S13">
        <v>4.9483003999999999</v>
      </c>
      <c r="T13" t="s">
        <v>104</v>
      </c>
      <c r="U13">
        <v>0</v>
      </c>
      <c r="V13">
        <v>5.2613950000000003</v>
      </c>
      <c r="W13" t="s">
        <v>316</v>
      </c>
      <c r="X13" s="1">
        <v>8.0767308147332005E-147</v>
      </c>
      <c r="Y13">
        <v>3.1445691999999998</v>
      </c>
      <c r="Z13" t="s">
        <v>176</v>
      </c>
      <c r="AA13">
        <v>0</v>
      </c>
      <c r="AB13">
        <v>2.4934219999999998</v>
      </c>
      <c r="AC13" t="s">
        <v>111</v>
      </c>
      <c r="AD13" s="1">
        <v>2.5219538302039202E-189</v>
      </c>
      <c r="AE13">
        <v>60.646079999999998</v>
      </c>
      <c r="AF13" t="s">
        <v>127</v>
      </c>
      <c r="AG13">
        <v>0</v>
      </c>
      <c r="AH13">
        <v>47.156303000000001</v>
      </c>
      <c r="AI13" t="s">
        <v>127</v>
      </c>
      <c r="AJ13">
        <v>0</v>
      </c>
      <c r="AK13">
        <v>110.45564</v>
      </c>
      <c r="AL13" t="s">
        <v>320</v>
      </c>
      <c r="AM13">
        <v>0</v>
      </c>
      <c r="AN13">
        <v>439.82324</v>
      </c>
      <c r="AO13" t="s">
        <v>106</v>
      </c>
      <c r="AP13" s="1">
        <v>2.57142655244934E-240</v>
      </c>
      <c r="AQ13">
        <v>-2.8365664000000002</v>
      </c>
      <c r="AR13" t="s">
        <v>216</v>
      </c>
      <c r="AS13">
        <v>0</v>
      </c>
      <c r="AT13">
        <v>6.8043237000000003</v>
      </c>
      <c r="AU13" t="s">
        <v>321</v>
      </c>
      <c r="AV13" s="1">
        <v>9.6370346672538596E-107</v>
      </c>
      <c r="AW13">
        <v>5.4742135999999997</v>
      </c>
      <c r="AX13" t="s">
        <v>322</v>
      </c>
      <c r="AY13">
        <v>0</v>
      </c>
      <c r="AZ13" t="e">
        <f>-Inf</f>
        <v>#NAME?</v>
      </c>
      <c r="BA13" t="s">
        <v>323</v>
      </c>
      <c r="BB13" s="1">
        <v>2.0452916090743299E-239</v>
      </c>
      <c r="BC13">
        <v>19.396933000000001</v>
      </c>
      <c r="BD13" t="s">
        <v>324</v>
      </c>
      <c r="BE13">
        <v>0</v>
      </c>
      <c r="BF13">
        <v>8.6228440000000006</v>
      </c>
      <c r="BG13" t="s">
        <v>254</v>
      </c>
      <c r="BH13">
        <v>0</v>
      </c>
      <c r="BI13">
        <v>148.07130000000001</v>
      </c>
      <c r="BJ13" t="s">
        <v>165</v>
      </c>
      <c r="BK13">
        <v>0</v>
      </c>
      <c r="BL13">
        <v>28.68131</v>
      </c>
      <c r="BM13" t="s">
        <v>325</v>
      </c>
      <c r="BN13" s="1">
        <v>8.1458693042389103E-210</v>
      </c>
      <c r="BO13">
        <v>8.1799590000000002</v>
      </c>
      <c r="BP13" t="s">
        <v>271</v>
      </c>
      <c r="BQ13">
        <v>0</v>
      </c>
      <c r="BR13">
        <v>5.2615523</v>
      </c>
      <c r="BS13" t="s">
        <v>326</v>
      </c>
      <c r="BT13" s="1">
        <v>1.9236158287041402E-86</v>
      </c>
      <c r="BU13">
        <v>7.01532</v>
      </c>
      <c r="BV13" t="s">
        <v>327</v>
      </c>
      <c r="BW13" s="1">
        <v>7.9138870266479703E-18</v>
      </c>
      <c r="BX13">
        <v>6.9087256999999997</v>
      </c>
      <c r="BY13" t="s">
        <v>328</v>
      </c>
      <c r="BZ13">
        <v>0</v>
      </c>
      <c r="CA13">
        <v>7.8971076</v>
      </c>
      <c r="CB13" t="s">
        <v>329</v>
      </c>
      <c r="CC13">
        <v>0</v>
      </c>
      <c r="CD13">
        <v>26.985621999999999</v>
      </c>
      <c r="CE13" t="s">
        <v>330</v>
      </c>
      <c r="CF13" s="1">
        <v>9.8478911074622796E-59</v>
      </c>
      <c r="CG13">
        <v>8.1378609999999991</v>
      </c>
      <c r="CH13" t="s">
        <v>205</v>
      </c>
      <c r="CI13" s="1">
        <v>1.72370275497262E-39</v>
      </c>
      <c r="CJ13">
        <v>28.785996999999998</v>
      </c>
      <c r="CK13" t="s">
        <v>195</v>
      </c>
      <c r="CL13">
        <v>0</v>
      </c>
      <c r="CM13">
        <v>3.7046800000000002</v>
      </c>
      <c r="CN13" t="s">
        <v>301</v>
      </c>
      <c r="CO13">
        <v>0</v>
      </c>
      <c r="CP13">
        <v>6.1422359999999996</v>
      </c>
      <c r="CQ13" t="s">
        <v>331</v>
      </c>
      <c r="CR13">
        <v>0</v>
      </c>
      <c r="CS13">
        <v>5.1524289999999997</v>
      </c>
      <c r="CT13" t="s">
        <v>164</v>
      </c>
      <c r="CU13">
        <v>0</v>
      </c>
      <c r="CV13">
        <v>5.7984070000000001</v>
      </c>
      <c r="CW13" t="s">
        <v>311</v>
      </c>
      <c r="CX13">
        <v>0</v>
      </c>
      <c r="CY13">
        <v>32.274290000000001</v>
      </c>
      <c r="CZ13" t="s">
        <v>259</v>
      </c>
      <c r="DA13" s="1">
        <v>4.2318888565532503E-180</v>
      </c>
      <c r="DB13">
        <v>5.8755344999999997</v>
      </c>
      <c r="DC13" t="s">
        <v>75</v>
      </c>
      <c r="DD13">
        <v>0</v>
      </c>
      <c r="DE13" t="e">
        <f>-Inf</f>
        <v>#NAME?</v>
      </c>
      <c r="DF13" t="s">
        <v>111</v>
      </c>
      <c r="DG13">
        <v>0</v>
      </c>
      <c r="DH13">
        <v>291.13440000000003</v>
      </c>
      <c r="DI13" t="s">
        <v>176</v>
      </c>
      <c r="DJ13">
        <v>0</v>
      </c>
      <c r="DK13">
        <v>12.883581</v>
      </c>
      <c r="DL13" t="s">
        <v>329</v>
      </c>
      <c r="DM13">
        <v>0</v>
      </c>
      <c r="DN13">
        <v>13.223959000000001</v>
      </c>
    </row>
    <row r="14" spans="1:118" x14ac:dyDescent="0.5">
      <c r="A14">
        <v>12</v>
      </c>
      <c r="B14" t="s">
        <v>332</v>
      </c>
      <c r="C14" s="1">
        <v>7.9009504632396198E-153</v>
      </c>
      <c r="D14">
        <v>12.477833</v>
      </c>
      <c r="E14" t="s">
        <v>173</v>
      </c>
      <c r="F14" s="1">
        <v>3.6488334944173599E-166</v>
      </c>
      <c r="G14">
        <v>11.701381</v>
      </c>
      <c r="H14" t="s">
        <v>333</v>
      </c>
      <c r="I14">
        <v>0</v>
      </c>
      <c r="J14">
        <v>10.836999</v>
      </c>
      <c r="K14" t="s">
        <v>265</v>
      </c>
      <c r="L14">
        <v>0</v>
      </c>
      <c r="M14">
        <v>73.907425000000003</v>
      </c>
      <c r="N14" t="s">
        <v>334</v>
      </c>
      <c r="O14">
        <v>0</v>
      </c>
      <c r="P14">
        <v>6.2545630000000001</v>
      </c>
      <c r="Q14" t="s">
        <v>104</v>
      </c>
      <c r="R14">
        <v>0</v>
      </c>
      <c r="S14">
        <v>4.5485379999999997</v>
      </c>
      <c r="T14" t="s">
        <v>308</v>
      </c>
      <c r="U14">
        <v>0</v>
      </c>
      <c r="V14">
        <v>17.078862999999998</v>
      </c>
      <c r="W14" t="s">
        <v>162</v>
      </c>
      <c r="X14" s="1">
        <v>3.8008423768173698E-138</v>
      </c>
      <c r="Y14">
        <v>2.8479025</v>
      </c>
      <c r="Z14" t="s">
        <v>191</v>
      </c>
      <c r="AA14">
        <v>0</v>
      </c>
      <c r="AB14">
        <v>6.2925610000000001</v>
      </c>
      <c r="AC14" t="s">
        <v>335</v>
      </c>
      <c r="AD14" s="1">
        <v>2.8909806206696902E-184</v>
      </c>
      <c r="AE14">
        <v>20.079082</v>
      </c>
      <c r="AF14" t="s">
        <v>112</v>
      </c>
      <c r="AG14">
        <v>0</v>
      </c>
      <c r="AH14">
        <v>24.833144999999998</v>
      </c>
      <c r="AI14" t="s">
        <v>87</v>
      </c>
      <c r="AJ14">
        <v>0</v>
      </c>
      <c r="AK14">
        <v>106.48139999999999</v>
      </c>
      <c r="AL14" t="s">
        <v>140</v>
      </c>
      <c r="AM14">
        <v>0</v>
      </c>
      <c r="AN14">
        <v>92.458206000000004</v>
      </c>
      <c r="AO14" t="s">
        <v>311</v>
      </c>
      <c r="AP14" s="1">
        <v>4.6855409374272897E-238</v>
      </c>
      <c r="AQ14">
        <v>3.8840474999999999</v>
      </c>
      <c r="AR14" t="s">
        <v>336</v>
      </c>
      <c r="AS14">
        <v>0</v>
      </c>
      <c r="AT14">
        <v>7.2212515000000002</v>
      </c>
      <c r="AU14" t="s">
        <v>337</v>
      </c>
      <c r="AV14" s="1">
        <v>1.0063697671277299E-106</v>
      </c>
      <c r="AW14">
        <v>6.3681616999999999</v>
      </c>
      <c r="AX14" t="s">
        <v>338</v>
      </c>
      <c r="AY14">
        <v>0</v>
      </c>
      <c r="AZ14">
        <v>6.3396860000000004</v>
      </c>
      <c r="BA14" t="s">
        <v>116</v>
      </c>
      <c r="BB14" s="1">
        <v>1.3608474725420099E-222</v>
      </c>
      <c r="BC14">
        <v>9.5856449999999995</v>
      </c>
      <c r="BD14" t="s">
        <v>339</v>
      </c>
      <c r="BE14">
        <v>0</v>
      </c>
      <c r="BF14">
        <v>7.2415786000000004</v>
      </c>
      <c r="BG14" t="s">
        <v>120</v>
      </c>
      <c r="BH14">
        <v>0</v>
      </c>
      <c r="BI14">
        <v>43.062232999999999</v>
      </c>
      <c r="BJ14" t="s">
        <v>124</v>
      </c>
      <c r="BK14">
        <v>0</v>
      </c>
      <c r="BL14">
        <v>242.47408999999999</v>
      </c>
      <c r="BM14" t="s">
        <v>340</v>
      </c>
      <c r="BN14" s="1">
        <v>2.9569196060805601E-209</v>
      </c>
      <c r="BO14">
        <v>5.9036429999999998</v>
      </c>
      <c r="BP14" t="s">
        <v>341</v>
      </c>
      <c r="BQ14">
        <v>0</v>
      </c>
      <c r="BR14">
        <v>7.2547883999999998</v>
      </c>
      <c r="BS14" t="s">
        <v>246</v>
      </c>
      <c r="BT14" s="1">
        <v>1.7265146009017999E-74</v>
      </c>
      <c r="BU14">
        <v>10.753683000000001</v>
      </c>
      <c r="BV14" t="s">
        <v>342</v>
      </c>
      <c r="BW14" s="1">
        <v>8.0723255260972602E-18</v>
      </c>
      <c r="BX14">
        <v>12.350004</v>
      </c>
      <c r="BY14" t="s">
        <v>343</v>
      </c>
      <c r="BZ14">
        <v>0</v>
      </c>
      <c r="CA14">
        <v>25.096415</v>
      </c>
      <c r="CB14" t="s">
        <v>344</v>
      </c>
      <c r="CC14">
        <v>0</v>
      </c>
      <c r="CD14">
        <v>7.2284427000000004</v>
      </c>
      <c r="CE14" t="s">
        <v>272</v>
      </c>
      <c r="CF14" s="1">
        <v>2.81202145599782E-58</v>
      </c>
      <c r="CG14">
        <v>18.444739999999999</v>
      </c>
      <c r="CH14" t="s">
        <v>345</v>
      </c>
      <c r="CI14" s="1">
        <v>2.0070604862956402E-36</v>
      </c>
      <c r="CJ14">
        <v>8.9784389999999998</v>
      </c>
      <c r="CK14" t="s">
        <v>319</v>
      </c>
      <c r="CL14">
        <v>0</v>
      </c>
      <c r="CM14">
        <v>3.5241875999999999</v>
      </c>
      <c r="CN14" t="s">
        <v>346</v>
      </c>
      <c r="CO14">
        <v>0</v>
      </c>
      <c r="CP14">
        <v>4.2536019999999999</v>
      </c>
      <c r="CQ14" t="s">
        <v>82</v>
      </c>
      <c r="CR14">
        <v>0</v>
      </c>
      <c r="CS14">
        <v>7.6882169999999999</v>
      </c>
      <c r="CT14" t="s">
        <v>347</v>
      </c>
      <c r="CU14">
        <v>0</v>
      </c>
      <c r="CV14">
        <v>9.448226</v>
      </c>
      <c r="CW14" t="s">
        <v>304</v>
      </c>
      <c r="CX14">
        <v>0</v>
      </c>
      <c r="CY14">
        <v>8.357151</v>
      </c>
      <c r="CZ14" t="s">
        <v>97</v>
      </c>
      <c r="DA14" s="1">
        <v>6.6156200168465105E-168</v>
      </c>
      <c r="DB14">
        <v>8.5580680000000005</v>
      </c>
      <c r="DC14" t="s">
        <v>116</v>
      </c>
      <c r="DD14">
        <v>0</v>
      </c>
      <c r="DE14">
        <v>20.826397</v>
      </c>
      <c r="DF14" t="s">
        <v>254</v>
      </c>
      <c r="DG14">
        <v>0</v>
      </c>
      <c r="DH14">
        <v>103.81509</v>
      </c>
      <c r="DI14" t="s">
        <v>348</v>
      </c>
      <c r="DJ14">
        <v>0</v>
      </c>
      <c r="DK14">
        <v>54.302013000000002</v>
      </c>
      <c r="DL14" t="s">
        <v>349</v>
      </c>
      <c r="DM14">
        <v>0</v>
      </c>
      <c r="DN14">
        <v>12.106557</v>
      </c>
    </row>
    <row r="15" spans="1:118" x14ac:dyDescent="0.5">
      <c r="A15">
        <v>13</v>
      </c>
      <c r="B15" t="s">
        <v>350</v>
      </c>
      <c r="C15" s="1">
        <v>7.0077863667380105E-151</v>
      </c>
      <c r="D15">
        <v>50.409469999999999</v>
      </c>
      <c r="E15" t="s">
        <v>286</v>
      </c>
      <c r="F15" s="1">
        <v>9.8483734876267803E-165</v>
      </c>
      <c r="G15">
        <v>20.521478999999999</v>
      </c>
      <c r="H15" t="s">
        <v>141</v>
      </c>
      <c r="I15">
        <v>0</v>
      </c>
      <c r="J15">
        <v>16.515820999999999</v>
      </c>
      <c r="K15" t="s">
        <v>192</v>
      </c>
      <c r="L15">
        <v>0</v>
      </c>
      <c r="M15">
        <v>7.7414274000000001</v>
      </c>
      <c r="N15" t="s">
        <v>224</v>
      </c>
      <c r="O15">
        <v>0</v>
      </c>
      <c r="P15">
        <v>13.447889</v>
      </c>
      <c r="Q15" t="s">
        <v>184</v>
      </c>
      <c r="R15">
        <v>0</v>
      </c>
      <c r="S15">
        <v>7.3078355999999998</v>
      </c>
      <c r="T15" t="s">
        <v>351</v>
      </c>
      <c r="U15">
        <v>0</v>
      </c>
      <c r="V15">
        <v>9.4534450000000003</v>
      </c>
      <c r="W15" t="s">
        <v>331</v>
      </c>
      <c r="X15" s="1">
        <v>9.2914899930028807E-137</v>
      </c>
      <c r="Y15">
        <v>3.5679340000000002</v>
      </c>
      <c r="Z15" t="s">
        <v>352</v>
      </c>
      <c r="AA15">
        <v>0</v>
      </c>
      <c r="AB15">
        <v>2.9683199999999998</v>
      </c>
      <c r="AC15" t="s">
        <v>353</v>
      </c>
      <c r="AD15" s="1">
        <v>1.6725512486138999E-181</v>
      </c>
      <c r="AE15">
        <v>11.872626</v>
      </c>
      <c r="AF15" t="s">
        <v>140</v>
      </c>
      <c r="AG15">
        <v>0</v>
      </c>
      <c r="AH15">
        <v>30.826326000000002</v>
      </c>
      <c r="AI15" t="s">
        <v>320</v>
      </c>
      <c r="AJ15">
        <v>0</v>
      </c>
      <c r="AK15">
        <v>268.55774000000002</v>
      </c>
      <c r="AL15" t="s">
        <v>111</v>
      </c>
      <c r="AM15">
        <v>0</v>
      </c>
      <c r="AN15">
        <v>392.01263</v>
      </c>
      <c r="AO15" t="s">
        <v>354</v>
      </c>
      <c r="AP15" s="1">
        <v>3.11189899283934E-237</v>
      </c>
      <c r="AQ15">
        <v>5.9522880000000002</v>
      </c>
      <c r="AR15" t="s">
        <v>355</v>
      </c>
      <c r="AS15">
        <v>0</v>
      </c>
      <c r="AT15">
        <v>87.651229999999998</v>
      </c>
      <c r="AU15" t="s">
        <v>335</v>
      </c>
      <c r="AV15" s="1">
        <v>2.5513014312865101E-101</v>
      </c>
      <c r="AW15">
        <v>6.4767479999999997</v>
      </c>
      <c r="AX15" t="s">
        <v>356</v>
      </c>
      <c r="AY15">
        <v>0</v>
      </c>
      <c r="AZ15">
        <v>11.209159</v>
      </c>
      <c r="BA15" t="s">
        <v>357</v>
      </c>
      <c r="BB15" s="1">
        <v>8.1358384219638402E-220</v>
      </c>
      <c r="BC15">
        <v>37.218870000000003</v>
      </c>
      <c r="BD15" t="s">
        <v>358</v>
      </c>
      <c r="BE15">
        <v>0</v>
      </c>
      <c r="BF15">
        <v>8.6216039999999996</v>
      </c>
      <c r="BG15" t="s">
        <v>359</v>
      </c>
      <c r="BH15">
        <v>0</v>
      </c>
      <c r="BI15">
        <v>27.991105999999998</v>
      </c>
      <c r="BJ15" t="s">
        <v>322</v>
      </c>
      <c r="BK15">
        <v>0</v>
      </c>
      <c r="BL15" t="e">
        <f>-Inf</f>
        <v>#NAME?</v>
      </c>
      <c r="BM15" t="s">
        <v>360</v>
      </c>
      <c r="BN15" s="1">
        <v>6.2649721396562897E-188</v>
      </c>
      <c r="BO15">
        <v>6.2350409999999998</v>
      </c>
      <c r="BP15" t="s">
        <v>361</v>
      </c>
      <c r="BQ15">
        <v>0</v>
      </c>
      <c r="BR15">
        <v>7.9884485999999999</v>
      </c>
      <c r="BS15" t="s">
        <v>362</v>
      </c>
      <c r="BT15" s="1">
        <v>2.4089713273064399E-73</v>
      </c>
      <c r="BU15">
        <v>4.4521904000000001</v>
      </c>
      <c r="BV15" t="s">
        <v>363</v>
      </c>
      <c r="BW15" s="1">
        <v>1.6566743040546399E-17</v>
      </c>
      <c r="BX15">
        <v>6.9131819999999999</v>
      </c>
      <c r="BY15" t="s">
        <v>364</v>
      </c>
      <c r="BZ15">
        <v>0</v>
      </c>
      <c r="CA15">
        <v>10.78528</v>
      </c>
      <c r="CB15" t="s">
        <v>365</v>
      </c>
      <c r="CC15">
        <v>0</v>
      </c>
      <c r="CD15">
        <v>9.6416339999999998</v>
      </c>
      <c r="CE15" t="s">
        <v>366</v>
      </c>
      <c r="CF15" s="1">
        <v>1.6414992092270801E-57</v>
      </c>
      <c r="CG15">
        <v>12.163309999999999</v>
      </c>
      <c r="CH15" t="s">
        <v>367</v>
      </c>
      <c r="CI15" s="1">
        <v>1.23685535125579E-35</v>
      </c>
      <c r="CJ15">
        <v>11.010139000000001</v>
      </c>
      <c r="CK15" t="s">
        <v>308</v>
      </c>
      <c r="CL15">
        <v>0</v>
      </c>
      <c r="CM15">
        <v>6.5078382000000001</v>
      </c>
      <c r="CN15" t="s">
        <v>368</v>
      </c>
      <c r="CO15">
        <v>0</v>
      </c>
      <c r="CP15">
        <v>5.3963289999999997</v>
      </c>
      <c r="CQ15" t="s">
        <v>161</v>
      </c>
      <c r="CR15">
        <v>0</v>
      </c>
      <c r="CS15">
        <v>8.0694009999999992</v>
      </c>
      <c r="CT15" t="s">
        <v>369</v>
      </c>
      <c r="CU15">
        <v>0</v>
      </c>
      <c r="CV15">
        <v>6.4195943</v>
      </c>
      <c r="CW15" t="s">
        <v>163</v>
      </c>
      <c r="CX15">
        <v>0</v>
      </c>
      <c r="CY15">
        <v>10.777706</v>
      </c>
      <c r="CZ15" t="s">
        <v>370</v>
      </c>
      <c r="DA15" s="1">
        <v>6.6340863602934398E-167</v>
      </c>
      <c r="DB15">
        <v>31.751863</v>
      </c>
      <c r="DC15" t="s">
        <v>191</v>
      </c>
      <c r="DD15">
        <v>0</v>
      </c>
      <c r="DE15">
        <v>11.245545999999999</v>
      </c>
      <c r="DF15" t="s">
        <v>204</v>
      </c>
      <c r="DG15">
        <v>0</v>
      </c>
      <c r="DH15">
        <v>458.95907999999997</v>
      </c>
      <c r="DI15" t="s">
        <v>371</v>
      </c>
      <c r="DJ15">
        <v>0</v>
      </c>
      <c r="DK15">
        <v>70.871155000000002</v>
      </c>
      <c r="DL15" t="s">
        <v>269</v>
      </c>
      <c r="DM15">
        <v>0</v>
      </c>
      <c r="DN15">
        <v>26.906103000000002</v>
      </c>
    </row>
    <row r="16" spans="1:118" x14ac:dyDescent="0.5">
      <c r="A16">
        <v>14</v>
      </c>
      <c r="B16" t="s">
        <v>372</v>
      </c>
      <c r="C16" s="1">
        <v>1.5302306716564001E-148</v>
      </c>
      <c r="D16">
        <v>5.260751</v>
      </c>
      <c r="E16" t="s">
        <v>204</v>
      </c>
      <c r="F16" s="1">
        <v>7.4576874295396401E-164</v>
      </c>
      <c r="G16">
        <v>43.232532999999997</v>
      </c>
      <c r="H16" t="s">
        <v>334</v>
      </c>
      <c r="I16">
        <v>0</v>
      </c>
      <c r="J16">
        <v>10.336549</v>
      </c>
      <c r="K16" t="s">
        <v>373</v>
      </c>
      <c r="L16">
        <v>0</v>
      </c>
      <c r="M16">
        <v>9.8389570000000006</v>
      </c>
      <c r="N16" t="s">
        <v>217</v>
      </c>
      <c r="O16">
        <v>0</v>
      </c>
      <c r="P16">
        <v>12.855062999999999</v>
      </c>
      <c r="Q16" t="s">
        <v>374</v>
      </c>
      <c r="R16">
        <v>0</v>
      </c>
      <c r="S16">
        <v>3.9632179999999999</v>
      </c>
      <c r="T16" t="s">
        <v>168</v>
      </c>
      <c r="U16">
        <v>0</v>
      </c>
      <c r="V16">
        <v>5.4929490000000003</v>
      </c>
      <c r="W16" t="s">
        <v>293</v>
      </c>
      <c r="X16" s="1">
        <v>8.0757601967509497E-134</v>
      </c>
      <c r="Y16">
        <v>3.330311</v>
      </c>
      <c r="Z16" t="s">
        <v>119</v>
      </c>
      <c r="AA16">
        <v>0</v>
      </c>
      <c r="AB16">
        <v>16.407281999999999</v>
      </c>
      <c r="AC16" t="s">
        <v>277</v>
      </c>
      <c r="AD16" s="1">
        <v>3.7360533328126599E-179</v>
      </c>
      <c r="AE16">
        <v>6.0523366999999997</v>
      </c>
      <c r="AF16" t="s">
        <v>375</v>
      </c>
      <c r="AG16">
        <v>0</v>
      </c>
      <c r="AH16">
        <v>6.4469890000000003</v>
      </c>
      <c r="AI16" t="s">
        <v>120</v>
      </c>
      <c r="AJ16">
        <v>0</v>
      </c>
      <c r="AK16">
        <v>41.302745999999999</v>
      </c>
      <c r="AL16" t="s">
        <v>204</v>
      </c>
      <c r="AM16">
        <v>0</v>
      </c>
      <c r="AN16">
        <v>912.56793000000005</v>
      </c>
      <c r="AO16" t="s">
        <v>376</v>
      </c>
      <c r="AP16" s="1">
        <v>1.2700572406673501E-236</v>
      </c>
      <c r="AQ16">
        <v>3.9353322999999998</v>
      </c>
      <c r="AR16" t="s">
        <v>376</v>
      </c>
      <c r="AS16">
        <v>0</v>
      </c>
      <c r="AT16">
        <v>6.2969727999999998</v>
      </c>
      <c r="AU16" t="s">
        <v>339</v>
      </c>
      <c r="AV16" s="1">
        <v>2.6260280446673699E-96</v>
      </c>
      <c r="AW16">
        <v>5.5119879999999997</v>
      </c>
      <c r="AX16" t="s">
        <v>308</v>
      </c>
      <c r="AY16">
        <v>0</v>
      </c>
      <c r="AZ16">
        <v>31.523558000000001</v>
      </c>
      <c r="BA16" t="s">
        <v>191</v>
      </c>
      <c r="BB16" s="1">
        <v>1.81642690792587E-215</v>
      </c>
      <c r="BC16">
        <v>7.4457436000000001</v>
      </c>
      <c r="BD16" t="s">
        <v>377</v>
      </c>
      <c r="BE16">
        <v>0</v>
      </c>
      <c r="BF16">
        <v>13.026951</v>
      </c>
      <c r="BG16" t="s">
        <v>378</v>
      </c>
      <c r="BH16">
        <v>0</v>
      </c>
      <c r="BI16">
        <v>8.3767230000000001</v>
      </c>
      <c r="BJ16" t="s">
        <v>379</v>
      </c>
      <c r="BK16">
        <v>0</v>
      </c>
      <c r="BL16">
        <v>63.753715999999997</v>
      </c>
      <c r="BM16" t="s">
        <v>104</v>
      </c>
      <c r="BN16" s="1">
        <v>2.7893255144966702E-173</v>
      </c>
      <c r="BO16">
        <v>3.5021195000000001</v>
      </c>
      <c r="BP16" t="s">
        <v>380</v>
      </c>
      <c r="BQ16">
        <v>0</v>
      </c>
      <c r="BR16">
        <v>6.1008889999999996</v>
      </c>
      <c r="BS16" t="s">
        <v>381</v>
      </c>
      <c r="BT16" s="1">
        <v>3.5636850651564302E-72</v>
      </c>
      <c r="BU16">
        <v>5.3647666000000003</v>
      </c>
      <c r="BV16" t="s">
        <v>382</v>
      </c>
      <c r="BW16" s="1">
        <v>2.0610815036087399E-17</v>
      </c>
      <c r="BX16">
        <v>9.2463949999999997</v>
      </c>
      <c r="BY16" t="s">
        <v>365</v>
      </c>
      <c r="BZ16">
        <v>0</v>
      </c>
      <c r="CA16">
        <v>13.458406</v>
      </c>
      <c r="CB16" t="s">
        <v>252</v>
      </c>
      <c r="CC16">
        <v>0</v>
      </c>
      <c r="CD16">
        <v>8.0799289999999999</v>
      </c>
      <c r="CE16" t="s">
        <v>96</v>
      </c>
      <c r="CF16" s="1">
        <v>3.7446975862785898E-57</v>
      </c>
      <c r="CG16">
        <v>7.9024279999999996</v>
      </c>
      <c r="CH16" t="s">
        <v>383</v>
      </c>
      <c r="CI16" s="1">
        <v>2.7499067782981102E-34</v>
      </c>
      <c r="CJ16">
        <v>5.5715960000000004</v>
      </c>
      <c r="CK16" t="s">
        <v>219</v>
      </c>
      <c r="CL16">
        <v>0</v>
      </c>
      <c r="CM16">
        <v>3.4861330000000001</v>
      </c>
      <c r="CN16" t="s">
        <v>384</v>
      </c>
      <c r="CO16">
        <v>0</v>
      </c>
      <c r="CP16">
        <v>5.0355109999999996</v>
      </c>
      <c r="CQ16" t="s">
        <v>384</v>
      </c>
      <c r="CR16">
        <v>0</v>
      </c>
      <c r="CS16">
        <v>4.5021789999999999</v>
      </c>
      <c r="CT16" t="s">
        <v>385</v>
      </c>
      <c r="CU16">
        <v>0</v>
      </c>
      <c r="CV16">
        <v>14.653824</v>
      </c>
      <c r="CW16" t="s">
        <v>386</v>
      </c>
      <c r="CX16">
        <v>0</v>
      </c>
      <c r="CY16">
        <v>21.933295999999999</v>
      </c>
      <c r="CZ16" t="s">
        <v>103</v>
      </c>
      <c r="DA16" s="1">
        <v>2.3320300375469298E-156</v>
      </c>
      <c r="DB16">
        <v>38.289146000000002</v>
      </c>
      <c r="DC16" t="s">
        <v>119</v>
      </c>
      <c r="DD16">
        <v>0</v>
      </c>
      <c r="DE16">
        <v>90.415374999999997</v>
      </c>
      <c r="DF16" t="s">
        <v>127</v>
      </c>
      <c r="DG16">
        <v>0</v>
      </c>
      <c r="DH16">
        <v>79.41874</v>
      </c>
      <c r="DI16" t="s">
        <v>387</v>
      </c>
      <c r="DJ16">
        <v>0</v>
      </c>
      <c r="DK16">
        <v>35.560836999999999</v>
      </c>
      <c r="DL16" t="s">
        <v>388</v>
      </c>
      <c r="DM16">
        <v>0</v>
      </c>
      <c r="DN16">
        <v>5.2274599999999998</v>
      </c>
    </row>
    <row r="17" spans="1:118" x14ac:dyDescent="0.5">
      <c r="A17">
        <v>15</v>
      </c>
      <c r="B17" t="s">
        <v>389</v>
      </c>
      <c r="C17" s="1">
        <v>1.1997899642602601E-126</v>
      </c>
      <c r="D17">
        <v>4.7892979999999996</v>
      </c>
      <c r="E17" t="s">
        <v>390</v>
      </c>
      <c r="F17" s="1">
        <v>1.5114934859890799E-159</v>
      </c>
      <c r="G17">
        <v>4.9380645999999997</v>
      </c>
      <c r="H17" t="s">
        <v>391</v>
      </c>
      <c r="I17">
        <v>0</v>
      </c>
      <c r="J17">
        <v>11.584803000000001</v>
      </c>
      <c r="K17" t="s">
        <v>392</v>
      </c>
      <c r="L17">
        <v>0</v>
      </c>
      <c r="M17">
        <v>7.6201129999999999</v>
      </c>
      <c r="N17" t="s">
        <v>299</v>
      </c>
      <c r="O17">
        <v>0</v>
      </c>
      <c r="P17">
        <v>8.6684110000000008</v>
      </c>
      <c r="Q17" t="s">
        <v>393</v>
      </c>
      <c r="R17">
        <v>0</v>
      </c>
      <c r="S17">
        <v>6.0616855999999997</v>
      </c>
      <c r="T17" t="s">
        <v>195</v>
      </c>
      <c r="U17">
        <v>0</v>
      </c>
      <c r="V17">
        <v>5.0923999999999996</v>
      </c>
      <c r="W17" t="s">
        <v>295</v>
      </c>
      <c r="X17" s="1">
        <v>8.9215255386198796E-132</v>
      </c>
      <c r="Y17">
        <v>2.9701164000000002</v>
      </c>
      <c r="Z17" t="s">
        <v>108</v>
      </c>
      <c r="AA17" s="1">
        <v>0</v>
      </c>
      <c r="AB17">
        <v>4.6164527</v>
      </c>
      <c r="AC17" t="s">
        <v>394</v>
      </c>
      <c r="AD17" s="1">
        <v>1.43284470406963E-176</v>
      </c>
      <c r="AE17">
        <v>12.85833</v>
      </c>
      <c r="AF17" t="s">
        <v>147</v>
      </c>
      <c r="AG17">
        <v>0</v>
      </c>
      <c r="AH17">
        <v>22.065059999999999</v>
      </c>
      <c r="AI17" t="s">
        <v>204</v>
      </c>
      <c r="AJ17">
        <v>0</v>
      </c>
      <c r="AK17">
        <v>505.12709999999998</v>
      </c>
      <c r="AL17" t="s">
        <v>145</v>
      </c>
      <c r="AM17">
        <v>0</v>
      </c>
      <c r="AN17">
        <v>20.444534000000001</v>
      </c>
      <c r="AO17" t="s">
        <v>395</v>
      </c>
      <c r="AP17" s="1">
        <v>1.3820431180733801E-229</v>
      </c>
      <c r="AQ17">
        <v>7.9896455</v>
      </c>
      <c r="AR17" t="s">
        <v>396</v>
      </c>
      <c r="AS17">
        <v>0</v>
      </c>
      <c r="AT17">
        <v>16.903141000000002</v>
      </c>
      <c r="AU17" t="s">
        <v>319</v>
      </c>
      <c r="AV17" s="1">
        <v>7.3770277774053296E-89</v>
      </c>
      <c r="AW17">
        <v>3.5230307999999999</v>
      </c>
      <c r="AX17" t="s">
        <v>397</v>
      </c>
      <c r="AY17">
        <v>0</v>
      </c>
      <c r="AZ17">
        <v>5.9303274000000004</v>
      </c>
      <c r="BA17" t="s">
        <v>398</v>
      </c>
      <c r="BB17" s="1">
        <v>3.1228431526018998E-209</v>
      </c>
      <c r="BC17">
        <v>38.459609999999998</v>
      </c>
      <c r="BD17" t="s">
        <v>399</v>
      </c>
      <c r="BE17">
        <v>0</v>
      </c>
      <c r="BF17">
        <v>7.612025</v>
      </c>
      <c r="BG17" t="s">
        <v>119</v>
      </c>
      <c r="BH17">
        <v>0</v>
      </c>
      <c r="BI17">
        <v>220.07619</v>
      </c>
      <c r="BJ17" t="s">
        <v>338</v>
      </c>
      <c r="BK17">
        <v>0</v>
      </c>
      <c r="BL17">
        <v>6.2695755999999996</v>
      </c>
      <c r="BM17" t="s">
        <v>94</v>
      </c>
      <c r="BN17" s="1">
        <v>5.0369583181835202E-164</v>
      </c>
      <c r="BO17">
        <v>1.3385104000000001</v>
      </c>
      <c r="BP17" t="s">
        <v>290</v>
      </c>
      <c r="BQ17">
        <v>0</v>
      </c>
      <c r="BR17">
        <v>23.687449000000001</v>
      </c>
      <c r="BS17" t="s">
        <v>345</v>
      </c>
      <c r="BT17" s="1">
        <v>6.0440701091075499E-72</v>
      </c>
      <c r="BU17">
        <v>5.1035814000000004</v>
      </c>
      <c r="BV17" t="s">
        <v>400</v>
      </c>
      <c r="BW17" s="1">
        <v>3.9270931795221899E-17</v>
      </c>
      <c r="BX17">
        <v>6.3475146000000002</v>
      </c>
      <c r="BY17" t="s">
        <v>401</v>
      </c>
      <c r="BZ17">
        <v>0</v>
      </c>
      <c r="CA17">
        <v>22.186852999999999</v>
      </c>
      <c r="CB17" t="s">
        <v>402</v>
      </c>
      <c r="CC17">
        <v>0</v>
      </c>
      <c r="CD17">
        <v>6.5888863000000004</v>
      </c>
      <c r="CE17" t="s">
        <v>403</v>
      </c>
      <c r="CF17" s="1">
        <v>3.44360332297527E-53</v>
      </c>
      <c r="CG17">
        <v>6.9061035999999998</v>
      </c>
      <c r="CH17" t="s">
        <v>404</v>
      </c>
      <c r="CI17" s="1">
        <v>1.51664732320668E-33</v>
      </c>
      <c r="CJ17">
        <v>14.726908</v>
      </c>
      <c r="CK17" t="s">
        <v>184</v>
      </c>
      <c r="CL17">
        <v>0</v>
      </c>
      <c r="CM17">
        <v>5.1182704000000001</v>
      </c>
      <c r="CN17" t="s">
        <v>256</v>
      </c>
      <c r="CO17">
        <v>0</v>
      </c>
      <c r="CP17">
        <v>4.723897</v>
      </c>
      <c r="CQ17" t="s">
        <v>405</v>
      </c>
      <c r="CR17">
        <v>0</v>
      </c>
      <c r="CS17">
        <v>4.6056160000000004</v>
      </c>
      <c r="CT17" t="s">
        <v>406</v>
      </c>
      <c r="CU17">
        <v>0</v>
      </c>
      <c r="CV17">
        <v>6.9512052999999998</v>
      </c>
      <c r="CW17" t="s">
        <v>407</v>
      </c>
      <c r="CX17">
        <v>0</v>
      </c>
      <c r="CY17">
        <v>7.0928589999999998</v>
      </c>
      <c r="CZ17" t="s">
        <v>408</v>
      </c>
      <c r="DA17" s="1">
        <v>1.4528191685689299E-149</v>
      </c>
      <c r="DB17">
        <v>4.7240266999999996</v>
      </c>
      <c r="DC17" t="s">
        <v>177</v>
      </c>
      <c r="DD17">
        <v>0</v>
      </c>
      <c r="DE17">
        <v>17.116980000000002</v>
      </c>
      <c r="DF17" t="s">
        <v>116</v>
      </c>
      <c r="DG17">
        <v>0</v>
      </c>
      <c r="DH17">
        <v>30.221927999999998</v>
      </c>
      <c r="DI17" t="s">
        <v>320</v>
      </c>
      <c r="DJ17">
        <v>0</v>
      </c>
      <c r="DK17">
        <v>382.23329999999999</v>
      </c>
      <c r="DL17" t="s">
        <v>181</v>
      </c>
      <c r="DM17">
        <v>0</v>
      </c>
      <c r="DN17">
        <v>10.964187000000001</v>
      </c>
    </row>
    <row r="18" spans="1:118" x14ac:dyDescent="0.5">
      <c r="A18">
        <v>16</v>
      </c>
      <c r="B18" t="s">
        <v>308</v>
      </c>
      <c r="C18" s="1">
        <v>3.2809337533257002E-126</v>
      </c>
      <c r="D18">
        <v>26.4498</v>
      </c>
      <c r="E18" t="s">
        <v>117</v>
      </c>
      <c r="F18" s="1">
        <v>1.1453073254047E-156</v>
      </c>
      <c r="G18">
        <v>8.381589</v>
      </c>
      <c r="H18" t="s">
        <v>355</v>
      </c>
      <c r="I18">
        <v>0</v>
      </c>
      <c r="J18">
        <v>131.00980000000001</v>
      </c>
      <c r="K18" t="s">
        <v>80</v>
      </c>
      <c r="L18">
        <v>0</v>
      </c>
      <c r="M18">
        <v>16.543129</v>
      </c>
      <c r="N18" t="s">
        <v>330</v>
      </c>
      <c r="O18">
        <v>0</v>
      </c>
      <c r="P18">
        <v>7.5447283000000001</v>
      </c>
      <c r="Q18" t="s">
        <v>409</v>
      </c>
      <c r="R18">
        <v>0</v>
      </c>
      <c r="S18">
        <v>3.4058309000000002</v>
      </c>
      <c r="T18" t="s">
        <v>143</v>
      </c>
      <c r="U18">
        <v>0</v>
      </c>
      <c r="V18">
        <v>6.8556809999999997</v>
      </c>
      <c r="W18" t="s">
        <v>301</v>
      </c>
      <c r="X18" s="1">
        <v>3.13711750668347E-130</v>
      </c>
      <c r="Y18">
        <v>3.8967505</v>
      </c>
      <c r="Z18" t="s">
        <v>410</v>
      </c>
      <c r="AA18" s="1">
        <v>3.7348283799374098E-307</v>
      </c>
      <c r="AB18">
        <v>6.8506080000000003</v>
      </c>
      <c r="AC18" t="s">
        <v>204</v>
      </c>
      <c r="AD18" s="1">
        <v>1.8151496849559801E-174</v>
      </c>
      <c r="AE18">
        <v>103.99887</v>
      </c>
      <c r="AF18" t="s">
        <v>171</v>
      </c>
      <c r="AG18">
        <v>0</v>
      </c>
      <c r="AH18">
        <v>11.096693</v>
      </c>
      <c r="AI18" t="s">
        <v>191</v>
      </c>
      <c r="AJ18">
        <v>0</v>
      </c>
      <c r="AK18">
        <v>26.927144999999999</v>
      </c>
      <c r="AL18" t="s">
        <v>118</v>
      </c>
      <c r="AM18">
        <v>0</v>
      </c>
      <c r="AN18">
        <v>24.398402999999998</v>
      </c>
      <c r="AO18" t="s">
        <v>265</v>
      </c>
      <c r="AP18" s="1">
        <v>1.27896573197382E-225</v>
      </c>
      <c r="AQ18">
        <v>36.914642000000001</v>
      </c>
      <c r="AR18" t="s">
        <v>271</v>
      </c>
      <c r="AS18">
        <v>0</v>
      </c>
      <c r="AT18">
        <v>6.4470695999999998</v>
      </c>
      <c r="AU18" t="s">
        <v>411</v>
      </c>
      <c r="AV18" s="1">
        <v>2.6289900348335798E-86</v>
      </c>
      <c r="AW18">
        <v>7.6047072</v>
      </c>
      <c r="AX18" t="s">
        <v>412</v>
      </c>
      <c r="AY18">
        <v>0</v>
      </c>
      <c r="AZ18">
        <v>18.287019999999998</v>
      </c>
      <c r="BA18" t="s">
        <v>340</v>
      </c>
      <c r="BB18" s="1">
        <v>1.5133011955255701E-202</v>
      </c>
      <c r="BC18">
        <v>39.817529999999998</v>
      </c>
      <c r="BD18" t="s">
        <v>413</v>
      </c>
      <c r="BE18">
        <v>0</v>
      </c>
      <c r="BF18">
        <v>11.694179999999999</v>
      </c>
      <c r="BG18" t="s">
        <v>320</v>
      </c>
      <c r="BH18">
        <v>0</v>
      </c>
      <c r="BI18">
        <v>315.47262999999998</v>
      </c>
      <c r="BJ18" t="s">
        <v>414</v>
      </c>
      <c r="BK18">
        <v>0</v>
      </c>
      <c r="BL18">
        <v>16.130800000000001</v>
      </c>
      <c r="BM18" t="s">
        <v>120</v>
      </c>
      <c r="BN18" s="1">
        <v>2.92621670272916E-155</v>
      </c>
      <c r="BO18">
        <v>-0.32154201999999998</v>
      </c>
      <c r="BP18" t="s">
        <v>415</v>
      </c>
      <c r="BQ18">
        <v>0</v>
      </c>
      <c r="BR18">
        <v>10.5428505</v>
      </c>
      <c r="BS18" t="s">
        <v>103</v>
      </c>
      <c r="BT18" s="1">
        <v>1.1366241460138101E-65</v>
      </c>
      <c r="BU18">
        <v>15.691746999999999</v>
      </c>
      <c r="BV18" t="s">
        <v>416</v>
      </c>
      <c r="BW18" s="1">
        <v>1.05188600982844E-16</v>
      </c>
      <c r="BX18">
        <v>717.38116000000002</v>
      </c>
      <c r="BY18" t="s">
        <v>417</v>
      </c>
      <c r="BZ18">
        <v>0</v>
      </c>
      <c r="CA18">
        <v>40.767620000000001</v>
      </c>
      <c r="CB18" t="s">
        <v>181</v>
      </c>
      <c r="CC18">
        <v>0</v>
      </c>
      <c r="CD18">
        <v>4.2227309999999996</v>
      </c>
      <c r="CE18" t="s">
        <v>418</v>
      </c>
      <c r="CF18" s="1">
        <v>4.2299737414683903E-53</v>
      </c>
      <c r="CG18">
        <v>4.8010960000000003</v>
      </c>
      <c r="CH18" t="s">
        <v>419</v>
      </c>
      <c r="CI18" s="1">
        <v>1.5614164566390101E-33</v>
      </c>
      <c r="CJ18">
        <v>44.73603</v>
      </c>
      <c r="CK18" t="s">
        <v>331</v>
      </c>
      <c r="CL18">
        <v>0</v>
      </c>
      <c r="CM18">
        <v>3.3841977000000001</v>
      </c>
      <c r="CN18" t="s">
        <v>219</v>
      </c>
      <c r="CO18">
        <v>0</v>
      </c>
      <c r="CP18">
        <v>4.5365352999999997</v>
      </c>
      <c r="CQ18" t="s">
        <v>256</v>
      </c>
      <c r="CR18">
        <v>0</v>
      </c>
      <c r="CS18">
        <v>5.0072922999999996</v>
      </c>
      <c r="CT18" t="s">
        <v>420</v>
      </c>
      <c r="CU18">
        <v>0</v>
      </c>
      <c r="CV18">
        <v>7.9021400000000002</v>
      </c>
      <c r="CW18" t="s">
        <v>385</v>
      </c>
      <c r="CX18">
        <v>0</v>
      </c>
      <c r="CY18">
        <v>12.153416999999999</v>
      </c>
      <c r="CZ18" t="s">
        <v>159</v>
      </c>
      <c r="DA18" s="1">
        <v>9.0073538035301695E-139</v>
      </c>
      <c r="DB18">
        <v>17.001740000000002</v>
      </c>
      <c r="DC18" t="s">
        <v>308</v>
      </c>
      <c r="DD18">
        <v>0</v>
      </c>
      <c r="DE18">
        <v>72.145409999999998</v>
      </c>
      <c r="DF18" t="s">
        <v>421</v>
      </c>
      <c r="DG18">
        <v>0</v>
      </c>
      <c r="DH18">
        <v>17.903807</v>
      </c>
      <c r="DI18" t="s">
        <v>177</v>
      </c>
      <c r="DJ18">
        <v>0</v>
      </c>
      <c r="DK18">
        <v>33.309139999999999</v>
      </c>
      <c r="DL18" t="s">
        <v>207</v>
      </c>
      <c r="DM18">
        <v>0</v>
      </c>
      <c r="DN18">
        <v>20.824760000000001</v>
      </c>
    </row>
    <row r="19" spans="1:118" x14ac:dyDescent="0.5">
      <c r="A19">
        <v>17</v>
      </c>
      <c r="B19" t="s">
        <v>422</v>
      </c>
      <c r="C19" s="1">
        <v>2.7569392887308199E-124</v>
      </c>
      <c r="D19">
        <v>5.6785502000000001</v>
      </c>
      <c r="E19" t="s">
        <v>147</v>
      </c>
      <c r="F19" s="1">
        <v>2.1644595369126801E-154</v>
      </c>
      <c r="G19">
        <v>6.2735887000000004</v>
      </c>
      <c r="H19" t="s">
        <v>206</v>
      </c>
      <c r="I19">
        <v>0</v>
      </c>
      <c r="J19">
        <v>18.129992999999999</v>
      </c>
      <c r="K19" t="s">
        <v>78</v>
      </c>
      <c r="L19">
        <v>0</v>
      </c>
      <c r="M19">
        <v>8.2922519999999995</v>
      </c>
      <c r="N19" t="s">
        <v>206</v>
      </c>
      <c r="O19">
        <v>0</v>
      </c>
      <c r="P19">
        <v>10.86017</v>
      </c>
      <c r="Q19" t="s">
        <v>144</v>
      </c>
      <c r="R19">
        <v>0</v>
      </c>
      <c r="S19">
        <v>4.5652900000000001</v>
      </c>
      <c r="T19" t="s">
        <v>267</v>
      </c>
      <c r="U19">
        <v>0</v>
      </c>
      <c r="V19">
        <v>6.3414906999999996</v>
      </c>
      <c r="W19" t="s">
        <v>423</v>
      </c>
      <c r="X19" s="1">
        <v>4.7100209534411096E-127</v>
      </c>
      <c r="Y19">
        <v>5.3927927000000002</v>
      </c>
      <c r="Z19" t="s">
        <v>204</v>
      </c>
      <c r="AA19" s="1">
        <v>2.8560980712321099E-291</v>
      </c>
      <c r="AB19">
        <v>-11.111807000000001</v>
      </c>
      <c r="AC19" t="s">
        <v>254</v>
      </c>
      <c r="AD19" s="1">
        <v>1.0133926544952499E-172</v>
      </c>
      <c r="AE19">
        <v>20.297039999999999</v>
      </c>
      <c r="AF19" t="s">
        <v>116</v>
      </c>
      <c r="AG19">
        <v>0</v>
      </c>
      <c r="AH19">
        <v>16.450733</v>
      </c>
      <c r="AI19" t="s">
        <v>116</v>
      </c>
      <c r="AJ19">
        <v>0</v>
      </c>
      <c r="AK19">
        <v>31.840890000000002</v>
      </c>
      <c r="AL19" t="s">
        <v>116</v>
      </c>
      <c r="AM19">
        <v>0</v>
      </c>
      <c r="AN19">
        <v>47.734768000000003</v>
      </c>
      <c r="AO19" t="s">
        <v>264</v>
      </c>
      <c r="AP19" s="1">
        <v>1.31101586005456E-219</v>
      </c>
      <c r="AQ19">
        <v>18.471285000000002</v>
      </c>
      <c r="AR19" t="s">
        <v>424</v>
      </c>
      <c r="AS19">
        <v>0</v>
      </c>
      <c r="AT19">
        <v>6.1212679999999997</v>
      </c>
      <c r="AU19" t="s">
        <v>425</v>
      </c>
      <c r="AV19" s="1">
        <v>9.09021385072717E-78</v>
      </c>
      <c r="AW19">
        <v>3.0660546000000002</v>
      </c>
      <c r="AX19" t="s">
        <v>426</v>
      </c>
      <c r="AY19">
        <v>0</v>
      </c>
      <c r="AZ19">
        <v>10.411493</v>
      </c>
      <c r="BA19" t="s">
        <v>119</v>
      </c>
      <c r="BB19" s="1">
        <v>5.2610408144583797E-199</v>
      </c>
      <c r="BC19">
        <v>10.961649</v>
      </c>
      <c r="BD19" t="s">
        <v>427</v>
      </c>
      <c r="BE19">
        <v>0</v>
      </c>
      <c r="BF19">
        <v>4.7738370000000003</v>
      </c>
      <c r="BG19" t="s">
        <v>173</v>
      </c>
      <c r="BH19">
        <v>0</v>
      </c>
      <c r="BI19">
        <v>90.849170000000001</v>
      </c>
      <c r="BJ19" t="s">
        <v>428</v>
      </c>
      <c r="BK19">
        <v>0</v>
      </c>
      <c r="BL19">
        <v>12.8972435</v>
      </c>
      <c r="BM19" t="s">
        <v>319</v>
      </c>
      <c r="BN19" s="1">
        <v>2.58674533384746E-144</v>
      </c>
      <c r="BO19">
        <v>3.3075361000000001</v>
      </c>
      <c r="BP19" t="s">
        <v>429</v>
      </c>
      <c r="BQ19">
        <v>0</v>
      </c>
      <c r="BR19">
        <v>4.6439339999999998</v>
      </c>
      <c r="BS19" t="s">
        <v>430</v>
      </c>
      <c r="BT19" s="1">
        <v>4.3702431097803498E-62</v>
      </c>
      <c r="BU19">
        <v>4.5942869999999996</v>
      </c>
      <c r="BV19" t="s">
        <v>431</v>
      </c>
      <c r="BW19" s="1">
        <v>3.1346020923055201E-16</v>
      </c>
      <c r="BX19">
        <v>12.344649</v>
      </c>
      <c r="BY19" t="s">
        <v>432</v>
      </c>
      <c r="BZ19">
        <v>0</v>
      </c>
      <c r="CA19">
        <v>8.1200279999999996</v>
      </c>
      <c r="CB19" t="s">
        <v>328</v>
      </c>
      <c r="CC19">
        <v>0</v>
      </c>
      <c r="CD19">
        <v>4.0450169999999996</v>
      </c>
      <c r="CE19" t="s">
        <v>192</v>
      </c>
      <c r="CF19" s="1">
        <v>1.53891640114403E-51</v>
      </c>
      <c r="CG19">
        <v>5.3155070000000002</v>
      </c>
      <c r="CH19" t="s">
        <v>433</v>
      </c>
      <c r="CI19" s="1">
        <v>1.9965045836585501E-32</v>
      </c>
      <c r="CJ19">
        <v>6.1329060000000002</v>
      </c>
      <c r="CK19" t="s">
        <v>405</v>
      </c>
      <c r="CL19">
        <v>0</v>
      </c>
      <c r="CM19">
        <v>3.7848885000000001</v>
      </c>
      <c r="CN19" t="s">
        <v>434</v>
      </c>
      <c r="CO19">
        <v>0</v>
      </c>
      <c r="CP19">
        <v>4.0878110000000003</v>
      </c>
      <c r="CQ19" t="s">
        <v>247</v>
      </c>
      <c r="CR19">
        <v>0</v>
      </c>
      <c r="CS19">
        <v>5.1454339999999998</v>
      </c>
      <c r="CT19" t="s">
        <v>435</v>
      </c>
      <c r="CU19">
        <v>0</v>
      </c>
      <c r="CV19">
        <v>5.4906693000000004</v>
      </c>
      <c r="CW19" t="s">
        <v>436</v>
      </c>
      <c r="CX19">
        <v>0</v>
      </c>
      <c r="CY19">
        <v>10.705346</v>
      </c>
      <c r="CZ19" t="s">
        <v>437</v>
      </c>
      <c r="DA19" s="1">
        <v>5.5762559298580401E-123</v>
      </c>
      <c r="DB19">
        <v>3.9292940000000001</v>
      </c>
      <c r="DC19" t="s">
        <v>438</v>
      </c>
      <c r="DD19">
        <v>0</v>
      </c>
      <c r="DE19">
        <v>5.6023706999999998</v>
      </c>
      <c r="DF19" t="s">
        <v>120</v>
      </c>
      <c r="DG19">
        <v>0</v>
      </c>
      <c r="DH19">
        <v>31.192475999999999</v>
      </c>
      <c r="DI19" t="s">
        <v>204</v>
      </c>
      <c r="DJ19">
        <v>0</v>
      </c>
      <c r="DK19">
        <v>658.34230000000002</v>
      </c>
      <c r="DL19" t="s">
        <v>156</v>
      </c>
      <c r="DM19">
        <v>0</v>
      </c>
      <c r="DN19">
        <v>6.7316007999999998</v>
      </c>
    </row>
    <row r="20" spans="1:118" x14ac:dyDescent="0.5">
      <c r="A20">
        <v>18</v>
      </c>
      <c r="B20" t="s">
        <v>195</v>
      </c>
      <c r="C20" s="1">
        <v>7.4074873420519698E-124</v>
      </c>
      <c r="D20">
        <v>9.0935919999999992</v>
      </c>
      <c r="E20" t="s">
        <v>439</v>
      </c>
      <c r="F20" s="1">
        <v>2.18146467485988E-153</v>
      </c>
      <c r="G20">
        <v>7.4148607000000002</v>
      </c>
      <c r="H20" t="s">
        <v>239</v>
      </c>
      <c r="I20">
        <v>0</v>
      </c>
      <c r="J20">
        <v>17.074638</v>
      </c>
      <c r="K20" t="s">
        <v>330</v>
      </c>
      <c r="L20">
        <v>0</v>
      </c>
      <c r="M20">
        <v>6.4392040000000001</v>
      </c>
      <c r="N20" t="s">
        <v>430</v>
      </c>
      <c r="O20">
        <v>0</v>
      </c>
      <c r="P20">
        <v>135.74498</v>
      </c>
      <c r="Q20" t="s">
        <v>308</v>
      </c>
      <c r="R20">
        <v>0</v>
      </c>
      <c r="S20">
        <v>12.505815999999999</v>
      </c>
      <c r="T20" t="s">
        <v>440</v>
      </c>
      <c r="U20">
        <v>0</v>
      </c>
      <c r="V20">
        <v>3.9206702999999998</v>
      </c>
      <c r="W20" t="s">
        <v>441</v>
      </c>
      <c r="X20" s="1">
        <v>9.9535287187190402E-126</v>
      </c>
      <c r="Y20">
        <v>4.3535199999999996</v>
      </c>
      <c r="Z20" t="s">
        <v>75</v>
      </c>
      <c r="AA20" s="1">
        <v>2.52369194842093E-283</v>
      </c>
      <c r="AB20" t="e">
        <f>-Inf</f>
        <v>#NAME?</v>
      </c>
      <c r="AC20" t="s">
        <v>119</v>
      </c>
      <c r="AD20" s="1">
        <v>1.1039173397196899E-170</v>
      </c>
      <c r="AE20">
        <v>29.715416000000001</v>
      </c>
      <c r="AF20" t="s">
        <v>204</v>
      </c>
      <c r="AG20">
        <v>0</v>
      </c>
      <c r="AH20">
        <v>236.76497000000001</v>
      </c>
      <c r="AI20" t="s">
        <v>442</v>
      </c>
      <c r="AJ20">
        <v>0</v>
      </c>
      <c r="AK20">
        <v>20.398636</v>
      </c>
      <c r="AL20" t="s">
        <v>443</v>
      </c>
      <c r="AM20">
        <v>0</v>
      </c>
      <c r="AN20">
        <v>48.131813000000001</v>
      </c>
      <c r="AO20" t="s">
        <v>362</v>
      </c>
      <c r="AP20" s="1">
        <v>9.7476774424405307E-214</v>
      </c>
      <c r="AQ20">
        <v>3.8182491999999999</v>
      </c>
      <c r="AR20" t="s">
        <v>444</v>
      </c>
      <c r="AS20">
        <v>0</v>
      </c>
      <c r="AT20">
        <v>6.9326734999999999</v>
      </c>
      <c r="AU20" t="s">
        <v>445</v>
      </c>
      <c r="AV20" s="1">
        <v>9.3727944469966705E-73</v>
      </c>
      <c r="AW20">
        <v>7.0643060000000002</v>
      </c>
      <c r="AX20" t="s">
        <v>446</v>
      </c>
      <c r="AY20">
        <v>0</v>
      </c>
      <c r="AZ20">
        <v>6.6264839999999996</v>
      </c>
      <c r="BA20" t="s">
        <v>447</v>
      </c>
      <c r="BB20" s="1">
        <v>1.50740856458017E-198</v>
      </c>
      <c r="BC20">
        <v>3.7686261999999999</v>
      </c>
      <c r="BD20" t="s">
        <v>448</v>
      </c>
      <c r="BE20">
        <v>0</v>
      </c>
      <c r="BF20">
        <v>6.2059480000000002</v>
      </c>
      <c r="BG20" t="s">
        <v>109</v>
      </c>
      <c r="BH20">
        <v>0</v>
      </c>
      <c r="BI20">
        <v>24.879515000000001</v>
      </c>
      <c r="BJ20" t="s">
        <v>449</v>
      </c>
      <c r="BK20">
        <v>0</v>
      </c>
      <c r="BL20">
        <v>7.4022316999999997</v>
      </c>
      <c r="BM20" t="s">
        <v>450</v>
      </c>
      <c r="BN20" s="1">
        <v>1.4952133103723601E-129</v>
      </c>
      <c r="BO20">
        <v>3.5339033999999998</v>
      </c>
      <c r="BP20" t="s">
        <v>451</v>
      </c>
      <c r="BQ20">
        <v>0</v>
      </c>
      <c r="BR20">
        <v>4.4544920000000001</v>
      </c>
      <c r="BS20" t="s">
        <v>452</v>
      </c>
      <c r="BT20" s="1">
        <v>6.7359723587254097E-62</v>
      </c>
      <c r="BU20">
        <v>3.6037146999999998</v>
      </c>
      <c r="BV20" t="s">
        <v>453</v>
      </c>
      <c r="BW20" s="1">
        <v>3.9802162899712799E-16</v>
      </c>
      <c r="BX20">
        <v>349.54214000000002</v>
      </c>
      <c r="BY20" t="s">
        <v>454</v>
      </c>
      <c r="BZ20">
        <v>0</v>
      </c>
      <c r="CA20">
        <v>9.5645629999999997</v>
      </c>
      <c r="CB20" t="s">
        <v>455</v>
      </c>
      <c r="CC20">
        <v>0</v>
      </c>
      <c r="CD20">
        <v>3.9110757999999999</v>
      </c>
      <c r="CE20" t="s">
        <v>311</v>
      </c>
      <c r="CF20" s="1">
        <v>2.2734744811124001E-51</v>
      </c>
      <c r="CG20">
        <v>14.393703</v>
      </c>
      <c r="CH20" t="s">
        <v>403</v>
      </c>
      <c r="CI20" s="1">
        <v>6.9130638600164605E-32</v>
      </c>
      <c r="CJ20">
        <v>5.1932073000000001</v>
      </c>
      <c r="CK20" t="s">
        <v>456</v>
      </c>
      <c r="CL20">
        <v>0</v>
      </c>
      <c r="CM20">
        <v>4.0510674</v>
      </c>
      <c r="CN20" t="s">
        <v>405</v>
      </c>
      <c r="CO20">
        <v>0</v>
      </c>
      <c r="CP20">
        <v>4.3903856000000001</v>
      </c>
      <c r="CQ20" t="s">
        <v>457</v>
      </c>
      <c r="CR20">
        <v>0</v>
      </c>
      <c r="CS20">
        <v>7.0234126999999997</v>
      </c>
      <c r="CT20" t="s">
        <v>458</v>
      </c>
      <c r="CU20">
        <v>0</v>
      </c>
      <c r="CV20">
        <v>6.8310065</v>
      </c>
      <c r="CW20" t="s">
        <v>420</v>
      </c>
      <c r="CX20">
        <v>0</v>
      </c>
      <c r="CY20">
        <v>9.5448620000000002</v>
      </c>
      <c r="CZ20" t="s">
        <v>459</v>
      </c>
      <c r="DA20" s="1">
        <v>8.4448978025186094E-121</v>
      </c>
      <c r="DB20">
        <v>5.2049713000000004</v>
      </c>
      <c r="DC20" t="s">
        <v>460</v>
      </c>
      <c r="DD20">
        <v>0</v>
      </c>
      <c r="DE20">
        <v>6.9334210000000001</v>
      </c>
      <c r="DF20" t="s">
        <v>119</v>
      </c>
      <c r="DG20">
        <v>0</v>
      </c>
      <c r="DH20">
        <v>169.35285999999999</v>
      </c>
      <c r="DI20" t="s">
        <v>254</v>
      </c>
      <c r="DJ20">
        <v>0</v>
      </c>
      <c r="DK20">
        <v>135.82704000000001</v>
      </c>
      <c r="DL20" t="s">
        <v>401</v>
      </c>
      <c r="DM20">
        <v>0</v>
      </c>
      <c r="DN20">
        <v>6.4795365</v>
      </c>
    </row>
    <row r="21" spans="1:118" x14ac:dyDescent="0.5">
      <c r="A21">
        <v>19</v>
      </c>
      <c r="B21" t="s">
        <v>109</v>
      </c>
      <c r="C21" s="1">
        <v>3.8416303332274899E-121</v>
      </c>
      <c r="D21">
        <v>4.8959380000000001</v>
      </c>
      <c r="E21" t="s">
        <v>172</v>
      </c>
      <c r="F21" s="1">
        <v>4.7608753158835197E-151</v>
      </c>
      <c r="G21">
        <v>7.8168382999999997</v>
      </c>
      <c r="H21" t="s">
        <v>255</v>
      </c>
      <c r="I21">
        <v>0</v>
      </c>
      <c r="J21">
        <v>21.633050000000001</v>
      </c>
      <c r="K21" t="s">
        <v>418</v>
      </c>
      <c r="L21">
        <v>0</v>
      </c>
      <c r="M21">
        <v>6.7511004999999997</v>
      </c>
      <c r="N21" t="s">
        <v>461</v>
      </c>
      <c r="O21">
        <v>0</v>
      </c>
      <c r="P21">
        <v>9.1275560000000002</v>
      </c>
      <c r="Q21" t="s">
        <v>128</v>
      </c>
      <c r="R21">
        <v>0</v>
      </c>
      <c r="S21">
        <v>23.373276000000001</v>
      </c>
      <c r="T21" t="s">
        <v>462</v>
      </c>
      <c r="U21">
        <v>0</v>
      </c>
      <c r="V21">
        <v>3.9391189</v>
      </c>
      <c r="W21" t="s">
        <v>463</v>
      </c>
      <c r="X21" s="1">
        <v>3.03575035658069E-123</v>
      </c>
      <c r="Y21">
        <v>9.8978199999999994</v>
      </c>
      <c r="Z21" t="s">
        <v>438</v>
      </c>
      <c r="AA21" s="1">
        <v>1.28118906543832E-281</v>
      </c>
      <c r="AB21">
        <v>2.7483963999999999</v>
      </c>
      <c r="AC21" t="s">
        <v>173</v>
      </c>
      <c r="AD21" s="1">
        <v>1.0713215898392101E-168</v>
      </c>
      <c r="AE21">
        <v>17.745076999999998</v>
      </c>
      <c r="AF21" t="s">
        <v>146</v>
      </c>
      <c r="AG21">
        <v>0</v>
      </c>
      <c r="AH21">
        <v>7.4514589999999998</v>
      </c>
      <c r="AI21" t="s">
        <v>227</v>
      </c>
      <c r="AJ21">
        <v>0</v>
      </c>
      <c r="AK21">
        <v>22.844010999999998</v>
      </c>
      <c r="AL21" t="s">
        <v>108</v>
      </c>
      <c r="AM21">
        <v>0</v>
      </c>
      <c r="AN21">
        <v>48.343746000000003</v>
      </c>
      <c r="AO21" t="s">
        <v>464</v>
      </c>
      <c r="AP21" s="1">
        <v>6.4589297769968699E-208</v>
      </c>
      <c r="AQ21">
        <v>6.3918660000000003</v>
      </c>
      <c r="AR21" t="s">
        <v>465</v>
      </c>
      <c r="AS21">
        <v>0</v>
      </c>
      <c r="AT21">
        <v>6.8354759999999999</v>
      </c>
      <c r="AU21" t="s">
        <v>466</v>
      </c>
      <c r="AV21" s="1">
        <v>5.7921938143636803E-60</v>
      </c>
      <c r="AW21">
        <v>3.182963</v>
      </c>
      <c r="AX21" t="s">
        <v>227</v>
      </c>
      <c r="AY21">
        <v>0</v>
      </c>
      <c r="AZ21">
        <v>11.797333999999999</v>
      </c>
      <c r="BA21" t="s">
        <v>205</v>
      </c>
      <c r="BB21" s="1">
        <v>7.60007842027746E-198</v>
      </c>
      <c r="BC21">
        <v>27.851331999999999</v>
      </c>
      <c r="BD21" t="s">
        <v>467</v>
      </c>
      <c r="BE21">
        <v>0</v>
      </c>
      <c r="BF21">
        <v>12.0127945</v>
      </c>
      <c r="BG21" t="s">
        <v>468</v>
      </c>
      <c r="BH21">
        <v>0</v>
      </c>
      <c r="BI21">
        <v>27.375830000000001</v>
      </c>
      <c r="BJ21" t="s">
        <v>469</v>
      </c>
      <c r="BK21">
        <v>0</v>
      </c>
      <c r="BL21">
        <v>38.971103999999997</v>
      </c>
      <c r="BM21" t="s">
        <v>168</v>
      </c>
      <c r="BN21" s="1">
        <v>2.38755107759475E-129</v>
      </c>
      <c r="BO21">
        <v>3.6751312999999999</v>
      </c>
      <c r="BP21" t="s">
        <v>113</v>
      </c>
      <c r="BQ21">
        <v>0</v>
      </c>
      <c r="BR21">
        <v>3.5666454000000001</v>
      </c>
      <c r="BS21" t="s">
        <v>470</v>
      </c>
      <c r="BT21" s="1">
        <v>6.5319493481405397E-61</v>
      </c>
      <c r="BU21">
        <v>6.978135</v>
      </c>
      <c r="BV21" t="s">
        <v>471</v>
      </c>
      <c r="BW21" s="1">
        <v>4.0852478546393804E-15</v>
      </c>
      <c r="BX21">
        <v>5.9859749999999998</v>
      </c>
      <c r="BY21" t="s">
        <v>252</v>
      </c>
      <c r="BZ21">
        <v>0</v>
      </c>
      <c r="CA21">
        <v>10.766404</v>
      </c>
      <c r="CB21" t="s">
        <v>190</v>
      </c>
      <c r="CC21">
        <v>0</v>
      </c>
      <c r="CD21">
        <v>4.5919765999999997</v>
      </c>
      <c r="CE21" t="s">
        <v>472</v>
      </c>
      <c r="CF21" s="1">
        <v>2.7164791327686699E-46</v>
      </c>
      <c r="CG21">
        <v>18.887941000000001</v>
      </c>
      <c r="CH21" t="s">
        <v>473</v>
      </c>
      <c r="CI21" s="1">
        <v>7.5046341870714597E-32</v>
      </c>
      <c r="CJ21">
        <v>6.6177780000000004</v>
      </c>
      <c r="CK21" t="s">
        <v>474</v>
      </c>
      <c r="CL21">
        <v>0</v>
      </c>
      <c r="CM21">
        <v>3.3982709999999998</v>
      </c>
      <c r="CN21" t="s">
        <v>331</v>
      </c>
      <c r="CO21">
        <v>0</v>
      </c>
      <c r="CP21">
        <v>4.6537632999999996</v>
      </c>
      <c r="CQ21" t="s">
        <v>368</v>
      </c>
      <c r="CR21">
        <v>0</v>
      </c>
      <c r="CS21">
        <v>4.4704685</v>
      </c>
      <c r="CT21" t="s">
        <v>475</v>
      </c>
      <c r="CU21">
        <v>0</v>
      </c>
      <c r="CV21">
        <v>6.9583269999999997</v>
      </c>
      <c r="CW21" t="s">
        <v>476</v>
      </c>
      <c r="CX21">
        <v>0</v>
      </c>
      <c r="CY21">
        <v>11.837536999999999</v>
      </c>
      <c r="CZ21" t="s">
        <v>112</v>
      </c>
      <c r="DA21" s="1">
        <v>4.6680452628074396E-115</v>
      </c>
      <c r="DB21">
        <v>8.8156870000000005</v>
      </c>
      <c r="DC21" t="s">
        <v>176</v>
      </c>
      <c r="DD21">
        <v>0</v>
      </c>
      <c r="DE21">
        <v>4.719868</v>
      </c>
      <c r="DF21" t="s">
        <v>173</v>
      </c>
      <c r="DG21">
        <v>0</v>
      </c>
      <c r="DH21">
        <v>68.495980000000003</v>
      </c>
      <c r="DI21" t="s">
        <v>477</v>
      </c>
      <c r="DJ21">
        <v>0</v>
      </c>
      <c r="DK21">
        <v>16.393460000000001</v>
      </c>
      <c r="DL21" t="s">
        <v>157</v>
      </c>
      <c r="DM21">
        <v>0</v>
      </c>
      <c r="DN21">
        <v>-1.6748828</v>
      </c>
    </row>
    <row r="22" spans="1:118" x14ac:dyDescent="0.5">
      <c r="A22">
        <v>20</v>
      </c>
      <c r="B22" t="s">
        <v>478</v>
      </c>
      <c r="C22" s="1">
        <v>2.9406438916375102E-120</v>
      </c>
      <c r="D22">
        <v>27.2316</v>
      </c>
      <c r="E22" t="s">
        <v>86</v>
      </c>
      <c r="F22" s="1">
        <v>7.4429089969081399E-147</v>
      </c>
      <c r="G22">
        <v>21.784528999999999</v>
      </c>
      <c r="H22" t="s">
        <v>132</v>
      </c>
      <c r="I22">
        <v>0</v>
      </c>
      <c r="J22">
        <v>28.913889000000001</v>
      </c>
      <c r="K22" t="s">
        <v>479</v>
      </c>
      <c r="L22">
        <v>0</v>
      </c>
      <c r="M22">
        <v>14.919942000000001</v>
      </c>
      <c r="N22" t="s">
        <v>355</v>
      </c>
      <c r="O22">
        <v>0</v>
      </c>
      <c r="P22">
        <v>71.576549999999997</v>
      </c>
      <c r="Q22" t="s">
        <v>82</v>
      </c>
      <c r="R22">
        <v>0</v>
      </c>
      <c r="S22">
        <v>6.4370250000000002</v>
      </c>
      <c r="T22" t="s">
        <v>316</v>
      </c>
      <c r="U22">
        <v>0</v>
      </c>
      <c r="V22">
        <v>3.2793021000000002</v>
      </c>
      <c r="W22" t="s">
        <v>384</v>
      </c>
      <c r="X22" s="1">
        <v>2.4193509363530501E-118</v>
      </c>
      <c r="Y22">
        <v>2.7803925999999999</v>
      </c>
      <c r="Z22" t="s">
        <v>480</v>
      </c>
      <c r="AA22" s="1">
        <v>3.1236430802921799E-265</v>
      </c>
      <c r="AB22">
        <v>3.0980949999999998</v>
      </c>
      <c r="AC22" t="s">
        <v>149</v>
      </c>
      <c r="AD22" s="1">
        <v>7.55705857025069E-159</v>
      </c>
      <c r="AE22">
        <v>6.9274763999999998</v>
      </c>
      <c r="AF22" t="s">
        <v>254</v>
      </c>
      <c r="AG22">
        <v>0</v>
      </c>
      <c r="AH22">
        <v>47.018839999999997</v>
      </c>
      <c r="AI22" t="s">
        <v>258</v>
      </c>
      <c r="AJ22">
        <v>0</v>
      </c>
      <c r="AK22">
        <v>8.5508229999999994</v>
      </c>
      <c r="AL22" t="s">
        <v>307</v>
      </c>
      <c r="AM22">
        <v>0</v>
      </c>
      <c r="AN22">
        <v>10.118142000000001</v>
      </c>
      <c r="AO22" t="s">
        <v>481</v>
      </c>
      <c r="AP22" s="1">
        <v>3.45787501588344E-201</v>
      </c>
      <c r="AQ22">
        <v>4.0225569999999999</v>
      </c>
      <c r="AR22" t="s">
        <v>386</v>
      </c>
      <c r="AS22">
        <v>0</v>
      </c>
      <c r="AT22">
        <v>14.920424000000001</v>
      </c>
      <c r="AU22" t="s">
        <v>197</v>
      </c>
      <c r="AV22" s="1">
        <v>6.2248164454882997E-55</v>
      </c>
      <c r="AW22">
        <v>1.803882</v>
      </c>
      <c r="AX22" t="s">
        <v>165</v>
      </c>
      <c r="AY22">
        <v>0</v>
      </c>
      <c r="AZ22">
        <v>12.383862499999999</v>
      </c>
      <c r="BA22" t="s">
        <v>253</v>
      </c>
      <c r="BB22" s="1">
        <v>1.7063463945954799E-191</v>
      </c>
      <c r="BC22">
        <v>4.8487781999999999</v>
      </c>
      <c r="BD22" t="s">
        <v>482</v>
      </c>
      <c r="BE22">
        <v>0</v>
      </c>
      <c r="BF22">
        <v>4.7684800000000003</v>
      </c>
      <c r="BG22" t="s">
        <v>140</v>
      </c>
      <c r="BH22">
        <v>0</v>
      </c>
      <c r="BI22">
        <v>60.972892999999999</v>
      </c>
      <c r="BJ22" t="s">
        <v>483</v>
      </c>
      <c r="BK22">
        <v>0</v>
      </c>
      <c r="BL22">
        <v>6.1145959999999997</v>
      </c>
      <c r="BM22" t="s">
        <v>474</v>
      </c>
      <c r="BN22" s="1">
        <v>4.7910451566206703E-117</v>
      </c>
      <c r="BO22">
        <v>3.0135455000000002</v>
      </c>
      <c r="BP22" t="s">
        <v>311</v>
      </c>
      <c r="BQ22">
        <v>0</v>
      </c>
      <c r="BR22">
        <v>10.632108000000001</v>
      </c>
      <c r="BS22" t="s">
        <v>136</v>
      </c>
      <c r="BT22" s="1">
        <v>7.8304775281628594E-61</v>
      </c>
      <c r="BU22">
        <v>6.2401850000000003</v>
      </c>
      <c r="BV22" t="s">
        <v>195</v>
      </c>
      <c r="BW22" s="1">
        <v>3.4587678680960103E-14</v>
      </c>
      <c r="BX22">
        <v>8.2690590000000004</v>
      </c>
      <c r="BY22" t="s">
        <v>484</v>
      </c>
      <c r="BZ22">
        <v>0</v>
      </c>
      <c r="CA22">
        <v>28.583774999999999</v>
      </c>
      <c r="CB22" t="s">
        <v>485</v>
      </c>
      <c r="CC22">
        <v>0</v>
      </c>
      <c r="CD22">
        <v>4.4570932000000001</v>
      </c>
      <c r="CE22" t="s">
        <v>486</v>
      </c>
      <c r="CF22" s="1">
        <v>2.8525829874058799E-46</v>
      </c>
      <c r="CG22">
        <v>7.0967193000000002</v>
      </c>
      <c r="CH22" t="s">
        <v>487</v>
      </c>
      <c r="CI22" s="1">
        <v>1.8014205665340901E-31</v>
      </c>
      <c r="CJ22">
        <v>4.9360013</v>
      </c>
      <c r="CK22" t="s">
        <v>488</v>
      </c>
      <c r="CL22">
        <v>0</v>
      </c>
      <c r="CM22">
        <v>29.071974000000001</v>
      </c>
      <c r="CN22" t="s">
        <v>489</v>
      </c>
      <c r="CO22">
        <v>0</v>
      </c>
      <c r="CP22">
        <v>5.2718639999999999</v>
      </c>
      <c r="CQ22" t="s">
        <v>335</v>
      </c>
      <c r="CR22">
        <v>0</v>
      </c>
      <c r="CS22">
        <v>13.457228000000001</v>
      </c>
      <c r="CT22" t="s">
        <v>212</v>
      </c>
      <c r="CU22">
        <v>0</v>
      </c>
      <c r="CV22">
        <v>8.5543375000000008</v>
      </c>
      <c r="CW22" t="s">
        <v>490</v>
      </c>
      <c r="CX22">
        <v>0</v>
      </c>
      <c r="CY22">
        <v>45.934660000000001</v>
      </c>
      <c r="CZ22" t="s">
        <v>491</v>
      </c>
      <c r="DA22" s="1">
        <v>5.3500139030849599E-115</v>
      </c>
      <c r="DB22">
        <v>6.5077385999999997</v>
      </c>
      <c r="DC22" t="s">
        <v>173</v>
      </c>
      <c r="DD22">
        <v>0</v>
      </c>
      <c r="DE22">
        <v>36.793149999999997</v>
      </c>
      <c r="DF22" t="s">
        <v>320</v>
      </c>
      <c r="DG22">
        <v>0</v>
      </c>
      <c r="DH22">
        <v>222.37880999999999</v>
      </c>
      <c r="DI22" t="s">
        <v>307</v>
      </c>
      <c r="DJ22">
        <v>0</v>
      </c>
      <c r="DK22">
        <v>9.239649</v>
      </c>
      <c r="DL22" t="s">
        <v>182</v>
      </c>
      <c r="DM22">
        <v>0</v>
      </c>
      <c r="DN22">
        <v>4.0501747000000003</v>
      </c>
    </row>
    <row r="23" spans="1:118" x14ac:dyDescent="0.5">
      <c r="A23">
        <v>21</v>
      </c>
      <c r="B23" t="s">
        <v>318</v>
      </c>
      <c r="C23" s="1">
        <v>9.5061920208805007E-117</v>
      </c>
      <c r="D23">
        <v>7.5102177000000001</v>
      </c>
      <c r="E23" t="s">
        <v>492</v>
      </c>
      <c r="F23" s="1">
        <v>3.2364688450456799E-142</v>
      </c>
      <c r="G23">
        <v>7.2766232000000004</v>
      </c>
      <c r="H23" t="s">
        <v>493</v>
      </c>
      <c r="I23">
        <v>0</v>
      </c>
      <c r="J23">
        <v>9.3386569999999995</v>
      </c>
      <c r="K23" t="s">
        <v>494</v>
      </c>
      <c r="L23">
        <v>0</v>
      </c>
      <c r="M23">
        <v>16.856249999999999</v>
      </c>
      <c r="N23" t="s">
        <v>311</v>
      </c>
      <c r="O23">
        <v>0</v>
      </c>
      <c r="P23">
        <v>18.70721</v>
      </c>
      <c r="Q23" t="s">
        <v>495</v>
      </c>
      <c r="R23">
        <v>0</v>
      </c>
      <c r="S23">
        <v>3.7376637000000001</v>
      </c>
      <c r="T23" t="s">
        <v>219</v>
      </c>
      <c r="U23">
        <v>0</v>
      </c>
      <c r="V23">
        <v>3.528003</v>
      </c>
      <c r="W23" t="s">
        <v>346</v>
      </c>
      <c r="X23" s="1">
        <v>5.5386682655935101E-109</v>
      </c>
      <c r="Y23">
        <v>2.1890204</v>
      </c>
      <c r="Z23" t="s">
        <v>137</v>
      </c>
      <c r="AA23" s="1">
        <v>1.18404637977339E-252</v>
      </c>
      <c r="AB23">
        <v>122.308014</v>
      </c>
      <c r="AC23" t="s">
        <v>112</v>
      </c>
      <c r="AD23" s="1">
        <v>1.0591524344290601E-158</v>
      </c>
      <c r="AE23">
        <v>32.009205000000001</v>
      </c>
      <c r="AF23" t="s">
        <v>87</v>
      </c>
      <c r="AG23">
        <v>0</v>
      </c>
      <c r="AH23">
        <v>18.472197000000001</v>
      </c>
      <c r="AI23" t="s">
        <v>488</v>
      </c>
      <c r="AJ23">
        <v>0</v>
      </c>
      <c r="AK23">
        <v>386.71465999999998</v>
      </c>
      <c r="AL23" t="s">
        <v>496</v>
      </c>
      <c r="AM23">
        <v>0</v>
      </c>
      <c r="AN23">
        <v>23.335863</v>
      </c>
      <c r="AO23" t="s">
        <v>497</v>
      </c>
      <c r="AP23" s="1">
        <v>1.7631227722597101E-187</v>
      </c>
      <c r="AQ23">
        <v>3.0975980000000001</v>
      </c>
      <c r="AR23" t="s">
        <v>498</v>
      </c>
      <c r="AS23">
        <v>0</v>
      </c>
      <c r="AT23">
        <v>12.169663</v>
      </c>
      <c r="AU23" t="s">
        <v>499</v>
      </c>
      <c r="AV23" s="1">
        <v>2.8878890045961402E-54</v>
      </c>
      <c r="AW23">
        <v>10.334313999999999</v>
      </c>
      <c r="AX23" t="s">
        <v>500</v>
      </c>
      <c r="AY23">
        <v>0</v>
      </c>
      <c r="AZ23">
        <v>6.8472786000000001</v>
      </c>
      <c r="BA23" t="s">
        <v>91</v>
      </c>
      <c r="BB23" s="1">
        <v>5.6116856691527997E-182</v>
      </c>
      <c r="BC23">
        <v>9.4131649999999993</v>
      </c>
      <c r="BD23" t="s">
        <v>311</v>
      </c>
      <c r="BE23">
        <v>0</v>
      </c>
      <c r="BF23">
        <v>5.9994630000000004</v>
      </c>
      <c r="BG23" t="s">
        <v>214</v>
      </c>
      <c r="BH23">
        <v>0</v>
      </c>
      <c r="BI23">
        <v>26.863197</v>
      </c>
      <c r="BJ23" t="s">
        <v>285</v>
      </c>
      <c r="BK23">
        <v>0</v>
      </c>
      <c r="BL23">
        <v>7.8962690000000002</v>
      </c>
      <c r="BM23" t="s">
        <v>501</v>
      </c>
      <c r="BN23" s="1">
        <v>6.6377629461506794E-113</v>
      </c>
      <c r="BO23">
        <v>7.8641620000000003</v>
      </c>
      <c r="BP23" t="s">
        <v>502</v>
      </c>
      <c r="BQ23">
        <v>0</v>
      </c>
      <c r="BR23">
        <v>10.807180000000001</v>
      </c>
      <c r="BS23" t="s">
        <v>133</v>
      </c>
      <c r="BT23" s="1">
        <v>4.0239525065847301E-60</v>
      </c>
      <c r="BU23">
        <v>4.4549139999999996</v>
      </c>
      <c r="BV23" t="s">
        <v>503</v>
      </c>
      <c r="BW23" s="1">
        <v>2.7143893561862399E-13</v>
      </c>
      <c r="BX23">
        <v>5.9660143999999997</v>
      </c>
      <c r="BY23" t="s">
        <v>504</v>
      </c>
      <c r="BZ23">
        <v>0</v>
      </c>
      <c r="CA23">
        <v>10.609178</v>
      </c>
      <c r="CB23" t="s">
        <v>276</v>
      </c>
      <c r="CC23">
        <v>0</v>
      </c>
      <c r="CD23">
        <v>4.1989326</v>
      </c>
      <c r="CE23" t="s">
        <v>505</v>
      </c>
      <c r="CF23" s="1">
        <v>3.4620241667607099E-46</v>
      </c>
      <c r="CG23">
        <v>5.915654</v>
      </c>
      <c r="CH23" t="s">
        <v>506</v>
      </c>
      <c r="CI23" s="1">
        <v>1.8169200023611801E-30</v>
      </c>
      <c r="CJ23">
        <v>5.3606094999999998</v>
      </c>
      <c r="CK23" t="s">
        <v>441</v>
      </c>
      <c r="CL23">
        <v>0</v>
      </c>
      <c r="CM23">
        <v>3.9530650000000001</v>
      </c>
      <c r="CN23" t="s">
        <v>507</v>
      </c>
      <c r="CO23">
        <v>0</v>
      </c>
      <c r="CP23">
        <v>4.0264106000000002</v>
      </c>
      <c r="CQ23" t="s">
        <v>434</v>
      </c>
      <c r="CR23">
        <v>0</v>
      </c>
      <c r="CS23">
        <v>3.9246227999999999</v>
      </c>
      <c r="CT23" t="s">
        <v>508</v>
      </c>
      <c r="CU23">
        <v>0</v>
      </c>
      <c r="CV23">
        <v>8.4531130000000001</v>
      </c>
      <c r="CW23" t="s">
        <v>509</v>
      </c>
      <c r="CX23">
        <v>0</v>
      </c>
      <c r="CY23">
        <v>9.7521249999999995</v>
      </c>
      <c r="CZ23" t="s">
        <v>509</v>
      </c>
      <c r="DA23" s="1">
        <v>8.7760162144238995E-115</v>
      </c>
      <c r="DB23">
        <v>4.6295250000000001</v>
      </c>
      <c r="DC23" t="s">
        <v>127</v>
      </c>
      <c r="DD23">
        <v>0</v>
      </c>
      <c r="DE23">
        <v>30.285419999999998</v>
      </c>
      <c r="DF23" t="s">
        <v>170</v>
      </c>
      <c r="DG23">
        <v>0</v>
      </c>
      <c r="DH23">
        <v>16.228117000000001</v>
      </c>
      <c r="DI23" t="s">
        <v>510</v>
      </c>
      <c r="DJ23">
        <v>0</v>
      </c>
      <c r="DK23">
        <v>9.3005169999999993</v>
      </c>
      <c r="DL23" t="s">
        <v>511</v>
      </c>
      <c r="DM23">
        <v>0</v>
      </c>
      <c r="DN23">
        <v>7.1096196000000003</v>
      </c>
    </row>
    <row r="24" spans="1:118" x14ac:dyDescent="0.5">
      <c r="A24">
        <v>22</v>
      </c>
      <c r="B24" t="s">
        <v>443</v>
      </c>
      <c r="C24" s="1">
        <v>1.26286019179609E-113</v>
      </c>
      <c r="D24">
        <v>12.955818000000001</v>
      </c>
      <c r="E24" t="s">
        <v>372</v>
      </c>
      <c r="F24" s="1">
        <v>1.73171470405038E-141</v>
      </c>
      <c r="G24">
        <v>3.6762427999999998</v>
      </c>
      <c r="H24" t="s">
        <v>512</v>
      </c>
      <c r="I24">
        <v>0</v>
      </c>
      <c r="J24">
        <v>10.780887</v>
      </c>
      <c r="K24" t="s">
        <v>513</v>
      </c>
      <c r="L24">
        <v>0</v>
      </c>
      <c r="M24">
        <v>11.451314</v>
      </c>
      <c r="N24" t="s">
        <v>514</v>
      </c>
      <c r="O24">
        <v>0</v>
      </c>
      <c r="P24">
        <v>23.570170999999998</v>
      </c>
      <c r="Q24" t="s">
        <v>161</v>
      </c>
      <c r="R24">
        <v>0</v>
      </c>
      <c r="S24">
        <v>5.2590456000000003</v>
      </c>
      <c r="T24" t="s">
        <v>409</v>
      </c>
      <c r="U24">
        <v>0</v>
      </c>
      <c r="V24">
        <v>3.2340415</v>
      </c>
      <c r="W24" t="s">
        <v>308</v>
      </c>
      <c r="X24" s="1">
        <v>4.1927131670524999E-104</v>
      </c>
      <c r="Y24">
        <v>2.2552886000000001</v>
      </c>
      <c r="Z24" t="s">
        <v>86</v>
      </c>
      <c r="AA24" s="1">
        <v>4.9103077879664599E-247</v>
      </c>
      <c r="AB24">
        <v>7.8445581999999998</v>
      </c>
      <c r="AC24" t="s">
        <v>77</v>
      </c>
      <c r="AD24" s="1">
        <v>7.9020814097575802E-156</v>
      </c>
      <c r="AE24">
        <v>61.809280000000001</v>
      </c>
      <c r="AF24" t="s">
        <v>191</v>
      </c>
      <c r="AG24">
        <v>0</v>
      </c>
      <c r="AH24">
        <v>13.576717</v>
      </c>
      <c r="AI24" t="s">
        <v>515</v>
      </c>
      <c r="AJ24">
        <v>0</v>
      </c>
      <c r="AK24">
        <v>15.886699</v>
      </c>
      <c r="AL24" t="s">
        <v>516</v>
      </c>
      <c r="AM24">
        <v>0</v>
      </c>
      <c r="AN24">
        <v>14.788781</v>
      </c>
      <c r="AO24" t="s">
        <v>272</v>
      </c>
      <c r="AP24" s="1">
        <v>3.1785367537871101E-182</v>
      </c>
      <c r="AQ24">
        <v>10.535235999999999</v>
      </c>
      <c r="AR24" t="s">
        <v>311</v>
      </c>
      <c r="AS24">
        <v>0</v>
      </c>
      <c r="AT24">
        <v>18.482187</v>
      </c>
      <c r="AU24" t="s">
        <v>346</v>
      </c>
      <c r="AV24" s="1">
        <v>2.9244201007773999E-52</v>
      </c>
      <c r="AW24">
        <v>1.9740982</v>
      </c>
      <c r="AX24" t="s">
        <v>425</v>
      </c>
      <c r="AY24">
        <v>0</v>
      </c>
      <c r="AZ24">
        <v>10.477147</v>
      </c>
      <c r="BA24" t="s">
        <v>103</v>
      </c>
      <c r="BB24" s="1">
        <v>9.7286583928811809E-177</v>
      </c>
      <c r="BC24">
        <v>24.073139999999999</v>
      </c>
      <c r="BD24" t="s">
        <v>517</v>
      </c>
      <c r="BE24">
        <v>0</v>
      </c>
      <c r="BF24">
        <v>5.0662804000000001</v>
      </c>
      <c r="BG24" t="s">
        <v>518</v>
      </c>
      <c r="BH24">
        <v>0</v>
      </c>
      <c r="BI24">
        <v>7.5057049999999998</v>
      </c>
      <c r="BJ24" t="s">
        <v>519</v>
      </c>
      <c r="BK24">
        <v>0</v>
      </c>
      <c r="BL24">
        <v>8.5912919999999993</v>
      </c>
      <c r="BM24" t="s">
        <v>520</v>
      </c>
      <c r="BN24" s="1">
        <v>6.49175832716968E-110</v>
      </c>
      <c r="BO24">
        <v>6.3889646999999998</v>
      </c>
      <c r="BP24" t="s">
        <v>521</v>
      </c>
      <c r="BQ24">
        <v>0</v>
      </c>
      <c r="BR24">
        <v>5.8394956999999996</v>
      </c>
      <c r="BS24" t="s">
        <v>212</v>
      </c>
      <c r="BT24" s="1">
        <v>6.4837909687202693E-58</v>
      </c>
      <c r="BU24">
        <v>1.2114917999999999</v>
      </c>
      <c r="BV24" t="s">
        <v>75</v>
      </c>
      <c r="BW24" s="1">
        <v>3.6621713427549699E-13</v>
      </c>
      <c r="BX24" t="e">
        <f>-Inf</f>
        <v>#NAME?</v>
      </c>
      <c r="BY24" t="s">
        <v>522</v>
      </c>
      <c r="BZ24">
        <v>0</v>
      </c>
      <c r="CA24">
        <v>17.964791999999999</v>
      </c>
      <c r="CB24" t="s">
        <v>523</v>
      </c>
      <c r="CC24">
        <v>0</v>
      </c>
      <c r="CD24">
        <v>12.726031000000001</v>
      </c>
      <c r="CE24" t="s">
        <v>298</v>
      </c>
      <c r="CF24" s="1">
        <v>4.0651138115554597E-46</v>
      </c>
      <c r="CG24">
        <v>15.832578</v>
      </c>
      <c r="CH24" t="s">
        <v>524</v>
      </c>
      <c r="CI24" s="1">
        <v>2.28743415449603E-30</v>
      </c>
      <c r="CJ24">
        <v>6.664053</v>
      </c>
      <c r="CK24" t="s">
        <v>161</v>
      </c>
      <c r="CL24">
        <v>0</v>
      </c>
      <c r="CM24">
        <v>4.4543419999999996</v>
      </c>
      <c r="CN24" t="s">
        <v>144</v>
      </c>
      <c r="CO24">
        <v>0</v>
      </c>
      <c r="CP24">
        <v>4.3993053</v>
      </c>
      <c r="CQ24" t="s">
        <v>525</v>
      </c>
      <c r="CR24">
        <v>0</v>
      </c>
      <c r="CS24">
        <v>8.0660819999999998</v>
      </c>
      <c r="CT24" t="s">
        <v>526</v>
      </c>
      <c r="CU24">
        <v>0</v>
      </c>
      <c r="CV24">
        <v>4.8105710000000004</v>
      </c>
      <c r="CW24" t="s">
        <v>527</v>
      </c>
      <c r="CX24">
        <v>0</v>
      </c>
      <c r="CY24">
        <v>11.184430000000001</v>
      </c>
      <c r="CZ24" t="s">
        <v>289</v>
      </c>
      <c r="DA24" s="1">
        <v>7.0121867617504098E-114</v>
      </c>
      <c r="DB24">
        <v>5.9973497</v>
      </c>
      <c r="DC24" t="s">
        <v>138</v>
      </c>
      <c r="DD24">
        <v>0</v>
      </c>
      <c r="DE24">
        <v>5.8394145999999996</v>
      </c>
      <c r="DF24" t="s">
        <v>140</v>
      </c>
      <c r="DG24">
        <v>0</v>
      </c>
      <c r="DH24">
        <v>46.271839999999997</v>
      </c>
      <c r="DI24" t="s">
        <v>468</v>
      </c>
      <c r="DJ24">
        <v>0</v>
      </c>
      <c r="DK24">
        <v>25.513655</v>
      </c>
      <c r="DL24" t="s">
        <v>528</v>
      </c>
      <c r="DM24">
        <v>0</v>
      </c>
      <c r="DN24">
        <v>5.4453106</v>
      </c>
    </row>
    <row r="25" spans="1:118" x14ac:dyDescent="0.5">
      <c r="A25">
        <v>23</v>
      </c>
      <c r="B25" t="s">
        <v>529</v>
      </c>
      <c r="C25" s="1">
        <v>2.9622005168424299E-112</v>
      </c>
      <c r="D25">
        <v>45.998604</v>
      </c>
      <c r="E25" t="s">
        <v>84</v>
      </c>
      <c r="F25" s="1">
        <v>2.0740283236938899E-134</v>
      </c>
      <c r="G25">
        <v>60.528492</v>
      </c>
      <c r="H25" t="s">
        <v>430</v>
      </c>
      <c r="I25">
        <v>0</v>
      </c>
      <c r="J25">
        <v>292.34692000000001</v>
      </c>
      <c r="K25" t="s">
        <v>102</v>
      </c>
      <c r="L25">
        <v>0</v>
      </c>
      <c r="M25">
        <v>14.653523</v>
      </c>
      <c r="N25" t="s">
        <v>79</v>
      </c>
      <c r="O25">
        <v>0</v>
      </c>
      <c r="P25">
        <v>6.2166642999999997</v>
      </c>
      <c r="Q25" t="s">
        <v>530</v>
      </c>
      <c r="R25">
        <v>0</v>
      </c>
      <c r="S25">
        <v>3.2483995000000001</v>
      </c>
      <c r="T25" t="s">
        <v>161</v>
      </c>
      <c r="U25">
        <v>0</v>
      </c>
      <c r="V25">
        <v>5.1691874999999996</v>
      </c>
      <c r="W25" t="s">
        <v>531</v>
      </c>
      <c r="X25" s="1">
        <v>1.4338681605724799E-95</v>
      </c>
      <c r="Y25">
        <v>2.6149787999999998</v>
      </c>
      <c r="Z25" t="s">
        <v>254</v>
      </c>
      <c r="AA25" s="1">
        <v>2.0335042901765E-246</v>
      </c>
      <c r="AB25">
        <v>3.5660782000000002</v>
      </c>
      <c r="AC25" t="s">
        <v>147</v>
      </c>
      <c r="AD25" s="1">
        <v>1.9436502902724799E-147</v>
      </c>
      <c r="AE25">
        <v>6.5828239999999996</v>
      </c>
      <c r="AF25" t="s">
        <v>532</v>
      </c>
      <c r="AG25">
        <v>0</v>
      </c>
      <c r="AH25">
        <v>11.617328000000001</v>
      </c>
      <c r="AI25" t="s">
        <v>352</v>
      </c>
      <c r="AJ25">
        <v>0</v>
      </c>
      <c r="AK25">
        <v>8.4097170000000006</v>
      </c>
      <c r="AL25" t="s">
        <v>165</v>
      </c>
      <c r="AM25">
        <v>0</v>
      </c>
      <c r="AN25">
        <v>75.941659999999999</v>
      </c>
      <c r="AO25" t="s">
        <v>218</v>
      </c>
      <c r="AP25" s="1">
        <v>1.22705712863244E-176</v>
      </c>
      <c r="AQ25">
        <v>3.7360693999999999</v>
      </c>
      <c r="AR25" t="s">
        <v>289</v>
      </c>
      <c r="AS25">
        <v>0</v>
      </c>
      <c r="AT25">
        <v>26.283674000000001</v>
      </c>
      <c r="AU25" t="s">
        <v>533</v>
      </c>
      <c r="AV25" s="1">
        <v>5.2922380382019902E-49</v>
      </c>
      <c r="AW25">
        <v>10.6491995</v>
      </c>
      <c r="AX25" t="s">
        <v>241</v>
      </c>
      <c r="AY25">
        <v>0</v>
      </c>
      <c r="AZ25">
        <v>8.4668810000000008</v>
      </c>
      <c r="BA25" t="s">
        <v>534</v>
      </c>
      <c r="BB25" s="1">
        <v>1.3449073510622201E-175</v>
      </c>
      <c r="BC25">
        <v>6.7377570000000002</v>
      </c>
      <c r="BD25" t="s">
        <v>222</v>
      </c>
      <c r="BE25">
        <v>0</v>
      </c>
      <c r="BF25">
        <v>2.9338204999999999</v>
      </c>
      <c r="BG25" t="s">
        <v>303</v>
      </c>
      <c r="BH25">
        <v>0</v>
      </c>
      <c r="BI25">
        <v>6.8358407000000003</v>
      </c>
      <c r="BJ25" t="s">
        <v>535</v>
      </c>
      <c r="BK25">
        <v>0</v>
      </c>
      <c r="BL25">
        <v>48.295464000000003</v>
      </c>
      <c r="BM25" t="s">
        <v>536</v>
      </c>
      <c r="BN25" s="1">
        <v>1.1684587310849099E-109</v>
      </c>
      <c r="BO25">
        <v>7.1137585999999997</v>
      </c>
      <c r="BP25" t="s">
        <v>537</v>
      </c>
      <c r="BQ25">
        <v>0</v>
      </c>
      <c r="BR25">
        <v>4.9730210000000001</v>
      </c>
      <c r="BS25" t="s">
        <v>206</v>
      </c>
      <c r="BT25" s="1">
        <v>6.6012310343184499E-56</v>
      </c>
      <c r="BU25">
        <v>2.2734516</v>
      </c>
      <c r="BV25" t="s">
        <v>323</v>
      </c>
      <c r="BW25" s="1">
        <v>4.3553320032820197E-13</v>
      </c>
      <c r="BX25">
        <v>11.593590000000001</v>
      </c>
      <c r="BY25" t="s">
        <v>388</v>
      </c>
      <c r="BZ25">
        <v>0</v>
      </c>
      <c r="CA25">
        <v>6.4828352999999996</v>
      </c>
      <c r="CB25" t="s">
        <v>538</v>
      </c>
      <c r="CC25">
        <v>0</v>
      </c>
      <c r="CD25">
        <v>5.6863045999999997</v>
      </c>
      <c r="CE25" t="s">
        <v>539</v>
      </c>
      <c r="CF25" s="1">
        <v>4.2694347541069E-45</v>
      </c>
      <c r="CG25">
        <v>4.8988724000000001</v>
      </c>
      <c r="CH25" t="s">
        <v>470</v>
      </c>
      <c r="CI25" s="1">
        <v>3.90539222745478E-30</v>
      </c>
      <c r="CJ25">
        <v>7.6437764000000001</v>
      </c>
      <c r="CK25" t="s">
        <v>248</v>
      </c>
      <c r="CL25">
        <v>0</v>
      </c>
      <c r="CM25">
        <v>3.1244234999999998</v>
      </c>
      <c r="CN25" t="s">
        <v>183</v>
      </c>
      <c r="CO25">
        <v>0</v>
      </c>
      <c r="CP25">
        <v>3.8215887999999998</v>
      </c>
      <c r="CQ25" t="s">
        <v>456</v>
      </c>
      <c r="CR25">
        <v>0</v>
      </c>
      <c r="CS25">
        <v>5.4645824000000003</v>
      </c>
      <c r="CT25" t="s">
        <v>540</v>
      </c>
      <c r="CU25">
        <v>0</v>
      </c>
      <c r="CV25">
        <v>17.028347</v>
      </c>
      <c r="CW25" t="s">
        <v>273</v>
      </c>
      <c r="CX25">
        <v>0</v>
      </c>
      <c r="CY25">
        <v>10.823067999999999</v>
      </c>
      <c r="CZ25" t="s">
        <v>527</v>
      </c>
      <c r="DA25" s="1">
        <v>7.3133086183681898E-114</v>
      </c>
      <c r="DB25">
        <v>2.8241284000000002</v>
      </c>
      <c r="DC25" t="s">
        <v>204</v>
      </c>
      <c r="DD25">
        <v>0</v>
      </c>
      <c r="DE25">
        <v>141.96211</v>
      </c>
      <c r="DF25" t="s">
        <v>510</v>
      </c>
      <c r="DG25">
        <v>0</v>
      </c>
      <c r="DH25">
        <v>7.3577665999999997</v>
      </c>
      <c r="DI25" t="s">
        <v>541</v>
      </c>
      <c r="DJ25">
        <v>0</v>
      </c>
      <c r="DK25">
        <v>14.645981000000001</v>
      </c>
      <c r="DL25" t="s">
        <v>432</v>
      </c>
      <c r="DM25">
        <v>0</v>
      </c>
      <c r="DN25">
        <v>4.1709905000000003</v>
      </c>
    </row>
    <row r="26" spans="1:118" x14ac:dyDescent="0.5">
      <c r="A26">
        <v>24</v>
      </c>
      <c r="B26" t="s">
        <v>86</v>
      </c>
      <c r="C26" s="1">
        <v>2.6276032502232899E-111</v>
      </c>
      <c r="D26">
        <v>5.5482434999999999</v>
      </c>
      <c r="E26" t="s">
        <v>116</v>
      </c>
      <c r="F26" s="1">
        <v>8.7289132836451696E-131</v>
      </c>
      <c r="G26">
        <v>4.1194123999999999</v>
      </c>
      <c r="H26" t="s">
        <v>461</v>
      </c>
      <c r="I26">
        <v>0</v>
      </c>
      <c r="J26">
        <v>16.399802999999999</v>
      </c>
      <c r="K26" t="s">
        <v>133</v>
      </c>
      <c r="L26">
        <v>0</v>
      </c>
      <c r="M26">
        <v>19.065159000000001</v>
      </c>
      <c r="N26" t="s">
        <v>542</v>
      </c>
      <c r="O26">
        <v>0</v>
      </c>
      <c r="P26">
        <v>7.4631590000000001</v>
      </c>
      <c r="Q26" t="s">
        <v>293</v>
      </c>
      <c r="R26">
        <v>0</v>
      </c>
      <c r="S26">
        <v>3.5829559999999998</v>
      </c>
      <c r="T26" t="s">
        <v>319</v>
      </c>
      <c r="U26">
        <v>0</v>
      </c>
      <c r="V26">
        <v>3.5989137000000002</v>
      </c>
      <c r="W26" t="s">
        <v>474</v>
      </c>
      <c r="X26" s="1">
        <v>9.1206499788738805E-91</v>
      </c>
      <c r="Y26">
        <v>2.5940059999999998</v>
      </c>
      <c r="Z26" t="s">
        <v>460</v>
      </c>
      <c r="AA26" s="1">
        <v>1.3058791415089601E-243</v>
      </c>
      <c r="AB26">
        <v>3.0570032999999999</v>
      </c>
      <c r="AC26" t="s">
        <v>543</v>
      </c>
      <c r="AD26" s="1">
        <v>6.1867780009556003E-141</v>
      </c>
      <c r="AE26">
        <v>5.8506119999999999</v>
      </c>
      <c r="AF26" t="s">
        <v>544</v>
      </c>
      <c r="AG26">
        <v>0</v>
      </c>
      <c r="AH26">
        <v>6.2348400000000002</v>
      </c>
      <c r="AI26" t="s">
        <v>545</v>
      </c>
      <c r="AJ26">
        <v>0</v>
      </c>
      <c r="AK26">
        <v>9.9640000000000004</v>
      </c>
      <c r="AL26" t="s">
        <v>546</v>
      </c>
      <c r="AM26">
        <v>0</v>
      </c>
      <c r="AN26">
        <v>9.7557799999999997</v>
      </c>
      <c r="AO26" t="s">
        <v>246</v>
      </c>
      <c r="AP26" s="1">
        <v>4.4635419343302704E-171</v>
      </c>
      <c r="AQ26">
        <v>9.3157759999999996</v>
      </c>
      <c r="AR26" t="s">
        <v>547</v>
      </c>
      <c r="AS26">
        <v>0</v>
      </c>
      <c r="AT26">
        <v>9.4911200000000004</v>
      </c>
      <c r="AU26" t="s">
        <v>548</v>
      </c>
      <c r="AV26" s="1">
        <v>5.96921318852977E-48</v>
      </c>
      <c r="AW26">
        <v>6.2912005999999998</v>
      </c>
      <c r="AX26" t="s">
        <v>549</v>
      </c>
      <c r="AY26">
        <v>0</v>
      </c>
      <c r="AZ26">
        <v>4.6656630000000003</v>
      </c>
      <c r="BA26" t="s">
        <v>277</v>
      </c>
      <c r="BB26" s="1">
        <v>4.61791125309003E-172</v>
      </c>
      <c r="BC26">
        <v>4.5385390000000001</v>
      </c>
      <c r="BD26" t="s">
        <v>241</v>
      </c>
      <c r="BE26">
        <v>0</v>
      </c>
      <c r="BF26">
        <v>4.9567556000000002</v>
      </c>
      <c r="BG26" t="s">
        <v>86</v>
      </c>
      <c r="BH26">
        <v>0</v>
      </c>
      <c r="BI26">
        <v>14.163181</v>
      </c>
      <c r="BJ26" t="s">
        <v>550</v>
      </c>
      <c r="BK26">
        <v>0</v>
      </c>
      <c r="BL26">
        <v>25.777683</v>
      </c>
      <c r="BM26" t="s">
        <v>551</v>
      </c>
      <c r="BN26" s="1">
        <v>3.65293922820433E-107</v>
      </c>
      <c r="BO26">
        <v>3.0624874000000002</v>
      </c>
      <c r="BP26" t="s">
        <v>552</v>
      </c>
      <c r="BQ26">
        <v>0</v>
      </c>
      <c r="BR26">
        <v>3.9828758</v>
      </c>
      <c r="BS26" t="s">
        <v>553</v>
      </c>
      <c r="BT26" s="1">
        <v>5.5695502769914199E-55</v>
      </c>
      <c r="BU26">
        <v>3.6642622999999999</v>
      </c>
      <c r="BV26" t="s">
        <v>357</v>
      </c>
      <c r="BW26" s="1">
        <v>8.8112863796349996E-13</v>
      </c>
      <c r="BX26">
        <v>37.000506999999999</v>
      </c>
      <c r="BY26" t="s">
        <v>554</v>
      </c>
      <c r="BZ26">
        <v>0</v>
      </c>
      <c r="CA26">
        <v>120.95365</v>
      </c>
      <c r="CB26" t="s">
        <v>555</v>
      </c>
      <c r="CC26">
        <v>0</v>
      </c>
      <c r="CD26">
        <v>120.20726999999999</v>
      </c>
      <c r="CE26" t="s">
        <v>289</v>
      </c>
      <c r="CF26" s="1">
        <v>2.1763909030048899E-44</v>
      </c>
      <c r="CG26">
        <v>20.047820999999999</v>
      </c>
      <c r="CH26" t="s">
        <v>152</v>
      </c>
      <c r="CI26" s="1">
        <v>4.1810630021828203E-30</v>
      </c>
      <c r="CJ26">
        <v>9.7076010000000004</v>
      </c>
      <c r="CK26" t="s">
        <v>346</v>
      </c>
      <c r="CL26">
        <v>0</v>
      </c>
      <c r="CM26">
        <v>2.3546531000000002</v>
      </c>
      <c r="CN26" t="s">
        <v>293</v>
      </c>
      <c r="CO26">
        <v>0</v>
      </c>
      <c r="CP26">
        <v>4.3818460000000004</v>
      </c>
      <c r="CQ26" t="s">
        <v>301</v>
      </c>
      <c r="CR26">
        <v>0</v>
      </c>
      <c r="CS26">
        <v>5.7221985000000002</v>
      </c>
      <c r="CT26" t="s">
        <v>311</v>
      </c>
      <c r="CU26">
        <v>0</v>
      </c>
      <c r="CV26">
        <v>16.310359999999999</v>
      </c>
      <c r="CW26" t="s">
        <v>556</v>
      </c>
      <c r="CX26">
        <v>0</v>
      </c>
      <c r="CY26">
        <v>13.059953</v>
      </c>
      <c r="CZ26" t="s">
        <v>77</v>
      </c>
      <c r="DA26" s="1">
        <v>1.2431457514918801E-109</v>
      </c>
      <c r="DB26">
        <v>11.1955385</v>
      </c>
      <c r="DC26" t="s">
        <v>421</v>
      </c>
      <c r="DD26">
        <v>0</v>
      </c>
      <c r="DE26">
        <v>13.362844000000001</v>
      </c>
      <c r="DF26" t="s">
        <v>318</v>
      </c>
      <c r="DG26">
        <v>0</v>
      </c>
      <c r="DH26">
        <v>22.609144000000001</v>
      </c>
      <c r="DI26" t="s">
        <v>127</v>
      </c>
      <c r="DJ26">
        <v>0</v>
      </c>
      <c r="DK26">
        <v>103.07290999999999</v>
      </c>
      <c r="DL26" t="s">
        <v>555</v>
      </c>
      <c r="DM26">
        <v>0</v>
      </c>
      <c r="DN26">
        <v>153.05623</v>
      </c>
    </row>
    <row r="27" spans="1:118" x14ac:dyDescent="0.5">
      <c r="A27">
        <v>25</v>
      </c>
      <c r="B27" t="s">
        <v>116</v>
      </c>
      <c r="C27" s="1">
        <v>3.3641070272239896E-111</v>
      </c>
      <c r="D27">
        <v>6.9700689999999996</v>
      </c>
      <c r="E27" t="s">
        <v>94</v>
      </c>
      <c r="F27" s="1">
        <v>2.9086515746287701E-130</v>
      </c>
      <c r="G27">
        <v>3.1867893</v>
      </c>
      <c r="H27" t="s">
        <v>418</v>
      </c>
      <c r="I27">
        <v>0</v>
      </c>
      <c r="J27">
        <v>11.791429000000001</v>
      </c>
      <c r="K27" t="s">
        <v>512</v>
      </c>
      <c r="L27">
        <v>0</v>
      </c>
      <c r="M27">
        <v>4.4340033999999999</v>
      </c>
      <c r="N27" t="s">
        <v>166</v>
      </c>
      <c r="O27">
        <v>0</v>
      </c>
      <c r="P27">
        <v>9.4108429999999998</v>
      </c>
      <c r="Q27" t="s">
        <v>471</v>
      </c>
      <c r="R27">
        <v>0</v>
      </c>
      <c r="S27">
        <v>3.0209290000000002</v>
      </c>
      <c r="T27" t="s">
        <v>288</v>
      </c>
      <c r="U27">
        <v>0</v>
      </c>
      <c r="V27">
        <v>6.9791610000000004</v>
      </c>
      <c r="W27" t="s">
        <v>557</v>
      </c>
      <c r="X27" s="1">
        <v>9.4814641743184294E-90</v>
      </c>
      <c r="Y27">
        <v>2.76823</v>
      </c>
      <c r="Z27" t="s">
        <v>558</v>
      </c>
      <c r="AA27" s="1">
        <v>1.8001885015775299E-241</v>
      </c>
      <c r="AB27">
        <v>2.7931360999999999</v>
      </c>
      <c r="AC27" t="s">
        <v>348</v>
      </c>
      <c r="AD27" s="1">
        <v>5.6948485058239098E-138</v>
      </c>
      <c r="AE27">
        <v>12.380174</v>
      </c>
      <c r="AF27" t="s">
        <v>257</v>
      </c>
      <c r="AG27">
        <v>0</v>
      </c>
      <c r="AH27">
        <v>7.0244090000000003</v>
      </c>
      <c r="AI27" t="s">
        <v>480</v>
      </c>
      <c r="AJ27">
        <v>0</v>
      </c>
      <c r="AK27">
        <v>7.4497949999999999</v>
      </c>
      <c r="AL27" t="s">
        <v>138</v>
      </c>
      <c r="AM27">
        <v>0</v>
      </c>
      <c r="AN27">
        <v>14.251599000000001</v>
      </c>
      <c r="AO27" t="s">
        <v>559</v>
      </c>
      <c r="AP27" s="1">
        <v>4.7377380427436001E-168</v>
      </c>
      <c r="AQ27">
        <v>2.8723795000000001</v>
      </c>
      <c r="AR27" t="s">
        <v>560</v>
      </c>
      <c r="AS27">
        <v>0</v>
      </c>
      <c r="AT27">
        <v>6.4303317</v>
      </c>
      <c r="AU27" t="s">
        <v>561</v>
      </c>
      <c r="AV27" s="1">
        <v>1.56004600110814E-43</v>
      </c>
      <c r="AW27">
        <v>11.097588999999999</v>
      </c>
      <c r="AX27" t="s">
        <v>562</v>
      </c>
      <c r="AY27">
        <v>0</v>
      </c>
      <c r="AZ27">
        <v>4.2154373999999999</v>
      </c>
      <c r="BA27" t="s">
        <v>94</v>
      </c>
      <c r="BB27" s="1">
        <v>2.03715464204532E-170</v>
      </c>
      <c r="BC27">
        <v>1.9026263000000001</v>
      </c>
      <c r="BD27" t="s">
        <v>563</v>
      </c>
      <c r="BE27">
        <v>0</v>
      </c>
      <c r="BF27">
        <v>7.3135804999999996</v>
      </c>
      <c r="BG27" t="s">
        <v>87</v>
      </c>
      <c r="BH27">
        <v>0</v>
      </c>
      <c r="BI27">
        <v>84.092735000000005</v>
      </c>
      <c r="BJ27" t="s">
        <v>564</v>
      </c>
      <c r="BK27">
        <v>0</v>
      </c>
      <c r="BL27">
        <v>5.4064589999999999</v>
      </c>
      <c r="BM27" t="s">
        <v>393</v>
      </c>
      <c r="BN27" s="1">
        <v>2.1421769810726899E-103</v>
      </c>
      <c r="BO27">
        <v>4.4241169999999999</v>
      </c>
      <c r="BP27" t="s">
        <v>114</v>
      </c>
      <c r="BQ27">
        <v>0</v>
      </c>
      <c r="BR27">
        <v>3.9654067</v>
      </c>
      <c r="BS27" t="s">
        <v>514</v>
      </c>
      <c r="BT27" s="1">
        <v>4.5438909777483202E-54</v>
      </c>
      <c r="BU27">
        <v>10.625114999999999</v>
      </c>
      <c r="BV27" t="s">
        <v>565</v>
      </c>
      <c r="BW27" s="1">
        <v>8.9330908563386896E-13</v>
      </c>
      <c r="BX27">
        <v>7.5332210000000002</v>
      </c>
      <c r="BY27" t="s">
        <v>566</v>
      </c>
      <c r="BZ27">
        <v>0</v>
      </c>
      <c r="CA27">
        <v>10.5279875</v>
      </c>
      <c r="CB27" t="s">
        <v>522</v>
      </c>
      <c r="CC27">
        <v>0</v>
      </c>
      <c r="CD27">
        <v>18.179614999999998</v>
      </c>
      <c r="CE27" t="s">
        <v>97</v>
      </c>
      <c r="CF27" s="1">
        <v>1.3253962114833901E-43</v>
      </c>
      <c r="CG27">
        <v>6.1258024999999998</v>
      </c>
      <c r="CH27" t="s">
        <v>567</v>
      </c>
      <c r="CI27" s="1">
        <v>7.5648328259334495E-30</v>
      </c>
      <c r="CJ27">
        <v>9.6599439999999994</v>
      </c>
      <c r="CK27" t="s">
        <v>325</v>
      </c>
      <c r="CL27">
        <v>0</v>
      </c>
      <c r="CM27">
        <v>4.8297210000000002</v>
      </c>
      <c r="CN27" t="s">
        <v>423</v>
      </c>
      <c r="CO27">
        <v>0</v>
      </c>
      <c r="CP27">
        <v>7.6608133</v>
      </c>
      <c r="CQ27" t="s">
        <v>568</v>
      </c>
      <c r="CR27">
        <v>0</v>
      </c>
      <c r="CS27">
        <v>4.3226766999999997</v>
      </c>
      <c r="CT27" t="s">
        <v>259</v>
      </c>
      <c r="CU27">
        <v>0</v>
      </c>
      <c r="CV27">
        <v>8.9897869999999998</v>
      </c>
      <c r="CW27" t="s">
        <v>261</v>
      </c>
      <c r="CX27">
        <v>0</v>
      </c>
      <c r="CY27">
        <v>7.2811003000000003</v>
      </c>
      <c r="CZ27" t="s">
        <v>265</v>
      </c>
      <c r="DA27" s="1">
        <v>4.7252557698354697E-107</v>
      </c>
      <c r="DB27">
        <v>20.595839000000002</v>
      </c>
      <c r="DC27" t="s">
        <v>569</v>
      </c>
      <c r="DD27">
        <v>0</v>
      </c>
      <c r="DE27">
        <v>9.6947259999999993</v>
      </c>
      <c r="DF27" t="s">
        <v>176</v>
      </c>
      <c r="DG27">
        <v>0</v>
      </c>
      <c r="DH27">
        <v>7.8731565000000003</v>
      </c>
      <c r="DI27" t="s">
        <v>570</v>
      </c>
      <c r="DJ27">
        <v>0</v>
      </c>
      <c r="DK27">
        <v>13.2377825</v>
      </c>
      <c r="DL27" t="s">
        <v>365</v>
      </c>
      <c r="DM27">
        <v>0</v>
      </c>
      <c r="DN27">
        <v>3.9094039999999999</v>
      </c>
    </row>
    <row r="28" spans="1:118" x14ac:dyDescent="0.5">
      <c r="A28">
        <v>26</v>
      </c>
      <c r="B28" t="s">
        <v>176</v>
      </c>
      <c r="C28" s="1">
        <v>5.01635576960333E-107</v>
      </c>
      <c r="D28">
        <v>3.4179439999999999</v>
      </c>
      <c r="E28" t="s">
        <v>323</v>
      </c>
      <c r="F28" s="1">
        <v>3.7382608934538903E-110</v>
      </c>
      <c r="G28">
        <v>14.72922</v>
      </c>
      <c r="H28" t="s">
        <v>224</v>
      </c>
      <c r="I28">
        <v>0</v>
      </c>
      <c r="J28">
        <v>32.263330000000003</v>
      </c>
      <c r="K28" t="s">
        <v>299</v>
      </c>
      <c r="L28">
        <v>0</v>
      </c>
      <c r="M28">
        <v>9.1484489999999994</v>
      </c>
      <c r="N28" t="s">
        <v>571</v>
      </c>
      <c r="O28">
        <v>0</v>
      </c>
      <c r="P28">
        <v>6.7518944999999997</v>
      </c>
      <c r="Q28" t="s">
        <v>572</v>
      </c>
      <c r="R28">
        <v>0</v>
      </c>
      <c r="S28">
        <v>3.5160171999999998</v>
      </c>
      <c r="T28" t="s">
        <v>128</v>
      </c>
      <c r="U28">
        <v>0</v>
      </c>
      <c r="V28">
        <v>25.230684</v>
      </c>
      <c r="W28" t="s">
        <v>335</v>
      </c>
      <c r="X28" s="1">
        <v>1.8170122305737899E-88</v>
      </c>
      <c r="Y28">
        <v>2.1880128000000001</v>
      </c>
      <c r="Z28" t="s">
        <v>307</v>
      </c>
      <c r="AA28" s="1">
        <v>6.5273192847856896E-240</v>
      </c>
      <c r="AB28">
        <v>2.2372057000000001</v>
      </c>
      <c r="AC28" t="s">
        <v>116</v>
      </c>
      <c r="AD28" s="1">
        <v>1.4959261373217801E-135</v>
      </c>
      <c r="AE28">
        <v>2.408299</v>
      </c>
      <c r="AF28" t="s">
        <v>562</v>
      </c>
      <c r="AG28">
        <v>0</v>
      </c>
      <c r="AH28">
        <v>5.5499872999999997</v>
      </c>
      <c r="AI28" t="s">
        <v>443</v>
      </c>
      <c r="AJ28">
        <v>0</v>
      </c>
      <c r="AK28">
        <v>25.733744000000002</v>
      </c>
      <c r="AL28" t="s">
        <v>352</v>
      </c>
      <c r="AM28">
        <v>0</v>
      </c>
      <c r="AN28">
        <v>10.895358999999999</v>
      </c>
      <c r="AO28" t="s">
        <v>573</v>
      </c>
      <c r="AP28" s="1">
        <v>1.2405927937336699E-162</v>
      </c>
      <c r="AQ28">
        <v>6.8097450000000004</v>
      </c>
      <c r="AR28" t="s">
        <v>334</v>
      </c>
      <c r="AS28">
        <v>0</v>
      </c>
      <c r="AT28">
        <v>4.6113695999999997</v>
      </c>
      <c r="AU28" t="s">
        <v>574</v>
      </c>
      <c r="AV28" s="1">
        <v>3.6802890689413596E-43</v>
      </c>
      <c r="AW28">
        <v>5.3014380000000001</v>
      </c>
      <c r="AX28" t="s">
        <v>575</v>
      </c>
      <c r="AY28">
        <v>0</v>
      </c>
      <c r="AZ28">
        <v>5.4578410000000002</v>
      </c>
      <c r="BA28" t="s">
        <v>124</v>
      </c>
      <c r="BB28" s="1">
        <v>1.20754106988079E-161</v>
      </c>
      <c r="BC28">
        <v>84.066400000000002</v>
      </c>
      <c r="BD28" t="s">
        <v>576</v>
      </c>
      <c r="BE28">
        <v>0</v>
      </c>
      <c r="BF28">
        <v>4.8786189999999996</v>
      </c>
      <c r="BG28" t="s">
        <v>546</v>
      </c>
      <c r="BH28">
        <v>0</v>
      </c>
      <c r="BI28">
        <v>7.1345963000000001</v>
      </c>
      <c r="BJ28" t="s">
        <v>577</v>
      </c>
      <c r="BK28">
        <v>0</v>
      </c>
      <c r="BL28">
        <v>6.4338436000000003</v>
      </c>
      <c r="BM28" t="s">
        <v>578</v>
      </c>
      <c r="BN28" s="1">
        <v>2.24561343636838E-102</v>
      </c>
      <c r="BO28">
        <v>2.3583623999999999</v>
      </c>
      <c r="BP28" t="s">
        <v>579</v>
      </c>
      <c r="BQ28">
        <v>0</v>
      </c>
      <c r="BR28">
        <v>6.1716189999999997</v>
      </c>
      <c r="BS28" t="s">
        <v>279</v>
      </c>
      <c r="BT28" s="1">
        <v>4.5469226226743004E-53</v>
      </c>
      <c r="BU28">
        <v>3.5349379999999999</v>
      </c>
      <c r="BV28" t="s">
        <v>580</v>
      </c>
      <c r="BW28" s="1">
        <v>1.26371387903846E-12</v>
      </c>
      <c r="BX28">
        <v>3.2002307999999999</v>
      </c>
      <c r="BY28" t="s">
        <v>581</v>
      </c>
      <c r="BZ28">
        <v>0</v>
      </c>
      <c r="CA28">
        <v>7.3335642999999999</v>
      </c>
      <c r="CB28" t="s">
        <v>582</v>
      </c>
      <c r="CC28">
        <v>0</v>
      </c>
      <c r="CD28">
        <v>4.4132020000000001</v>
      </c>
      <c r="CE28" t="s">
        <v>583</v>
      </c>
      <c r="CF28" s="1">
        <v>6.6419811184315899E-43</v>
      </c>
      <c r="CG28">
        <v>5.1807480000000004</v>
      </c>
      <c r="CH28" t="s">
        <v>584</v>
      </c>
      <c r="CI28" s="1">
        <v>8.3240907859553798E-30</v>
      </c>
      <c r="CJ28">
        <v>7.5834311999999997</v>
      </c>
      <c r="CK28" t="s">
        <v>316</v>
      </c>
      <c r="CL28">
        <v>0</v>
      </c>
      <c r="CM28">
        <v>2.6967256000000002</v>
      </c>
      <c r="CN28" t="s">
        <v>282</v>
      </c>
      <c r="CO28">
        <v>0</v>
      </c>
      <c r="CP28">
        <v>4.8156340000000002</v>
      </c>
      <c r="CQ28" t="s">
        <v>441</v>
      </c>
      <c r="CR28">
        <v>0</v>
      </c>
      <c r="CS28">
        <v>5.4525185</v>
      </c>
      <c r="CT28" t="s">
        <v>444</v>
      </c>
      <c r="CU28">
        <v>0</v>
      </c>
      <c r="CV28">
        <v>4.9943885999999997</v>
      </c>
      <c r="CW28" t="s">
        <v>259</v>
      </c>
      <c r="CX28">
        <v>0</v>
      </c>
      <c r="CY28">
        <v>12.731014999999999</v>
      </c>
      <c r="CZ28" t="s">
        <v>163</v>
      </c>
      <c r="DA28" s="1">
        <v>1.0254316440077999E-104</v>
      </c>
      <c r="DB28">
        <v>1.4944553</v>
      </c>
      <c r="DC28" t="s">
        <v>585</v>
      </c>
      <c r="DD28">
        <v>0</v>
      </c>
      <c r="DE28">
        <v>16.419718</v>
      </c>
      <c r="DF28" t="s">
        <v>488</v>
      </c>
      <c r="DG28">
        <v>0</v>
      </c>
      <c r="DH28">
        <v>282.74838</v>
      </c>
      <c r="DI28" t="s">
        <v>303</v>
      </c>
      <c r="DJ28">
        <v>0</v>
      </c>
      <c r="DK28">
        <v>8.3442489999999996</v>
      </c>
      <c r="DL28" t="s">
        <v>328</v>
      </c>
      <c r="DM28">
        <v>0</v>
      </c>
      <c r="DN28">
        <v>4.0183983000000003</v>
      </c>
    </row>
    <row r="29" spans="1:118" x14ac:dyDescent="0.5">
      <c r="A29">
        <v>27</v>
      </c>
      <c r="B29" t="s">
        <v>137</v>
      </c>
      <c r="C29" s="1">
        <v>1.7934285281591901E-106</v>
      </c>
      <c r="D29">
        <v>66.795850000000002</v>
      </c>
      <c r="E29" t="s">
        <v>191</v>
      </c>
      <c r="F29" s="1">
        <v>1.76172154963547E-104</v>
      </c>
      <c r="G29">
        <v>2.9632206000000001</v>
      </c>
      <c r="H29" t="s">
        <v>586</v>
      </c>
      <c r="I29">
        <v>0</v>
      </c>
      <c r="J29">
        <v>29.956147999999999</v>
      </c>
      <c r="K29" t="s">
        <v>448</v>
      </c>
      <c r="L29">
        <v>0</v>
      </c>
      <c r="M29">
        <v>6.3655989999999996</v>
      </c>
      <c r="N29" t="s">
        <v>141</v>
      </c>
      <c r="O29">
        <v>0</v>
      </c>
      <c r="P29">
        <v>5.731732</v>
      </c>
      <c r="Q29" t="s">
        <v>267</v>
      </c>
      <c r="R29">
        <v>0</v>
      </c>
      <c r="S29">
        <v>5.6875567</v>
      </c>
      <c r="T29" t="s">
        <v>587</v>
      </c>
      <c r="U29">
        <v>0</v>
      </c>
      <c r="V29">
        <v>4.0016173999999998</v>
      </c>
      <c r="W29" t="s">
        <v>588</v>
      </c>
      <c r="X29" s="1">
        <v>9.4596936750201205E-88</v>
      </c>
      <c r="Y29">
        <v>2.3327407999999998</v>
      </c>
      <c r="Z29" t="s">
        <v>589</v>
      </c>
      <c r="AA29" s="1">
        <v>2.5011477380107499E-236</v>
      </c>
      <c r="AB29">
        <v>32.773490000000002</v>
      </c>
      <c r="AC29" t="s">
        <v>532</v>
      </c>
      <c r="AD29" s="1">
        <v>7.2584430322996499E-131</v>
      </c>
      <c r="AE29">
        <v>6.2168096999999998</v>
      </c>
      <c r="AF29" t="s">
        <v>165</v>
      </c>
      <c r="AG29">
        <v>0</v>
      </c>
      <c r="AH29">
        <v>17.217919999999999</v>
      </c>
      <c r="AI29" t="s">
        <v>177</v>
      </c>
      <c r="AJ29">
        <v>0</v>
      </c>
      <c r="AK29">
        <v>15.977690000000001</v>
      </c>
      <c r="AL29" t="s">
        <v>590</v>
      </c>
      <c r="AM29">
        <v>0</v>
      </c>
      <c r="AN29">
        <v>14.551976</v>
      </c>
      <c r="AO29" t="s">
        <v>591</v>
      </c>
      <c r="AP29" s="1">
        <v>9.0568193785578591E-162</v>
      </c>
      <c r="AQ29">
        <v>2.0381033</v>
      </c>
      <c r="AR29" t="s">
        <v>121</v>
      </c>
      <c r="AS29">
        <v>0</v>
      </c>
      <c r="AT29">
        <v>9.4776779999999992</v>
      </c>
      <c r="AU29" t="s">
        <v>592</v>
      </c>
      <c r="AV29" s="1">
        <v>1.21809421713221E-42</v>
      </c>
      <c r="AW29">
        <v>4.3227820000000001</v>
      </c>
      <c r="AX29" t="s">
        <v>447</v>
      </c>
      <c r="AY29">
        <v>0</v>
      </c>
      <c r="AZ29">
        <v>4.7512746000000003</v>
      </c>
      <c r="BA29" t="s">
        <v>486</v>
      </c>
      <c r="BB29" s="1">
        <v>3.7512327997563701E-155</v>
      </c>
      <c r="BC29">
        <v>4.9868835999999996</v>
      </c>
      <c r="BD29" t="s">
        <v>593</v>
      </c>
      <c r="BE29">
        <v>0</v>
      </c>
      <c r="BF29">
        <v>5.037236</v>
      </c>
      <c r="BG29" t="s">
        <v>318</v>
      </c>
      <c r="BH29">
        <v>0</v>
      </c>
      <c r="BI29">
        <v>26.898436</v>
      </c>
      <c r="BJ29" t="s">
        <v>224</v>
      </c>
      <c r="BK29">
        <v>0</v>
      </c>
      <c r="BL29">
        <v>24.445163999999998</v>
      </c>
      <c r="BM29" t="s">
        <v>594</v>
      </c>
      <c r="BN29" s="1">
        <v>7.7781514506430002E-100</v>
      </c>
      <c r="BO29">
        <v>6.0877265999999999</v>
      </c>
      <c r="BP29" t="s">
        <v>595</v>
      </c>
      <c r="BQ29">
        <v>0</v>
      </c>
      <c r="BR29">
        <v>4.8335229999999996</v>
      </c>
      <c r="BS29" t="s">
        <v>596</v>
      </c>
      <c r="BT29" s="1">
        <v>5.1403743435124803E-53</v>
      </c>
      <c r="BU29">
        <v>8.6152080000000009</v>
      </c>
      <c r="BV29" t="s">
        <v>457</v>
      </c>
      <c r="BW29" s="1">
        <v>9.1897677627285206E-12</v>
      </c>
      <c r="BX29">
        <v>5.2363562999999997</v>
      </c>
      <c r="BY29" t="s">
        <v>597</v>
      </c>
      <c r="BZ29">
        <v>0</v>
      </c>
      <c r="CA29">
        <v>10.606540000000001</v>
      </c>
      <c r="CB29" t="s">
        <v>598</v>
      </c>
      <c r="CC29">
        <v>0</v>
      </c>
      <c r="CD29">
        <v>4.4719943999999998</v>
      </c>
      <c r="CE29" t="s">
        <v>599</v>
      </c>
      <c r="CF29" s="1">
        <v>2.1565947828254201E-40</v>
      </c>
      <c r="CG29">
        <v>4.6061300000000003</v>
      </c>
      <c r="CH29" t="s">
        <v>600</v>
      </c>
      <c r="CI29" s="1">
        <v>1.2921598234852299E-29</v>
      </c>
      <c r="CJ29">
        <v>5.3443246000000002</v>
      </c>
      <c r="CK29" t="s">
        <v>168</v>
      </c>
      <c r="CL29">
        <v>0</v>
      </c>
      <c r="CM29">
        <v>4.1245440000000002</v>
      </c>
      <c r="CN29" t="s">
        <v>462</v>
      </c>
      <c r="CO29">
        <v>0</v>
      </c>
      <c r="CP29">
        <v>2.5976314999999999</v>
      </c>
      <c r="CQ29" t="s">
        <v>316</v>
      </c>
      <c r="CR29">
        <v>0</v>
      </c>
      <c r="CS29">
        <v>3.4049619999999998</v>
      </c>
      <c r="CT29" t="s">
        <v>396</v>
      </c>
      <c r="CU29">
        <v>0</v>
      </c>
      <c r="CV29">
        <v>9.5202659999999995</v>
      </c>
      <c r="CW29" t="s">
        <v>601</v>
      </c>
      <c r="CX29">
        <v>0</v>
      </c>
      <c r="CY29">
        <v>7.9730987999999998</v>
      </c>
      <c r="CZ29" t="s">
        <v>602</v>
      </c>
      <c r="DA29" s="1">
        <v>8.9671564551045594E-104</v>
      </c>
      <c r="DB29">
        <v>78.172610000000006</v>
      </c>
      <c r="DC29" t="s">
        <v>359</v>
      </c>
      <c r="DD29">
        <v>0</v>
      </c>
      <c r="DE29">
        <v>18.671417000000002</v>
      </c>
      <c r="DF29" t="s">
        <v>308</v>
      </c>
      <c r="DG29">
        <v>0</v>
      </c>
      <c r="DH29">
        <v>61.950767999999997</v>
      </c>
      <c r="DI29" t="s">
        <v>603</v>
      </c>
      <c r="DJ29">
        <v>0</v>
      </c>
      <c r="DK29">
        <v>12.778128000000001</v>
      </c>
      <c r="DL29" t="s">
        <v>604</v>
      </c>
      <c r="DM29">
        <v>0</v>
      </c>
      <c r="DN29">
        <v>26.138767000000001</v>
      </c>
    </row>
    <row r="30" spans="1:118" x14ac:dyDescent="0.5">
      <c r="A30">
        <v>28</v>
      </c>
      <c r="B30" t="s">
        <v>471</v>
      </c>
      <c r="C30" s="1">
        <v>3.61585321912277E-106</v>
      </c>
      <c r="D30">
        <v>8.6962910000000004</v>
      </c>
      <c r="E30" t="s">
        <v>428</v>
      </c>
      <c r="F30" s="1">
        <v>8.9938042634353997E-103</v>
      </c>
      <c r="G30">
        <v>4.1350160000000002</v>
      </c>
      <c r="H30" t="s">
        <v>330</v>
      </c>
      <c r="I30">
        <v>0</v>
      </c>
      <c r="J30">
        <v>10.612590000000001</v>
      </c>
      <c r="K30" t="s">
        <v>229</v>
      </c>
      <c r="L30">
        <v>0</v>
      </c>
      <c r="M30">
        <v>11.919696</v>
      </c>
      <c r="N30" t="s">
        <v>209</v>
      </c>
      <c r="O30">
        <v>0</v>
      </c>
      <c r="P30">
        <v>11.697175</v>
      </c>
      <c r="Q30" t="s">
        <v>605</v>
      </c>
      <c r="R30">
        <v>0</v>
      </c>
      <c r="S30">
        <v>3.9592179999999999</v>
      </c>
      <c r="T30" t="s">
        <v>162</v>
      </c>
      <c r="U30">
        <v>0</v>
      </c>
      <c r="V30">
        <v>3.0636022000000001</v>
      </c>
      <c r="W30" t="s">
        <v>530</v>
      </c>
      <c r="X30" s="1">
        <v>3.49868202902672E-87</v>
      </c>
      <c r="Y30">
        <v>1.8898467000000001</v>
      </c>
      <c r="Z30" t="s">
        <v>120</v>
      </c>
      <c r="AA30" s="1">
        <v>6.7727193337025397E-233</v>
      </c>
      <c r="AB30">
        <v>6.1627150000000004</v>
      </c>
      <c r="AC30" t="s">
        <v>546</v>
      </c>
      <c r="AD30" s="1">
        <v>7.5897910280243695E-129</v>
      </c>
      <c r="AE30">
        <v>4.3785499999999997</v>
      </c>
      <c r="AF30" t="s">
        <v>606</v>
      </c>
      <c r="AG30">
        <v>0</v>
      </c>
      <c r="AH30">
        <v>6.8360260000000004</v>
      </c>
      <c r="AI30" t="s">
        <v>607</v>
      </c>
      <c r="AJ30">
        <v>0</v>
      </c>
      <c r="AK30">
        <v>8.0849569999999993</v>
      </c>
      <c r="AL30" t="s">
        <v>258</v>
      </c>
      <c r="AM30">
        <v>0</v>
      </c>
      <c r="AN30">
        <v>10.840992</v>
      </c>
      <c r="AO30" t="s">
        <v>608</v>
      </c>
      <c r="AP30" s="1">
        <v>4.0817609802500902E-156</v>
      </c>
      <c r="AQ30">
        <v>8.1053859999999993</v>
      </c>
      <c r="AR30" t="s">
        <v>106</v>
      </c>
      <c r="AS30">
        <v>0</v>
      </c>
      <c r="AT30">
        <v>17.973343</v>
      </c>
      <c r="AU30" t="s">
        <v>609</v>
      </c>
      <c r="AV30" s="1">
        <v>3.9267252775333501E-41</v>
      </c>
      <c r="AW30">
        <v>4.4305114999999997</v>
      </c>
      <c r="AX30" t="s">
        <v>111</v>
      </c>
      <c r="AY30">
        <v>0</v>
      </c>
      <c r="AZ30">
        <v>21.868797000000001</v>
      </c>
      <c r="BA30" t="s">
        <v>285</v>
      </c>
      <c r="BB30" s="1">
        <v>2.0544320043010601E-153</v>
      </c>
      <c r="BC30">
        <v>3.6181633</v>
      </c>
      <c r="BD30" t="s">
        <v>610</v>
      </c>
      <c r="BE30">
        <v>0</v>
      </c>
      <c r="BF30">
        <v>11.744619999999999</v>
      </c>
      <c r="BG30" t="s">
        <v>541</v>
      </c>
      <c r="BH30">
        <v>0</v>
      </c>
      <c r="BI30">
        <v>12.934146</v>
      </c>
      <c r="BJ30" t="s">
        <v>91</v>
      </c>
      <c r="BK30">
        <v>0</v>
      </c>
      <c r="BL30">
        <v>21.640519999999999</v>
      </c>
      <c r="BM30" t="s">
        <v>611</v>
      </c>
      <c r="BN30" s="1">
        <v>4.3562808840980302E-99</v>
      </c>
      <c r="BO30">
        <v>4.2841709999999997</v>
      </c>
      <c r="BP30" t="s">
        <v>612</v>
      </c>
      <c r="BQ30">
        <v>0</v>
      </c>
      <c r="BR30">
        <v>10.155229</v>
      </c>
      <c r="BS30" t="s">
        <v>613</v>
      </c>
      <c r="BT30" s="1">
        <v>2.3522477619517298E-52</v>
      </c>
      <c r="BU30">
        <v>3.1247487</v>
      </c>
      <c r="BV30" t="s">
        <v>558</v>
      </c>
      <c r="BW30" s="1">
        <v>1.35204358117999E-11</v>
      </c>
      <c r="BX30">
        <v>3.4135450999999999</v>
      </c>
      <c r="BY30" t="s">
        <v>614</v>
      </c>
      <c r="BZ30">
        <v>0</v>
      </c>
      <c r="CA30">
        <v>20.744696000000001</v>
      </c>
      <c r="CB30" t="s">
        <v>343</v>
      </c>
      <c r="CC30">
        <v>0</v>
      </c>
      <c r="CD30">
        <v>17.005845999999998</v>
      </c>
      <c r="CE30" t="s">
        <v>498</v>
      </c>
      <c r="CF30" s="1">
        <v>9.3972452035007407E-40</v>
      </c>
      <c r="CG30">
        <v>8.0125480000000007</v>
      </c>
      <c r="CH30" t="s">
        <v>615</v>
      </c>
      <c r="CI30" s="1">
        <v>1.3142961049642299E-29</v>
      </c>
      <c r="CJ30">
        <v>6.8537473999999996</v>
      </c>
      <c r="CK30" t="s">
        <v>351</v>
      </c>
      <c r="CL30">
        <v>0</v>
      </c>
      <c r="CM30">
        <v>3.9859900000000001</v>
      </c>
      <c r="CN30" t="s">
        <v>456</v>
      </c>
      <c r="CO30">
        <v>0</v>
      </c>
      <c r="CP30">
        <v>4.1143689999999999</v>
      </c>
      <c r="CQ30" t="s">
        <v>463</v>
      </c>
      <c r="CR30">
        <v>0</v>
      </c>
      <c r="CS30">
        <v>13.843914</v>
      </c>
      <c r="CT30" t="s">
        <v>476</v>
      </c>
      <c r="CU30">
        <v>0</v>
      </c>
      <c r="CV30">
        <v>6.8967049999999999</v>
      </c>
      <c r="CW30" t="s">
        <v>616</v>
      </c>
      <c r="CX30">
        <v>0</v>
      </c>
      <c r="CY30">
        <v>21.045404000000001</v>
      </c>
      <c r="CZ30" t="s">
        <v>187</v>
      </c>
      <c r="DA30" s="1">
        <v>1.3586094520709099E-102</v>
      </c>
      <c r="DB30">
        <v>0.77938240000000003</v>
      </c>
      <c r="DC30" t="s">
        <v>617</v>
      </c>
      <c r="DD30">
        <v>0</v>
      </c>
      <c r="DE30">
        <v>41.309531999999997</v>
      </c>
      <c r="DF30" t="s">
        <v>303</v>
      </c>
      <c r="DG30">
        <v>0</v>
      </c>
      <c r="DH30">
        <v>6.6294446000000002</v>
      </c>
      <c r="DI30" t="s">
        <v>120</v>
      </c>
      <c r="DJ30">
        <v>0</v>
      </c>
      <c r="DK30">
        <v>40.265979999999999</v>
      </c>
      <c r="DL30" t="s">
        <v>430</v>
      </c>
      <c r="DM30">
        <v>0</v>
      </c>
      <c r="DN30">
        <v>32.447356999999997</v>
      </c>
    </row>
    <row r="31" spans="1:118" x14ac:dyDescent="0.5">
      <c r="A31">
        <v>29</v>
      </c>
      <c r="B31" t="s">
        <v>213</v>
      </c>
      <c r="C31" s="1">
        <v>3.3882612724594202E-102</v>
      </c>
      <c r="D31">
        <v>7.166169</v>
      </c>
      <c r="E31" t="s">
        <v>197</v>
      </c>
      <c r="F31" s="1">
        <v>1.6265659564576599E-100</v>
      </c>
      <c r="G31">
        <v>6.6904244000000004</v>
      </c>
      <c r="H31" t="s">
        <v>300</v>
      </c>
      <c r="I31">
        <v>0</v>
      </c>
      <c r="J31">
        <v>71.178849999999997</v>
      </c>
      <c r="K31" t="s">
        <v>97</v>
      </c>
      <c r="L31">
        <v>0</v>
      </c>
      <c r="M31">
        <v>6.9130130000000003</v>
      </c>
      <c r="N31" t="s">
        <v>493</v>
      </c>
      <c r="O31">
        <v>0</v>
      </c>
      <c r="P31">
        <v>4.3195633999999998</v>
      </c>
      <c r="Q31" t="s">
        <v>115</v>
      </c>
      <c r="R31">
        <v>0</v>
      </c>
      <c r="S31">
        <v>4.3169180000000003</v>
      </c>
      <c r="T31" t="s">
        <v>293</v>
      </c>
      <c r="U31">
        <v>0</v>
      </c>
      <c r="V31">
        <v>2.9721359999999999</v>
      </c>
      <c r="W31" t="s">
        <v>434</v>
      </c>
      <c r="X31" s="1">
        <v>1.7474373844258799E-84</v>
      </c>
      <c r="Y31">
        <v>2.2519798</v>
      </c>
      <c r="Z31" t="s">
        <v>618</v>
      </c>
      <c r="AA31" s="1">
        <v>1.858486267043E-230</v>
      </c>
      <c r="AB31">
        <v>3.1568828</v>
      </c>
      <c r="AC31" t="s">
        <v>331</v>
      </c>
      <c r="AD31" s="1">
        <v>2.06882309413299E-127</v>
      </c>
      <c r="AE31">
        <v>4.5437659999999997</v>
      </c>
      <c r="AF31" t="s">
        <v>335</v>
      </c>
      <c r="AG31">
        <v>0</v>
      </c>
      <c r="AH31">
        <v>20.501186000000001</v>
      </c>
      <c r="AI31" t="s">
        <v>378</v>
      </c>
      <c r="AJ31">
        <v>0</v>
      </c>
      <c r="AK31">
        <v>6.8017570000000003</v>
      </c>
      <c r="AL31" t="s">
        <v>227</v>
      </c>
      <c r="AM31">
        <v>0</v>
      </c>
      <c r="AN31">
        <v>21.538976999999999</v>
      </c>
      <c r="AO31" t="s">
        <v>619</v>
      </c>
      <c r="AP31" s="1">
        <v>6.8244721818500498E-156</v>
      </c>
      <c r="AQ31">
        <v>3.2304400000000002</v>
      </c>
      <c r="AR31" t="s">
        <v>620</v>
      </c>
      <c r="AS31">
        <v>0</v>
      </c>
      <c r="AT31">
        <v>5.6218060000000003</v>
      </c>
      <c r="AU31" t="s">
        <v>621</v>
      </c>
      <c r="AV31" s="1">
        <v>1.50440250108126E-40</v>
      </c>
      <c r="AW31">
        <v>6.6254400000000002</v>
      </c>
      <c r="AX31" t="s">
        <v>84</v>
      </c>
      <c r="AY31">
        <v>0</v>
      </c>
      <c r="AZ31">
        <v>51.282725999999997</v>
      </c>
      <c r="BA31" t="s">
        <v>152</v>
      </c>
      <c r="BB31" s="1">
        <v>3.2787091536746501E-153</v>
      </c>
      <c r="BC31">
        <v>9.9469189999999994</v>
      </c>
      <c r="BD31" t="s">
        <v>622</v>
      </c>
      <c r="BE31">
        <v>0</v>
      </c>
      <c r="BF31">
        <v>9.6240020000000008</v>
      </c>
      <c r="BG31" t="s">
        <v>488</v>
      </c>
      <c r="BH31">
        <v>0</v>
      </c>
      <c r="BI31">
        <v>372.50209999999998</v>
      </c>
      <c r="BJ31" t="s">
        <v>111</v>
      </c>
      <c r="BK31">
        <v>0</v>
      </c>
      <c r="BL31">
        <v>46.837715000000003</v>
      </c>
      <c r="BM31" t="s">
        <v>623</v>
      </c>
      <c r="BN31" s="1">
        <v>2.6582959490629302E-98</v>
      </c>
      <c r="BO31">
        <v>2.3111302999999999</v>
      </c>
      <c r="BP31" t="s">
        <v>299</v>
      </c>
      <c r="BQ31">
        <v>0</v>
      </c>
      <c r="BR31">
        <v>2.8279904999999999</v>
      </c>
      <c r="BS31" t="s">
        <v>403</v>
      </c>
      <c r="BT31" s="1">
        <v>7.1703238286925897E-49</v>
      </c>
      <c r="BU31">
        <v>3.5865200000000002</v>
      </c>
      <c r="BV31" t="s">
        <v>624</v>
      </c>
      <c r="BW31" s="1">
        <v>2.2441688103952399E-11</v>
      </c>
      <c r="BX31">
        <v>8.0939809999999994</v>
      </c>
      <c r="BY31" t="s">
        <v>625</v>
      </c>
      <c r="BZ31">
        <v>0</v>
      </c>
      <c r="CA31">
        <v>6.8305350000000002</v>
      </c>
      <c r="CB31" t="s">
        <v>388</v>
      </c>
      <c r="CC31">
        <v>0</v>
      </c>
      <c r="CD31">
        <v>3.3580405999999998</v>
      </c>
      <c r="CE31" t="s">
        <v>626</v>
      </c>
      <c r="CF31" s="1">
        <v>2.1840670302801401E-39</v>
      </c>
      <c r="CG31">
        <v>5.7392799999999999</v>
      </c>
      <c r="CH31" t="s">
        <v>627</v>
      </c>
      <c r="CI31" s="1">
        <v>1.6193047161544099E-29</v>
      </c>
      <c r="CJ31">
        <v>6.4930479999999999</v>
      </c>
      <c r="CK31" t="s">
        <v>291</v>
      </c>
      <c r="CL31">
        <v>0</v>
      </c>
      <c r="CM31">
        <v>2.6600725999999999</v>
      </c>
      <c r="CN31" t="s">
        <v>628</v>
      </c>
      <c r="CO31">
        <v>0</v>
      </c>
      <c r="CP31">
        <v>6.1139910000000004</v>
      </c>
      <c r="CQ31" t="s">
        <v>629</v>
      </c>
      <c r="CR31">
        <v>0</v>
      </c>
      <c r="CS31">
        <v>4.1669846000000001</v>
      </c>
      <c r="CT31" t="s">
        <v>630</v>
      </c>
      <c r="CU31">
        <v>0</v>
      </c>
      <c r="CV31">
        <v>5.8063440000000002</v>
      </c>
      <c r="CW31" t="s">
        <v>526</v>
      </c>
      <c r="CX31">
        <v>0</v>
      </c>
      <c r="CY31">
        <v>5.8158984</v>
      </c>
      <c r="CZ31" t="s">
        <v>631</v>
      </c>
      <c r="DA31" s="1">
        <v>1.9585258337726398E-102</v>
      </c>
      <c r="DB31">
        <v>3.7269665999999999</v>
      </c>
      <c r="DC31" t="s">
        <v>303</v>
      </c>
      <c r="DD31">
        <v>0</v>
      </c>
      <c r="DE31">
        <v>4.1755675999999999</v>
      </c>
      <c r="DF31" t="s">
        <v>147</v>
      </c>
      <c r="DG31">
        <v>0</v>
      </c>
      <c r="DH31">
        <v>25.032705</v>
      </c>
      <c r="DI31" t="s">
        <v>632</v>
      </c>
      <c r="DJ31">
        <v>0</v>
      </c>
      <c r="DK31">
        <v>10.785192</v>
      </c>
      <c r="DL31" t="s">
        <v>245</v>
      </c>
      <c r="DM31">
        <v>0</v>
      </c>
      <c r="DN31">
        <v>8.4233419999999999</v>
      </c>
    </row>
    <row r="32" spans="1:118" x14ac:dyDescent="0.5">
      <c r="A32">
        <v>30</v>
      </c>
      <c r="B32" t="s">
        <v>633</v>
      </c>
      <c r="C32" s="1">
        <v>8.3176267692805703E-102</v>
      </c>
      <c r="D32">
        <v>39.681812000000001</v>
      </c>
      <c r="E32" t="s">
        <v>357</v>
      </c>
      <c r="F32" s="1">
        <v>1.16680760366058E-97</v>
      </c>
      <c r="G32">
        <v>27.171386999999999</v>
      </c>
      <c r="H32" t="s">
        <v>217</v>
      </c>
      <c r="I32">
        <v>0</v>
      </c>
      <c r="J32">
        <v>63.153790000000001</v>
      </c>
      <c r="K32" t="s">
        <v>206</v>
      </c>
      <c r="L32">
        <v>0</v>
      </c>
      <c r="M32">
        <v>6.5904426999999997</v>
      </c>
      <c r="N32" t="s">
        <v>415</v>
      </c>
      <c r="O32">
        <v>0</v>
      </c>
      <c r="P32">
        <v>12.609451999999999</v>
      </c>
      <c r="Q32" t="s">
        <v>634</v>
      </c>
      <c r="R32">
        <v>0</v>
      </c>
      <c r="S32">
        <v>4.1120900000000002</v>
      </c>
      <c r="T32" t="s">
        <v>612</v>
      </c>
      <c r="U32">
        <v>0</v>
      </c>
      <c r="V32">
        <v>7.3154389999999996</v>
      </c>
      <c r="W32" t="s">
        <v>456</v>
      </c>
      <c r="X32" s="1">
        <v>1.88281638744049E-84</v>
      </c>
      <c r="Y32">
        <v>3.2899733000000002</v>
      </c>
      <c r="Z32" t="s">
        <v>635</v>
      </c>
      <c r="AA32" s="1">
        <v>2.7622212154021598E-227</v>
      </c>
      <c r="AB32">
        <v>3.8395975</v>
      </c>
      <c r="AC32" t="s">
        <v>177</v>
      </c>
      <c r="AD32" s="1">
        <v>2.36573435569047E-120</v>
      </c>
      <c r="AE32">
        <v>3.5396755</v>
      </c>
      <c r="AF32" t="s">
        <v>352</v>
      </c>
      <c r="AG32">
        <v>0</v>
      </c>
      <c r="AH32">
        <v>5.3699139999999996</v>
      </c>
      <c r="AI32" t="s">
        <v>636</v>
      </c>
      <c r="AJ32">
        <v>0</v>
      </c>
      <c r="AK32">
        <v>16.545290000000001</v>
      </c>
      <c r="AL32" t="s">
        <v>438</v>
      </c>
      <c r="AM32">
        <v>0</v>
      </c>
      <c r="AN32">
        <v>10.891064</v>
      </c>
      <c r="AO32" t="s">
        <v>77</v>
      </c>
      <c r="AP32" s="1">
        <v>3.9596253650896601E-151</v>
      </c>
      <c r="AQ32">
        <v>18.698288000000002</v>
      </c>
      <c r="AR32" t="s">
        <v>475</v>
      </c>
      <c r="AS32">
        <v>0</v>
      </c>
      <c r="AT32">
        <v>5.8163156999999996</v>
      </c>
      <c r="AU32" t="s">
        <v>637</v>
      </c>
      <c r="AV32" s="1">
        <v>1.71219310978938E-40</v>
      </c>
      <c r="AW32">
        <v>10.306678</v>
      </c>
      <c r="AX32" t="s">
        <v>638</v>
      </c>
      <c r="AY32">
        <v>0</v>
      </c>
      <c r="AZ32">
        <v>6.4753069999999999</v>
      </c>
      <c r="BA32" t="s">
        <v>639</v>
      </c>
      <c r="BB32" s="1">
        <v>5.0818969928475005E-153</v>
      </c>
      <c r="BC32">
        <v>7.5802230000000002</v>
      </c>
      <c r="BD32" t="s">
        <v>640</v>
      </c>
      <c r="BE32">
        <v>0</v>
      </c>
      <c r="BF32">
        <v>3.7430737000000001</v>
      </c>
      <c r="BG32" t="s">
        <v>170</v>
      </c>
      <c r="BH32">
        <v>0</v>
      </c>
      <c r="BI32">
        <v>14.042130999999999</v>
      </c>
      <c r="BJ32" t="s">
        <v>569</v>
      </c>
      <c r="BK32">
        <v>0</v>
      </c>
      <c r="BL32">
        <v>7.0680294000000004</v>
      </c>
      <c r="BM32" t="s">
        <v>641</v>
      </c>
      <c r="BN32" s="1">
        <v>1.21980638154697E-96</v>
      </c>
      <c r="BO32">
        <v>3.0377529000000001</v>
      </c>
      <c r="BP32" t="s">
        <v>642</v>
      </c>
      <c r="BQ32">
        <v>0</v>
      </c>
      <c r="BR32">
        <v>5.4325346999999997</v>
      </c>
      <c r="BS32" t="s">
        <v>643</v>
      </c>
      <c r="BT32" s="1">
        <v>3.0217307150334801E-48</v>
      </c>
      <c r="BU32">
        <v>5.0190887000000002</v>
      </c>
      <c r="BV32" t="s">
        <v>644</v>
      </c>
      <c r="BW32" s="1">
        <v>3.0366249347968602E-11</v>
      </c>
      <c r="BX32">
        <v>2.799417</v>
      </c>
      <c r="BY32" t="s">
        <v>555</v>
      </c>
      <c r="BZ32">
        <v>0</v>
      </c>
      <c r="CA32">
        <v>186.99431000000001</v>
      </c>
      <c r="CB32" t="s">
        <v>645</v>
      </c>
      <c r="CC32">
        <v>0</v>
      </c>
      <c r="CD32">
        <v>14.414819</v>
      </c>
      <c r="CE32" t="s">
        <v>592</v>
      </c>
      <c r="CF32" s="1">
        <v>3.4408782040490799E-39</v>
      </c>
      <c r="CG32">
        <v>23.844049999999999</v>
      </c>
      <c r="CH32" t="s">
        <v>579</v>
      </c>
      <c r="CI32" s="1">
        <v>4.43098837494804E-29</v>
      </c>
      <c r="CJ32">
        <v>5.7045899999999996</v>
      </c>
      <c r="CK32" t="s">
        <v>95</v>
      </c>
      <c r="CL32">
        <v>0</v>
      </c>
      <c r="CM32">
        <v>4.6306143000000004</v>
      </c>
      <c r="CN32" t="s">
        <v>247</v>
      </c>
      <c r="CO32">
        <v>0</v>
      </c>
      <c r="CP32">
        <v>3.5707529999999998</v>
      </c>
      <c r="CQ32" t="s">
        <v>262</v>
      </c>
      <c r="CR32">
        <v>0</v>
      </c>
      <c r="CS32">
        <v>4.6200127999999996</v>
      </c>
      <c r="CT32" t="s">
        <v>646</v>
      </c>
      <c r="CU32">
        <v>0</v>
      </c>
      <c r="CV32">
        <v>5.3510565999999997</v>
      </c>
      <c r="CW32" t="s">
        <v>317</v>
      </c>
      <c r="CX32">
        <v>0</v>
      </c>
      <c r="CY32">
        <v>6.3502983999999998</v>
      </c>
      <c r="CZ32" t="s">
        <v>647</v>
      </c>
      <c r="DA32" s="1">
        <v>2.41056119870588E-102</v>
      </c>
      <c r="DB32">
        <v>3.7403297000000002</v>
      </c>
      <c r="DC32" t="s">
        <v>198</v>
      </c>
      <c r="DD32">
        <v>0</v>
      </c>
      <c r="DE32">
        <v>12.253837000000001</v>
      </c>
      <c r="DF32" t="s">
        <v>191</v>
      </c>
      <c r="DG32">
        <v>0</v>
      </c>
      <c r="DH32">
        <v>15.101495999999999</v>
      </c>
      <c r="DI32" t="s">
        <v>443</v>
      </c>
      <c r="DJ32">
        <v>0</v>
      </c>
      <c r="DK32">
        <v>29.354479999999999</v>
      </c>
      <c r="DL32" t="s">
        <v>648</v>
      </c>
      <c r="DM32">
        <v>0</v>
      </c>
      <c r="DN32">
        <v>37.753419999999998</v>
      </c>
    </row>
    <row r="34" spans="2:100" x14ac:dyDescent="0.5">
      <c r="B34" t="s">
        <v>692</v>
      </c>
      <c r="H34" t="s">
        <v>693</v>
      </c>
      <c r="J34" t="s">
        <v>695</v>
      </c>
    </row>
    <row r="35" spans="2:100" x14ac:dyDescent="0.5">
      <c r="B35" t="str" cm="1">
        <f t="array" ref="B35:B46">_xlfn._xlws.FILTER(B3:B32, ISNUMBER(MATCH(B3:B32, E3:E32, 0)))</f>
        <v>HLA-DRA</v>
      </c>
      <c r="C35" s="2"/>
      <c r="H35" t="str" cm="1">
        <f t="array" ref="H35:H45">_xlfn._xlws.FILTER(H3:H32, (ISNUMBER(MATCH(H3:H32, K3:K32, 0))) * (ISNUMBER(MATCH(H3:H32, N3:N32, 0))))</f>
        <v>MMP2</v>
      </c>
      <c r="J35" t="str" cm="1">
        <f t="array" ref="J35:J39">_xlfn._xlws.FILTER(Q3:Q32, (ISNUMBER(MATCH(Q3:Q32, T3:T32, 0))) * (ISNUMBER(MATCH(Q3:Q32, W3:W32, 0))))</f>
        <v>KLRB1</v>
      </c>
    </row>
    <row r="36" spans="2:100" x14ac:dyDescent="0.5">
      <c r="B36" t="str">
        <v>HLA-DQB1</v>
      </c>
      <c r="C36" s="3"/>
      <c r="H36" t="str">
        <v>TNFAIP6</v>
      </c>
      <c r="J36" t="str">
        <v>PTPRC</v>
      </c>
      <c r="Y36" t="s">
        <v>664</v>
      </c>
      <c r="AC36" t="s">
        <v>696</v>
      </c>
      <c r="AN36" t="s">
        <v>697</v>
      </c>
      <c r="AU36" t="s">
        <v>667</v>
      </c>
      <c r="AX36" t="s">
        <v>698</v>
      </c>
      <c r="BD36" t="s">
        <v>699</v>
      </c>
      <c r="BM36" t="s">
        <v>700</v>
      </c>
      <c r="BP36" t="s">
        <v>701</v>
      </c>
      <c r="BV36" t="s">
        <v>702</v>
      </c>
      <c r="BY36" t="s">
        <v>703</v>
      </c>
      <c r="CB36" t="s">
        <v>687</v>
      </c>
      <c r="CE36" t="s">
        <v>704</v>
      </c>
      <c r="CK36" t="s">
        <v>45</v>
      </c>
      <c r="CN36" t="s">
        <v>48</v>
      </c>
      <c r="CQ36" t="s">
        <v>51</v>
      </c>
      <c r="CT36" t="s">
        <v>705</v>
      </c>
      <c r="CV36" t="s">
        <v>706</v>
      </c>
    </row>
    <row r="37" spans="2:100" x14ac:dyDescent="0.5">
      <c r="B37" t="str">
        <v>HLA-DPB1</v>
      </c>
      <c r="H37" t="str">
        <v>C1S</v>
      </c>
      <c r="J37" t="str">
        <v>SRGN</v>
      </c>
      <c r="Y37" t="s">
        <v>84</v>
      </c>
      <c r="AC37" t="str" cm="1">
        <f t="array" ref="AC37:AC47">_xlfn._xlws.FILTER(AC3:AC32, (ISNUMBER(MATCH(AC3:AC32, AF3:AF32, 0))) * (ISNUMBER(MATCH(AC3:AC32, AI3:AI32, 0))) * (ISNUMBER(MATCH(AC3:AC32, AL3:AL32, 0))))</f>
        <v>HLA-DQB2</v>
      </c>
      <c r="AN37" t="str" cm="1">
        <f t="array" ref="AN37:AN45">_xlfn._xlws.FILTER(AO3:AO32, ISNUMBER(MATCH(AO3:AO32, AR3:AR32, 0)))</f>
        <v>CCL21</v>
      </c>
      <c r="AU37" t="s">
        <v>90</v>
      </c>
      <c r="AX37" t="str" cm="1">
        <f t="array" ref="AX37:AX45">_xlfn._xlws.FILTER(AX3:AX32, ISNUMBER(MATCH(AX3:AX32, BA3:BA32, 0)))</f>
        <v>RNASE1</v>
      </c>
      <c r="BD37" t="s">
        <v>92</v>
      </c>
      <c r="BM37" t="s">
        <v>95</v>
      </c>
      <c r="BP37" t="str" cm="1">
        <f t="array" ref="BP37:BP41">_xlfn._xlws.FILTER(BP3:BP32, ISNUMBER(MATCH(BP3:BP32, BS3:BS32, 0)))</f>
        <v>CALD1</v>
      </c>
      <c r="BV37" t="s">
        <v>98</v>
      </c>
      <c r="BY37" t="s">
        <v>100</v>
      </c>
      <c r="CB37" t="s">
        <v>101</v>
      </c>
      <c r="CE37" t="str" cm="1">
        <f t="array" ref="CE37:CE38">_xlfn._xlws.FILTER(CE3:CE32, ISNUMBER(MATCH(CE3:CE32, CH3:CH32, 0)))</f>
        <v>ID3</v>
      </c>
      <c r="CK37" t="s">
        <v>82</v>
      </c>
      <c r="CN37" t="s">
        <v>104</v>
      </c>
      <c r="CQ37" t="s">
        <v>105</v>
      </c>
      <c r="CT37" t="str" cm="1">
        <f t="array" ref="CT37:CT45">_xlfn._xlws.FILTER(DC3:DC32, (ISNUMBER(MATCH(DC3:DC32, DF3:DF32, 0))) * (ISNUMBER(MATCH(DC3:DC32, DI3:DI32, 0))))</f>
        <v>CCR7</v>
      </c>
      <c r="CV37" t="s">
        <v>110</v>
      </c>
    </row>
    <row r="38" spans="2:100" x14ac:dyDescent="0.5">
      <c r="B38" t="str">
        <v>GPR183</v>
      </c>
      <c r="H38" t="str">
        <v>COL6A2</v>
      </c>
      <c r="J38" t="str">
        <v>SARAF</v>
      </c>
      <c r="Y38" t="s">
        <v>116</v>
      </c>
      <c r="AC38" t="str">
        <v>HLA-DQB1</v>
      </c>
      <c r="AN38" t="str">
        <v>TFF3</v>
      </c>
      <c r="AU38" t="s">
        <v>123</v>
      </c>
      <c r="AX38" t="str">
        <v>FTL</v>
      </c>
      <c r="BD38" t="s">
        <v>126</v>
      </c>
      <c r="BM38" t="s">
        <v>128</v>
      </c>
      <c r="BP38" t="str">
        <v>RGS5</v>
      </c>
      <c r="BV38" t="s">
        <v>130</v>
      </c>
      <c r="BY38" t="s">
        <v>131</v>
      </c>
      <c r="CB38" t="s">
        <v>110</v>
      </c>
      <c r="CE38" t="str">
        <v>PRRX1</v>
      </c>
      <c r="CK38" t="s">
        <v>104</v>
      </c>
      <c r="CN38" t="s">
        <v>115</v>
      </c>
      <c r="CQ38" t="s">
        <v>134</v>
      </c>
      <c r="CT38" t="str">
        <v>CCL22</v>
      </c>
      <c r="CV38" t="s">
        <v>139</v>
      </c>
    </row>
    <row r="39" spans="2:100" x14ac:dyDescent="0.5">
      <c r="B39" t="str">
        <v>CD74</v>
      </c>
      <c r="H39" t="str">
        <v>DCN</v>
      </c>
      <c r="J39" t="str">
        <v>CD69</v>
      </c>
      <c r="Y39" t="s">
        <v>145</v>
      </c>
      <c r="AC39" t="str">
        <v>ACOT7</v>
      </c>
      <c r="AN39" t="str">
        <v>TFPI</v>
      </c>
      <c r="AU39" t="s">
        <v>149</v>
      </c>
      <c r="AX39" t="str">
        <v>FCER1G</v>
      </c>
      <c r="BD39" t="s">
        <v>151</v>
      </c>
      <c r="BM39" t="s">
        <v>153</v>
      </c>
      <c r="BP39" t="str">
        <v>PLPP3</v>
      </c>
      <c r="BV39" t="s">
        <v>155</v>
      </c>
      <c r="BY39" t="s">
        <v>156</v>
      </c>
      <c r="CB39" t="s">
        <v>157</v>
      </c>
      <c r="CK39" t="s">
        <v>160</v>
      </c>
      <c r="CN39" t="s">
        <v>161</v>
      </c>
      <c r="CQ39" t="s">
        <v>162</v>
      </c>
      <c r="CT39" t="str">
        <v>TYROBP</v>
      </c>
      <c r="CV39" t="s">
        <v>101</v>
      </c>
    </row>
    <row r="40" spans="2:100" x14ac:dyDescent="0.5">
      <c r="B40" t="str">
        <v>HLA-DQA1</v>
      </c>
      <c r="H40" t="str">
        <v>NNMT</v>
      </c>
      <c r="Y40" t="s">
        <v>170</v>
      </c>
      <c r="AC40" t="str">
        <v>HLA-DPB1</v>
      </c>
      <c r="AN40" t="str">
        <v>CLDN5</v>
      </c>
      <c r="AU40" t="s">
        <v>174</v>
      </c>
      <c r="AX40" t="str">
        <v>TYROBP</v>
      </c>
      <c r="BD40" t="s">
        <v>175</v>
      </c>
      <c r="BM40" t="s">
        <v>83</v>
      </c>
      <c r="BP40" t="str">
        <v>MGP</v>
      </c>
      <c r="BV40" t="s">
        <v>180</v>
      </c>
      <c r="BY40" t="s">
        <v>181</v>
      </c>
      <c r="CB40" t="s">
        <v>182</v>
      </c>
      <c r="CK40" t="s">
        <v>183</v>
      </c>
      <c r="CN40" t="s">
        <v>184</v>
      </c>
      <c r="CQ40" t="s">
        <v>185</v>
      </c>
      <c r="CT40" t="str">
        <v>CSF2RA</v>
      </c>
      <c r="CV40" t="s">
        <v>190</v>
      </c>
    </row>
    <row r="41" spans="2:100" x14ac:dyDescent="0.5">
      <c r="B41" t="str">
        <v>HLA-DPA1</v>
      </c>
      <c r="H41" t="str">
        <v>C1R</v>
      </c>
      <c r="Y41" t="s">
        <v>111</v>
      </c>
      <c r="AC41" t="str">
        <v>HLA-DRA</v>
      </c>
      <c r="AN41" t="str">
        <v>MMRN1</v>
      </c>
      <c r="AU41" t="s">
        <v>201</v>
      </c>
      <c r="AX41" t="str">
        <v>CD68</v>
      </c>
      <c r="BD41" t="s">
        <v>203</v>
      </c>
      <c r="BM41" t="s">
        <v>82</v>
      </c>
      <c r="BP41" t="str">
        <v>IGFBP7</v>
      </c>
      <c r="BV41" t="s">
        <v>112</v>
      </c>
      <c r="BY41" t="s">
        <v>207</v>
      </c>
      <c r="CB41" t="s">
        <v>208</v>
      </c>
      <c r="CK41" t="s">
        <v>144</v>
      </c>
      <c r="CN41" t="s">
        <v>105</v>
      </c>
      <c r="CQ41" t="s">
        <v>210</v>
      </c>
      <c r="CT41" t="str">
        <v>HLA-DPB1</v>
      </c>
      <c r="CV41" t="s">
        <v>215</v>
      </c>
    </row>
    <row r="42" spans="2:100" x14ac:dyDescent="0.5">
      <c r="B42" t="str">
        <v>HLA-DRB1</v>
      </c>
      <c r="H42" t="str">
        <v>COL6A1</v>
      </c>
      <c r="Y42" t="s">
        <v>165</v>
      </c>
      <c r="AC42" t="str">
        <v>CD74</v>
      </c>
      <c r="AN42" t="str">
        <v>TM4SF1</v>
      </c>
      <c r="AU42" t="s">
        <v>223</v>
      </c>
      <c r="AX42" t="str">
        <v>EMP3</v>
      </c>
      <c r="BD42" t="s">
        <v>226</v>
      </c>
      <c r="BM42" t="s">
        <v>134</v>
      </c>
      <c r="BV42" t="s">
        <v>230</v>
      </c>
      <c r="BY42" t="s">
        <v>231</v>
      </c>
      <c r="CB42" t="s">
        <v>232</v>
      </c>
      <c r="CK42" t="s">
        <v>162</v>
      </c>
      <c r="CN42" t="s">
        <v>185</v>
      </c>
      <c r="CQ42" t="s">
        <v>104</v>
      </c>
      <c r="CT42" t="str">
        <v>LAMP3</v>
      </c>
      <c r="CV42" t="s">
        <v>100</v>
      </c>
    </row>
    <row r="43" spans="2:100" x14ac:dyDescent="0.5">
      <c r="B43" t="str">
        <v>HLA-DRB5</v>
      </c>
      <c r="H43" t="str">
        <v>PLPP3</v>
      </c>
      <c r="Y43" t="s">
        <v>127</v>
      </c>
      <c r="AC43" t="str">
        <v>HLA-DPA1</v>
      </c>
      <c r="AN43" t="str">
        <v>IGFBP7</v>
      </c>
      <c r="AU43" t="s">
        <v>240</v>
      </c>
      <c r="AX43" t="str">
        <v>CTSZ</v>
      </c>
      <c r="BD43" t="s">
        <v>242</v>
      </c>
      <c r="BM43" t="s">
        <v>220</v>
      </c>
      <c r="BV43" t="s">
        <v>244</v>
      </c>
      <c r="BY43" t="s">
        <v>245</v>
      </c>
      <c r="CB43" t="s">
        <v>207</v>
      </c>
      <c r="CK43" t="s">
        <v>247</v>
      </c>
      <c r="CN43" t="s">
        <v>162</v>
      </c>
      <c r="CQ43" t="s">
        <v>248</v>
      </c>
      <c r="CT43" t="str">
        <v>CD74</v>
      </c>
      <c r="CV43" t="s">
        <v>252</v>
      </c>
    </row>
    <row r="44" spans="2:100" x14ac:dyDescent="0.5">
      <c r="B44" t="str">
        <v>HLA-DMA</v>
      </c>
      <c r="H44" t="str">
        <v>CFH</v>
      </c>
      <c r="Y44" t="s">
        <v>87</v>
      </c>
      <c r="AC44" t="str">
        <v>HLA-DRB1</v>
      </c>
      <c r="AN44" t="str">
        <v>PPFIBP1</v>
      </c>
      <c r="AU44" t="s">
        <v>262</v>
      </c>
      <c r="AX44" t="str">
        <v>HLA-DRA</v>
      </c>
      <c r="BD44" t="s">
        <v>265</v>
      </c>
      <c r="BM44" t="s">
        <v>267</v>
      </c>
      <c r="BV44" t="s">
        <v>77</v>
      </c>
      <c r="BY44" t="s">
        <v>269</v>
      </c>
      <c r="CB44" t="s">
        <v>270</v>
      </c>
      <c r="CK44" t="s">
        <v>105</v>
      </c>
      <c r="CN44" t="s">
        <v>195</v>
      </c>
      <c r="CQ44" t="s">
        <v>183</v>
      </c>
      <c r="CT44" t="str">
        <v>MYO1G</v>
      </c>
      <c r="CV44" t="s">
        <v>276</v>
      </c>
    </row>
    <row r="45" spans="2:100" x14ac:dyDescent="0.5">
      <c r="B45" t="str">
        <v>RGS1</v>
      </c>
      <c r="H45" t="str">
        <v>CFD</v>
      </c>
      <c r="Y45" t="s">
        <v>173</v>
      </c>
      <c r="AC45" t="str">
        <v>HLA-DQA1</v>
      </c>
      <c r="AN45" t="str">
        <v>NNMT</v>
      </c>
      <c r="AU45" t="s">
        <v>284</v>
      </c>
      <c r="AX45" t="str">
        <v>CXCL8</v>
      </c>
      <c r="BD45" t="s">
        <v>287</v>
      </c>
      <c r="BM45" t="s">
        <v>288</v>
      </c>
      <c r="BV45" t="s">
        <v>291</v>
      </c>
      <c r="BY45" t="s">
        <v>215</v>
      </c>
      <c r="CB45" t="s">
        <v>269</v>
      </c>
      <c r="CK45" t="s">
        <v>293</v>
      </c>
      <c r="CN45" t="s">
        <v>294</v>
      </c>
      <c r="CQ45" t="s">
        <v>295</v>
      </c>
      <c r="CT45" t="str">
        <v>IDO1</v>
      </c>
      <c r="CV45" t="s">
        <v>297</v>
      </c>
    </row>
    <row r="46" spans="2:100" x14ac:dyDescent="0.5">
      <c r="B46" t="str">
        <v>CD83</v>
      </c>
      <c r="Y46" t="s">
        <v>303</v>
      </c>
      <c r="AC46" t="str">
        <v>HLA-DRB5</v>
      </c>
      <c r="AU46" t="s">
        <v>94</v>
      </c>
      <c r="BD46" t="s">
        <v>306</v>
      </c>
      <c r="BM46" t="s">
        <v>309</v>
      </c>
      <c r="BV46" t="s">
        <v>312</v>
      </c>
      <c r="BY46" t="s">
        <v>190</v>
      </c>
      <c r="CB46" t="s">
        <v>313</v>
      </c>
      <c r="CK46" t="s">
        <v>315</v>
      </c>
      <c r="CN46" t="s">
        <v>316</v>
      </c>
      <c r="CQ46" t="s">
        <v>184</v>
      </c>
      <c r="CV46" t="s">
        <v>131</v>
      </c>
    </row>
    <row r="47" spans="2:100" x14ac:dyDescent="0.5">
      <c r="Y47" t="s">
        <v>176</v>
      </c>
      <c r="AC47" t="str">
        <v>CD83</v>
      </c>
      <c r="AU47" t="s">
        <v>321</v>
      </c>
      <c r="BD47" t="s">
        <v>324</v>
      </c>
      <c r="BM47" t="s">
        <v>325</v>
      </c>
      <c r="BV47" t="s">
        <v>327</v>
      </c>
      <c r="BY47" t="s">
        <v>328</v>
      </c>
      <c r="CB47" t="s">
        <v>329</v>
      </c>
      <c r="CK47" t="s">
        <v>195</v>
      </c>
      <c r="CN47" t="s">
        <v>301</v>
      </c>
      <c r="CQ47" t="s">
        <v>331</v>
      </c>
      <c r="CV47" t="s">
        <v>329</v>
      </c>
    </row>
    <row r="48" spans="2:100" x14ac:dyDescent="0.5">
      <c r="Y48" t="s">
        <v>191</v>
      </c>
      <c r="AU48" t="s">
        <v>337</v>
      </c>
      <c r="BD48" t="s">
        <v>339</v>
      </c>
      <c r="BM48" t="s">
        <v>340</v>
      </c>
      <c r="BV48" t="s">
        <v>342</v>
      </c>
      <c r="BY48" t="s">
        <v>343</v>
      </c>
      <c r="CB48" t="s">
        <v>344</v>
      </c>
      <c r="CK48" t="s">
        <v>319</v>
      </c>
      <c r="CN48" t="s">
        <v>346</v>
      </c>
      <c r="CQ48" t="s">
        <v>82</v>
      </c>
      <c r="CV48" t="s">
        <v>349</v>
      </c>
    </row>
    <row r="49" spans="25:100" x14ac:dyDescent="0.5">
      <c r="Y49" t="s">
        <v>352</v>
      </c>
      <c r="AU49" t="s">
        <v>335</v>
      </c>
      <c r="BD49" t="s">
        <v>358</v>
      </c>
      <c r="BM49" t="s">
        <v>360</v>
      </c>
      <c r="BV49" t="s">
        <v>363</v>
      </c>
      <c r="BY49" t="s">
        <v>364</v>
      </c>
      <c r="CB49" t="s">
        <v>365</v>
      </c>
      <c r="CK49" t="s">
        <v>308</v>
      </c>
      <c r="CN49" t="s">
        <v>368</v>
      </c>
      <c r="CQ49" t="s">
        <v>161</v>
      </c>
      <c r="CV49" t="s">
        <v>269</v>
      </c>
    </row>
    <row r="50" spans="25:100" x14ac:dyDescent="0.5">
      <c r="Y50" t="s">
        <v>119</v>
      </c>
      <c r="AU50" t="s">
        <v>339</v>
      </c>
      <c r="BD50" t="s">
        <v>377</v>
      </c>
      <c r="BM50" t="s">
        <v>104</v>
      </c>
      <c r="BV50" t="s">
        <v>382</v>
      </c>
      <c r="BY50" t="s">
        <v>365</v>
      </c>
      <c r="CB50" t="s">
        <v>252</v>
      </c>
      <c r="CK50" t="s">
        <v>219</v>
      </c>
      <c r="CN50" t="s">
        <v>384</v>
      </c>
      <c r="CQ50" t="s">
        <v>384</v>
      </c>
      <c r="CV50" t="s">
        <v>388</v>
      </c>
    </row>
    <row r="51" spans="25:100" x14ac:dyDescent="0.5">
      <c r="Y51" t="s">
        <v>108</v>
      </c>
      <c r="AU51" t="s">
        <v>319</v>
      </c>
      <c r="BD51" t="s">
        <v>399</v>
      </c>
      <c r="BM51" t="s">
        <v>94</v>
      </c>
      <c r="BV51" t="s">
        <v>400</v>
      </c>
      <c r="BY51" t="s">
        <v>401</v>
      </c>
      <c r="CB51" t="s">
        <v>402</v>
      </c>
      <c r="CK51" t="s">
        <v>184</v>
      </c>
      <c r="CN51" t="s">
        <v>256</v>
      </c>
      <c r="CQ51" t="s">
        <v>405</v>
      </c>
      <c r="CV51" t="s">
        <v>181</v>
      </c>
    </row>
    <row r="52" spans="25:100" x14ac:dyDescent="0.5">
      <c r="Y52" t="s">
        <v>410</v>
      </c>
      <c r="AU52" t="s">
        <v>411</v>
      </c>
      <c r="BD52" t="s">
        <v>413</v>
      </c>
      <c r="BM52" t="s">
        <v>120</v>
      </c>
      <c r="BV52" t="s">
        <v>416</v>
      </c>
      <c r="BY52" t="s">
        <v>417</v>
      </c>
      <c r="CB52" t="s">
        <v>181</v>
      </c>
      <c r="CK52" t="s">
        <v>331</v>
      </c>
      <c r="CN52" t="s">
        <v>219</v>
      </c>
      <c r="CQ52" t="s">
        <v>256</v>
      </c>
      <c r="CV52" t="s">
        <v>207</v>
      </c>
    </row>
    <row r="53" spans="25:100" x14ac:dyDescent="0.5">
      <c r="Y53" t="s">
        <v>204</v>
      </c>
      <c r="AU53" t="s">
        <v>425</v>
      </c>
      <c r="BD53" t="s">
        <v>427</v>
      </c>
      <c r="BM53" t="s">
        <v>319</v>
      </c>
      <c r="BV53" t="s">
        <v>431</v>
      </c>
      <c r="BY53" t="s">
        <v>432</v>
      </c>
      <c r="CB53" t="s">
        <v>328</v>
      </c>
      <c r="CK53" t="s">
        <v>405</v>
      </c>
      <c r="CN53" t="s">
        <v>434</v>
      </c>
      <c r="CQ53" t="s">
        <v>247</v>
      </c>
      <c r="CV53" t="s">
        <v>156</v>
      </c>
    </row>
    <row r="54" spans="25:100" x14ac:dyDescent="0.5">
      <c r="Y54" t="s">
        <v>75</v>
      </c>
      <c r="AU54" t="s">
        <v>445</v>
      </c>
      <c r="BD54" t="s">
        <v>448</v>
      </c>
      <c r="BM54" t="s">
        <v>450</v>
      </c>
      <c r="BV54" t="s">
        <v>453</v>
      </c>
      <c r="BY54" t="s">
        <v>454</v>
      </c>
      <c r="CB54" t="s">
        <v>455</v>
      </c>
      <c r="CK54" t="s">
        <v>456</v>
      </c>
      <c r="CN54" t="s">
        <v>405</v>
      </c>
      <c r="CQ54" t="s">
        <v>457</v>
      </c>
      <c r="CV54" t="s">
        <v>401</v>
      </c>
    </row>
    <row r="55" spans="25:100" x14ac:dyDescent="0.5">
      <c r="Y55" t="s">
        <v>438</v>
      </c>
      <c r="AU55" t="s">
        <v>466</v>
      </c>
      <c r="BD55" t="s">
        <v>467</v>
      </c>
      <c r="BM55" t="s">
        <v>168</v>
      </c>
      <c r="BV55" t="s">
        <v>471</v>
      </c>
      <c r="BY55" t="s">
        <v>252</v>
      </c>
      <c r="CB55" t="s">
        <v>190</v>
      </c>
      <c r="CK55" t="s">
        <v>474</v>
      </c>
      <c r="CN55" t="s">
        <v>331</v>
      </c>
      <c r="CQ55" t="s">
        <v>368</v>
      </c>
      <c r="CV55" t="s">
        <v>157</v>
      </c>
    </row>
    <row r="56" spans="25:100" x14ac:dyDescent="0.5">
      <c r="Y56" t="s">
        <v>480</v>
      </c>
      <c r="AU56" t="s">
        <v>197</v>
      </c>
      <c r="BD56" t="s">
        <v>482</v>
      </c>
      <c r="BM56" t="s">
        <v>474</v>
      </c>
      <c r="BV56" t="s">
        <v>195</v>
      </c>
      <c r="BY56" t="s">
        <v>484</v>
      </c>
      <c r="CB56" t="s">
        <v>485</v>
      </c>
      <c r="CK56" t="s">
        <v>488</v>
      </c>
      <c r="CN56" t="s">
        <v>489</v>
      </c>
      <c r="CQ56" t="s">
        <v>335</v>
      </c>
      <c r="CV56" t="s">
        <v>182</v>
      </c>
    </row>
    <row r="57" spans="25:100" x14ac:dyDescent="0.5">
      <c r="Y57" t="s">
        <v>137</v>
      </c>
      <c r="AU57" t="s">
        <v>499</v>
      </c>
      <c r="BD57" t="s">
        <v>311</v>
      </c>
      <c r="BM57" t="s">
        <v>501</v>
      </c>
      <c r="BV57" t="s">
        <v>503</v>
      </c>
      <c r="BY57" t="s">
        <v>504</v>
      </c>
      <c r="CB57" t="s">
        <v>276</v>
      </c>
      <c r="CK57" t="s">
        <v>441</v>
      </c>
      <c r="CN57" t="s">
        <v>507</v>
      </c>
      <c r="CQ57" t="s">
        <v>434</v>
      </c>
      <c r="CV57" t="s">
        <v>511</v>
      </c>
    </row>
    <row r="58" spans="25:100" x14ac:dyDescent="0.5">
      <c r="Y58" t="s">
        <v>86</v>
      </c>
      <c r="AU58" t="s">
        <v>346</v>
      </c>
      <c r="BD58" t="s">
        <v>517</v>
      </c>
      <c r="BM58" t="s">
        <v>520</v>
      </c>
      <c r="BV58" t="s">
        <v>75</v>
      </c>
      <c r="BY58" t="s">
        <v>522</v>
      </c>
      <c r="CB58" t="s">
        <v>523</v>
      </c>
      <c r="CK58" t="s">
        <v>161</v>
      </c>
      <c r="CN58" t="s">
        <v>144</v>
      </c>
      <c r="CQ58" t="s">
        <v>525</v>
      </c>
      <c r="CV58" t="s">
        <v>528</v>
      </c>
    </row>
    <row r="59" spans="25:100" x14ac:dyDescent="0.5">
      <c r="Y59" t="s">
        <v>254</v>
      </c>
      <c r="AU59" t="s">
        <v>533</v>
      </c>
      <c r="BD59" t="s">
        <v>222</v>
      </c>
      <c r="BM59" t="s">
        <v>536</v>
      </c>
      <c r="BV59" t="s">
        <v>323</v>
      </c>
      <c r="BY59" t="s">
        <v>388</v>
      </c>
      <c r="CB59" t="s">
        <v>538</v>
      </c>
      <c r="CK59" t="s">
        <v>248</v>
      </c>
      <c r="CN59" t="s">
        <v>183</v>
      </c>
      <c r="CQ59" t="s">
        <v>456</v>
      </c>
      <c r="CV59" t="s">
        <v>432</v>
      </c>
    </row>
    <row r="60" spans="25:100" x14ac:dyDescent="0.5">
      <c r="Y60" t="s">
        <v>460</v>
      </c>
      <c r="AU60" t="s">
        <v>548</v>
      </c>
      <c r="BD60" t="s">
        <v>241</v>
      </c>
      <c r="BM60" t="s">
        <v>551</v>
      </c>
      <c r="BV60" t="s">
        <v>357</v>
      </c>
      <c r="BY60" t="s">
        <v>554</v>
      </c>
      <c r="CB60" t="s">
        <v>555</v>
      </c>
      <c r="CK60" t="s">
        <v>346</v>
      </c>
      <c r="CN60" t="s">
        <v>293</v>
      </c>
      <c r="CQ60" t="s">
        <v>301</v>
      </c>
      <c r="CV60" t="s">
        <v>555</v>
      </c>
    </row>
    <row r="61" spans="25:100" x14ac:dyDescent="0.5">
      <c r="Y61" t="s">
        <v>558</v>
      </c>
      <c r="AU61" t="s">
        <v>561</v>
      </c>
      <c r="BD61" t="s">
        <v>563</v>
      </c>
      <c r="BM61" t="s">
        <v>393</v>
      </c>
      <c r="BV61" t="s">
        <v>565</v>
      </c>
      <c r="BY61" t="s">
        <v>566</v>
      </c>
      <c r="CB61" t="s">
        <v>522</v>
      </c>
      <c r="CK61" t="s">
        <v>325</v>
      </c>
      <c r="CN61" t="s">
        <v>423</v>
      </c>
      <c r="CQ61" t="s">
        <v>568</v>
      </c>
      <c r="CV61" t="s">
        <v>365</v>
      </c>
    </row>
    <row r="62" spans="25:100" x14ac:dyDescent="0.5">
      <c r="Y62" t="s">
        <v>307</v>
      </c>
      <c r="AU62" t="s">
        <v>574</v>
      </c>
      <c r="BD62" t="s">
        <v>576</v>
      </c>
      <c r="BM62" t="s">
        <v>578</v>
      </c>
      <c r="BV62" t="s">
        <v>580</v>
      </c>
      <c r="BY62" t="s">
        <v>581</v>
      </c>
      <c r="CB62" t="s">
        <v>582</v>
      </c>
      <c r="CK62" t="s">
        <v>316</v>
      </c>
      <c r="CN62" t="s">
        <v>282</v>
      </c>
      <c r="CQ62" t="s">
        <v>441</v>
      </c>
      <c r="CV62" t="s">
        <v>328</v>
      </c>
    </row>
    <row r="63" spans="25:100" x14ac:dyDescent="0.5">
      <c r="Y63" t="s">
        <v>589</v>
      </c>
      <c r="AU63" t="s">
        <v>592</v>
      </c>
      <c r="BD63" t="s">
        <v>593</v>
      </c>
      <c r="BM63" t="s">
        <v>594</v>
      </c>
      <c r="BV63" t="s">
        <v>457</v>
      </c>
      <c r="BY63" t="s">
        <v>597</v>
      </c>
      <c r="CB63" t="s">
        <v>598</v>
      </c>
      <c r="CK63" t="s">
        <v>168</v>
      </c>
      <c r="CN63" t="s">
        <v>462</v>
      </c>
      <c r="CQ63" t="s">
        <v>316</v>
      </c>
      <c r="CV63" t="s">
        <v>604</v>
      </c>
    </row>
    <row r="64" spans="25:100" x14ac:dyDescent="0.5">
      <c r="Y64" t="s">
        <v>120</v>
      </c>
      <c r="AU64" t="s">
        <v>609</v>
      </c>
      <c r="BD64" t="s">
        <v>610</v>
      </c>
      <c r="BM64" t="s">
        <v>611</v>
      </c>
      <c r="BV64" t="s">
        <v>558</v>
      </c>
      <c r="BY64" t="s">
        <v>614</v>
      </c>
      <c r="CB64" t="s">
        <v>343</v>
      </c>
      <c r="CK64" t="s">
        <v>351</v>
      </c>
      <c r="CN64" t="s">
        <v>456</v>
      </c>
      <c r="CQ64" t="s">
        <v>463</v>
      </c>
      <c r="CV64" t="s">
        <v>430</v>
      </c>
    </row>
    <row r="65" spans="25:100" x14ac:dyDescent="0.5">
      <c r="Y65" t="s">
        <v>618</v>
      </c>
      <c r="AU65" t="s">
        <v>621</v>
      </c>
      <c r="BD65" t="s">
        <v>622</v>
      </c>
      <c r="BM65" t="s">
        <v>623</v>
      </c>
      <c r="BV65" t="s">
        <v>624</v>
      </c>
      <c r="BY65" t="s">
        <v>625</v>
      </c>
      <c r="CB65" t="s">
        <v>388</v>
      </c>
      <c r="CK65" t="s">
        <v>291</v>
      </c>
      <c r="CN65" t="s">
        <v>628</v>
      </c>
      <c r="CQ65" t="s">
        <v>629</v>
      </c>
      <c r="CV65" t="s">
        <v>245</v>
      </c>
    </row>
    <row r="66" spans="25:100" x14ac:dyDescent="0.5">
      <c r="Y66" t="s">
        <v>635</v>
      </c>
      <c r="AU66" t="s">
        <v>637</v>
      </c>
      <c r="BD66" t="s">
        <v>640</v>
      </c>
      <c r="BM66" t="s">
        <v>641</v>
      </c>
      <c r="BV66" t="s">
        <v>644</v>
      </c>
      <c r="BY66" t="s">
        <v>555</v>
      </c>
      <c r="CB66" t="s">
        <v>645</v>
      </c>
      <c r="CK66" t="s">
        <v>95</v>
      </c>
      <c r="CQ66" t="s">
        <v>262</v>
      </c>
      <c r="CV66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0BA6-827C-47DF-A1AF-A5A04C6D39D9}">
  <dimension ref="A1:U32"/>
  <sheetViews>
    <sheetView tabSelected="1" topLeftCell="M1" workbookViewId="0">
      <selection activeCell="U8" sqref="U8"/>
    </sheetView>
  </sheetViews>
  <sheetFormatPr defaultRowHeight="15.75" x14ac:dyDescent="0.5"/>
  <cols>
    <col min="20" max="20" width="14.125" customWidth="1"/>
  </cols>
  <sheetData>
    <row r="1" spans="1:21" x14ac:dyDescent="0.5">
      <c r="A1" t="s">
        <v>694</v>
      </c>
    </row>
    <row r="2" spans="1:21" x14ac:dyDescent="0.5">
      <c r="A2" t="s">
        <v>692</v>
      </c>
      <c r="B2" t="s">
        <v>693</v>
      </c>
      <c r="C2" t="s">
        <v>695</v>
      </c>
      <c r="D2" t="s">
        <v>664</v>
      </c>
      <c r="E2" t="s">
        <v>696</v>
      </c>
      <c r="F2" t="s">
        <v>697</v>
      </c>
      <c r="G2" t="s">
        <v>667</v>
      </c>
      <c r="H2" t="s">
        <v>698</v>
      </c>
      <c r="I2" t="s">
        <v>699</v>
      </c>
      <c r="J2" t="s">
        <v>700</v>
      </c>
      <c r="K2" t="s">
        <v>701</v>
      </c>
      <c r="L2" t="s">
        <v>702</v>
      </c>
      <c r="M2" t="s">
        <v>703</v>
      </c>
      <c r="N2" t="s">
        <v>687</v>
      </c>
      <c r="O2" t="s">
        <v>704</v>
      </c>
      <c r="P2" t="s">
        <v>45</v>
      </c>
      <c r="Q2" t="s">
        <v>48</v>
      </c>
      <c r="R2" t="s">
        <v>51</v>
      </c>
      <c r="S2" t="s">
        <v>705</v>
      </c>
      <c r="T2" t="s">
        <v>706</v>
      </c>
      <c r="U2" t="s">
        <v>707</v>
      </c>
    </row>
    <row r="3" spans="1:21" x14ac:dyDescent="0.5">
      <c r="A3" t="s">
        <v>111</v>
      </c>
      <c r="B3" t="s">
        <v>78</v>
      </c>
      <c r="C3" t="s">
        <v>83</v>
      </c>
      <c r="D3" t="s">
        <v>84</v>
      </c>
      <c r="E3" t="s">
        <v>85</v>
      </c>
      <c r="F3" t="s">
        <v>88</v>
      </c>
      <c r="G3" t="s">
        <v>90</v>
      </c>
      <c r="H3" t="s">
        <v>91</v>
      </c>
      <c r="I3" t="s">
        <v>92</v>
      </c>
      <c r="J3" t="s">
        <v>95</v>
      </c>
      <c r="K3" t="s">
        <v>96</v>
      </c>
      <c r="L3" t="s">
        <v>98</v>
      </c>
      <c r="M3" t="s">
        <v>100</v>
      </c>
      <c r="N3" t="s">
        <v>101</v>
      </c>
      <c r="O3" t="s">
        <v>272</v>
      </c>
      <c r="P3" t="s">
        <v>82</v>
      </c>
      <c r="Q3" t="s">
        <v>104</v>
      </c>
      <c r="R3" t="s">
        <v>105</v>
      </c>
      <c r="S3" t="s">
        <v>108</v>
      </c>
      <c r="T3" t="s">
        <v>110</v>
      </c>
      <c r="U3" t="s">
        <v>708</v>
      </c>
    </row>
    <row r="4" spans="1:21" x14ac:dyDescent="0.5">
      <c r="A4" t="s">
        <v>140</v>
      </c>
      <c r="B4" t="s">
        <v>80</v>
      </c>
      <c r="C4" t="s">
        <v>104</v>
      </c>
      <c r="D4" t="s">
        <v>116</v>
      </c>
      <c r="E4" t="s">
        <v>140</v>
      </c>
      <c r="F4" t="s">
        <v>121</v>
      </c>
      <c r="G4" t="s">
        <v>123</v>
      </c>
      <c r="H4" t="s">
        <v>124</v>
      </c>
      <c r="I4" t="s">
        <v>126</v>
      </c>
      <c r="J4" t="s">
        <v>128</v>
      </c>
      <c r="K4" t="s">
        <v>129</v>
      </c>
      <c r="L4" t="s">
        <v>130</v>
      </c>
      <c r="M4" t="s">
        <v>131</v>
      </c>
      <c r="N4" t="s">
        <v>110</v>
      </c>
      <c r="O4" t="s">
        <v>403</v>
      </c>
      <c r="P4" t="s">
        <v>104</v>
      </c>
      <c r="Q4" t="s">
        <v>115</v>
      </c>
      <c r="R4" t="s">
        <v>134</v>
      </c>
      <c r="S4" t="s">
        <v>87</v>
      </c>
      <c r="T4" t="s">
        <v>139</v>
      </c>
      <c r="U4" t="s">
        <v>342</v>
      </c>
    </row>
    <row r="5" spans="1:21" x14ac:dyDescent="0.5">
      <c r="A5" t="s">
        <v>127</v>
      </c>
      <c r="B5" t="s">
        <v>192</v>
      </c>
      <c r="C5" t="s">
        <v>308</v>
      </c>
      <c r="D5" t="s">
        <v>145</v>
      </c>
      <c r="E5" t="s">
        <v>118</v>
      </c>
      <c r="F5" t="s">
        <v>122</v>
      </c>
      <c r="G5" t="s">
        <v>149</v>
      </c>
      <c r="H5" t="s">
        <v>94</v>
      </c>
      <c r="I5" t="s">
        <v>151</v>
      </c>
      <c r="J5" t="s">
        <v>153</v>
      </c>
      <c r="K5" t="s">
        <v>206</v>
      </c>
      <c r="L5" t="s">
        <v>155</v>
      </c>
      <c r="M5" t="s">
        <v>156</v>
      </c>
      <c r="N5" t="s">
        <v>157</v>
      </c>
      <c r="P5" t="s">
        <v>160</v>
      </c>
      <c r="Q5" t="s">
        <v>161</v>
      </c>
      <c r="R5" t="s">
        <v>162</v>
      </c>
      <c r="S5" t="s">
        <v>177</v>
      </c>
      <c r="T5" t="s">
        <v>101</v>
      </c>
      <c r="U5" t="s">
        <v>709</v>
      </c>
    </row>
    <row r="6" spans="1:21" x14ac:dyDescent="0.5">
      <c r="A6" t="s">
        <v>191</v>
      </c>
      <c r="B6" t="s">
        <v>113</v>
      </c>
      <c r="C6" t="s">
        <v>161</v>
      </c>
      <c r="D6" t="s">
        <v>170</v>
      </c>
      <c r="E6" t="s">
        <v>127</v>
      </c>
      <c r="F6" t="s">
        <v>199</v>
      </c>
      <c r="G6" t="s">
        <v>174</v>
      </c>
      <c r="H6" t="s">
        <v>177</v>
      </c>
      <c r="I6" t="s">
        <v>175</v>
      </c>
      <c r="J6" t="s">
        <v>83</v>
      </c>
      <c r="K6" t="s">
        <v>290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R6" t="s">
        <v>185</v>
      </c>
      <c r="S6" t="s">
        <v>176</v>
      </c>
      <c r="T6" t="s">
        <v>190</v>
      </c>
      <c r="U6" t="s">
        <v>710</v>
      </c>
    </row>
    <row r="7" spans="1:21" x14ac:dyDescent="0.5">
      <c r="A7" t="s">
        <v>204</v>
      </c>
      <c r="B7" t="s">
        <v>79</v>
      </c>
      <c r="C7" t="s">
        <v>293</v>
      </c>
      <c r="D7" t="s">
        <v>111</v>
      </c>
      <c r="E7" t="s">
        <v>111</v>
      </c>
      <c r="F7" t="s">
        <v>89</v>
      </c>
      <c r="G7" t="s">
        <v>201</v>
      </c>
      <c r="H7" t="s">
        <v>285</v>
      </c>
      <c r="I7" t="s">
        <v>203</v>
      </c>
      <c r="J7" t="s">
        <v>82</v>
      </c>
      <c r="K7" t="s">
        <v>311</v>
      </c>
      <c r="L7" t="s">
        <v>112</v>
      </c>
      <c r="M7" t="s">
        <v>207</v>
      </c>
      <c r="N7" t="s">
        <v>208</v>
      </c>
      <c r="P7" t="s">
        <v>144</v>
      </c>
      <c r="Q7" t="s">
        <v>105</v>
      </c>
      <c r="R7" t="s">
        <v>210</v>
      </c>
      <c r="S7" t="s">
        <v>127</v>
      </c>
      <c r="T7" t="s">
        <v>215</v>
      </c>
      <c r="U7" t="s">
        <v>711</v>
      </c>
    </row>
    <row r="8" spans="1:21" x14ac:dyDescent="0.5">
      <c r="A8" t="s">
        <v>173</v>
      </c>
      <c r="B8" t="s">
        <v>218</v>
      </c>
      <c r="D8" t="s">
        <v>165</v>
      </c>
      <c r="E8" t="s">
        <v>204</v>
      </c>
      <c r="F8" t="s">
        <v>106</v>
      </c>
      <c r="G8" t="s">
        <v>223</v>
      </c>
      <c r="H8" t="s">
        <v>241</v>
      </c>
      <c r="I8" t="s">
        <v>226</v>
      </c>
      <c r="J8" t="s">
        <v>134</v>
      </c>
      <c r="L8" t="s">
        <v>230</v>
      </c>
      <c r="M8" t="s">
        <v>231</v>
      </c>
      <c r="N8" t="s">
        <v>232</v>
      </c>
      <c r="P8" t="s">
        <v>162</v>
      </c>
      <c r="Q8" t="s">
        <v>185</v>
      </c>
      <c r="R8" t="s">
        <v>104</v>
      </c>
      <c r="S8" t="s">
        <v>138</v>
      </c>
      <c r="T8" t="s">
        <v>100</v>
      </c>
    </row>
    <row r="9" spans="1:21" x14ac:dyDescent="0.5">
      <c r="A9" t="s">
        <v>254</v>
      </c>
      <c r="B9" t="s">
        <v>299</v>
      </c>
      <c r="D9" t="s">
        <v>127</v>
      </c>
      <c r="E9" t="s">
        <v>254</v>
      </c>
      <c r="F9" t="s">
        <v>311</v>
      </c>
      <c r="G9" t="s">
        <v>240</v>
      </c>
      <c r="H9" t="s">
        <v>447</v>
      </c>
      <c r="I9" t="s">
        <v>242</v>
      </c>
      <c r="J9" t="s">
        <v>220</v>
      </c>
      <c r="L9" t="s">
        <v>244</v>
      </c>
      <c r="M9" t="s">
        <v>245</v>
      </c>
      <c r="N9" t="s">
        <v>207</v>
      </c>
      <c r="P9" t="s">
        <v>247</v>
      </c>
      <c r="Q9" t="s">
        <v>162</v>
      </c>
      <c r="R9" t="s">
        <v>248</v>
      </c>
      <c r="S9" t="s">
        <v>204</v>
      </c>
      <c r="T9" t="s">
        <v>252</v>
      </c>
    </row>
    <row r="10" spans="1:21" x14ac:dyDescent="0.5">
      <c r="A10" t="s">
        <v>119</v>
      </c>
      <c r="B10" t="s">
        <v>141</v>
      </c>
      <c r="D10" t="s">
        <v>87</v>
      </c>
      <c r="E10" t="s">
        <v>119</v>
      </c>
      <c r="F10" t="s">
        <v>376</v>
      </c>
      <c r="G10" t="s">
        <v>262</v>
      </c>
      <c r="H10" t="s">
        <v>111</v>
      </c>
      <c r="I10" t="s">
        <v>265</v>
      </c>
      <c r="J10" t="s">
        <v>267</v>
      </c>
      <c r="L10" t="s">
        <v>77</v>
      </c>
      <c r="M10" t="s">
        <v>269</v>
      </c>
      <c r="N10" t="s">
        <v>270</v>
      </c>
      <c r="P10" t="s">
        <v>105</v>
      </c>
      <c r="Q10" t="s">
        <v>195</v>
      </c>
      <c r="R10" t="s">
        <v>183</v>
      </c>
      <c r="S10" t="s">
        <v>303</v>
      </c>
      <c r="T10" t="s">
        <v>276</v>
      </c>
    </row>
    <row r="11" spans="1:21" x14ac:dyDescent="0.5">
      <c r="A11" t="s">
        <v>147</v>
      </c>
      <c r="B11" t="s">
        <v>206</v>
      </c>
      <c r="D11" t="s">
        <v>173</v>
      </c>
      <c r="E11" t="s">
        <v>173</v>
      </c>
      <c r="F11" t="s">
        <v>218</v>
      </c>
      <c r="G11" t="s">
        <v>284</v>
      </c>
      <c r="H11" t="s">
        <v>84</v>
      </c>
      <c r="I11" t="s">
        <v>287</v>
      </c>
      <c r="J11" t="s">
        <v>288</v>
      </c>
      <c r="L11" t="s">
        <v>291</v>
      </c>
      <c r="M11" t="s">
        <v>215</v>
      </c>
      <c r="N11" t="s">
        <v>269</v>
      </c>
      <c r="P11" t="s">
        <v>293</v>
      </c>
      <c r="Q11" t="s">
        <v>294</v>
      </c>
      <c r="R11" t="s">
        <v>295</v>
      </c>
      <c r="S11" t="s">
        <v>198</v>
      </c>
      <c r="T11" t="s">
        <v>297</v>
      </c>
    </row>
    <row r="12" spans="1:21" x14ac:dyDescent="0.5">
      <c r="A12" t="s">
        <v>372</v>
      </c>
      <c r="B12" t="s">
        <v>330</v>
      </c>
      <c r="D12" t="s">
        <v>303</v>
      </c>
      <c r="E12" t="s">
        <v>147</v>
      </c>
      <c r="G12" t="s">
        <v>94</v>
      </c>
      <c r="I12" t="s">
        <v>306</v>
      </c>
      <c r="J12" t="s">
        <v>309</v>
      </c>
      <c r="L12" t="s">
        <v>312</v>
      </c>
      <c r="M12" t="s">
        <v>190</v>
      </c>
      <c r="N12" t="s">
        <v>313</v>
      </c>
      <c r="P12" t="s">
        <v>315</v>
      </c>
      <c r="Q12" t="s">
        <v>316</v>
      </c>
      <c r="R12" t="s">
        <v>184</v>
      </c>
      <c r="T12" t="s">
        <v>131</v>
      </c>
    </row>
    <row r="13" spans="1:21" x14ac:dyDescent="0.5">
      <c r="A13" t="s">
        <v>86</v>
      </c>
      <c r="B13" t="s">
        <v>217</v>
      </c>
      <c r="D13" t="s">
        <v>176</v>
      </c>
      <c r="E13" t="s">
        <v>116</v>
      </c>
      <c r="G13" t="s">
        <v>321</v>
      </c>
      <c r="I13" t="s">
        <v>324</v>
      </c>
      <c r="J13" t="s">
        <v>325</v>
      </c>
      <c r="L13" t="s">
        <v>327</v>
      </c>
      <c r="M13" t="s">
        <v>328</v>
      </c>
      <c r="N13" t="s">
        <v>329</v>
      </c>
      <c r="P13" t="s">
        <v>195</v>
      </c>
      <c r="Q13" t="s">
        <v>301</v>
      </c>
      <c r="R13" t="s">
        <v>331</v>
      </c>
      <c r="T13" t="s">
        <v>329</v>
      </c>
    </row>
    <row r="14" spans="1:21" x14ac:dyDescent="0.5">
      <c r="A14" t="s">
        <v>116</v>
      </c>
      <c r="D14" t="s">
        <v>191</v>
      </c>
      <c r="G14" t="s">
        <v>337</v>
      </c>
      <c r="I14" t="s">
        <v>339</v>
      </c>
      <c r="J14" t="s">
        <v>340</v>
      </c>
      <c r="L14" t="s">
        <v>342</v>
      </c>
      <c r="M14" t="s">
        <v>343</v>
      </c>
      <c r="N14" t="s">
        <v>344</v>
      </c>
      <c r="P14" t="s">
        <v>319</v>
      </c>
      <c r="Q14" t="s">
        <v>346</v>
      </c>
      <c r="R14" t="s">
        <v>82</v>
      </c>
      <c r="T14" t="s">
        <v>349</v>
      </c>
    </row>
    <row r="15" spans="1:21" x14ac:dyDescent="0.5">
      <c r="D15" t="s">
        <v>352</v>
      </c>
      <c r="G15" t="s">
        <v>335</v>
      </c>
      <c r="I15" t="s">
        <v>358</v>
      </c>
      <c r="J15" t="s">
        <v>360</v>
      </c>
      <c r="L15" t="s">
        <v>363</v>
      </c>
      <c r="M15" t="s">
        <v>364</v>
      </c>
      <c r="N15" t="s">
        <v>365</v>
      </c>
      <c r="P15" t="s">
        <v>308</v>
      </c>
      <c r="Q15" t="s">
        <v>368</v>
      </c>
      <c r="R15" t="s">
        <v>161</v>
      </c>
      <c r="T15" t="s">
        <v>269</v>
      </c>
    </row>
    <row r="16" spans="1:21" x14ac:dyDescent="0.5">
      <c r="D16" t="s">
        <v>119</v>
      </c>
      <c r="G16" t="s">
        <v>339</v>
      </c>
      <c r="I16" t="s">
        <v>377</v>
      </c>
      <c r="J16" t="s">
        <v>104</v>
      </c>
      <c r="L16" t="s">
        <v>382</v>
      </c>
      <c r="M16" t="s">
        <v>365</v>
      </c>
      <c r="N16" t="s">
        <v>252</v>
      </c>
      <c r="P16" t="s">
        <v>219</v>
      </c>
      <c r="Q16" t="s">
        <v>384</v>
      </c>
      <c r="R16" t="s">
        <v>384</v>
      </c>
      <c r="T16" t="s">
        <v>388</v>
      </c>
    </row>
    <row r="17" spans="4:20" x14ac:dyDescent="0.5">
      <c r="D17" t="s">
        <v>108</v>
      </c>
      <c r="G17" t="s">
        <v>319</v>
      </c>
      <c r="I17" t="s">
        <v>399</v>
      </c>
      <c r="J17" t="s">
        <v>94</v>
      </c>
      <c r="L17" t="s">
        <v>400</v>
      </c>
      <c r="M17" t="s">
        <v>401</v>
      </c>
      <c r="N17" t="s">
        <v>402</v>
      </c>
      <c r="P17" t="s">
        <v>184</v>
      </c>
      <c r="Q17" t="s">
        <v>256</v>
      </c>
      <c r="R17" t="s">
        <v>405</v>
      </c>
      <c r="T17" t="s">
        <v>181</v>
      </c>
    </row>
    <row r="18" spans="4:20" x14ac:dyDescent="0.5">
      <c r="D18" t="s">
        <v>410</v>
      </c>
      <c r="G18" t="s">
        <v>411</v>
      </c>
      <c r="I18" t="s">
        <v>413</v>
      </c>
      <c r="J18" t="s">
        <v>120</v>
      </c>
      <c r="L18" t="s">
        <v>416</v>
      </c>
      <c r="M18" t="s">
        <v>417</v>
      </c>
      <c r="N18" t="s">
        <v>181</v>
      </c>
      <c r="P18" t="s">
        <v>331</v>
      </c>
      <c r="Q18" t="s">
        <v>219</v>
      </c>
      <c r="R18" t="s">
        <v>256</v>
      </c>
      <c r="T18" t="s">
        <v>207</v>
      </c>
    </row>
    <row r="19" spans="4:20" x14ac:dyDescent="0.5">
      <c r="D19" t="s">
        <v>204</v>
      </c>
      <c r="G19" t="s">
        <v>425</v>
      </c>
      <c r="I19" t="s">
        <v>427</v>
      </c>
      <c r="J19" t="s">
        <v>319</v>
      </c>
      <c r="L19" t="s">
        <v>431</v>
      </c>
      <c r="M19" t="s">
        <v>432</v>
      </c>
      <c r="N19" t="s">
        <v>328</v>
      </c>
      <c r="P19" t="s">
        <v>405</v>
      </c>
      <c r="Q19" t="s">
        <v>434</v>
      </c>
      <c r="R19" t="s">
        <v>247</v>
      </c>
      <c r="T19" t="s">
        <v>156</v>
      </c>
    </row>
    <row r="20" spans="4:20" x14ac:dyDescent="0.5">
      <c r="D20" t="s">
        <v>75</v>
      </c>
      <c r="G20" t="s">
        <v>445</v>
      </c>
      <c r="I20" t="s">
        <v>448</v>
      </c>
      <c r="J20" t="s">
        <v>450</v>
      </c>
      <c r="L20" t="s">
        <v>453</v>
      </c>
      <c r="M20" t="s">
        <v>454</v>
      </c>
      <c r="N20" t="s">
        <v>455</v>
      </c>
      <c r="P20" t="s">
        <v>456</v>
      </c>
      <c r="Q20" t="s">
        <v>405</v>
      </c>
      <c r="R20" t="s">
        <v>457</v>
      </c>
      <c r="T20" t="s">
        <v>401</v>
      </c>
    </row>
    <row r="21" spans="4:20" x14ac:dyDescent="0.5">
      <c r="D21" t="s">
        <v>438</v>
      </c>
      <c r="G21" t="s">
        <v>466</v>
      </c>
      <c r="I21" t="s">
        <v>467</v>
      </c>
      <c r="J21" t="s">
        <v>168</v>
      </c>
      <c r="L21" t="s">
        <v>471</v>
      </c>
      <c r="M21" t="s">
        <v>252</v>
      </c>
      <c r="N21" t="s">
        <v>190</v>
      </c>
      <c r="P21" t="s">
        <v>474</v>
      </c>
      <c r="Q21" t="s">
        <v>331</v>
      </c>
      <c r="R21" t="s">
        <v>368</v>
      </c>
      <c r="T21" t="s">
        <v>157</v>
      </c>
    </row>
    <row r="22" spans="4:20" x14ac:dyDescent="0.5">
      <c r="D22" t="s">
        <v>480</v>
      </c>
      <c r="G22" t="s">
        <v>197</v>
      </c>
      <c r="I22" t="s">
        <v>482</v>
      </c>
      <c r="J22" t="s">
        <v>474</v>
      </c>
      <c r="L22" t="s">
        <v>195</v>
      </c>
      <c r="M22" t="s">
        <v>484</v>
      </c>
      <c r="N22" t="s">
        <v>485</v>
      </c>
      <c r="P22" t="s">
        <v>488</v>
      </c>
      <c r="Q22" t="s">
        <v>489</v>
      </c>
      <c r="R22" t="s">
        <v>335</v>
      </c>
      <c r="T22" t="s">
        <v>182</v>
      </c>
    </row>
    <row r="23" spans="4:20" x14ac:dyDescent="0.5">
      <c r="D23" t="s">
        <v>137</v>
      </c>
      <c r="G23" t="s">
        <v>499</v>
      </c>
      <c r="I23" t="s">
        <v>311</v>
      </c>
      <c r="J23" t="s">
        <v>501</v>
      </c>
      <c r="L23" t="s">
        <v>503</v>
      </c>
      <c r="M23" t="s">
        <v>504</v>
      </c>
      <c r="N23" t="s">
        <v>276</v>
      </c>
      <c r="P23" t="s">
        <v>441</v>
      </c>
      <c r="Q23" t="s">
        <v>507</v>
      </c>
      <c r="R23" t="s">
        <v>434</v>
      </c>
      <c r="T23" t="s">
        <v>511</v>
      </c>
    </row>
    <row r="24" spans="4:20" x14ac:dyDescent="0.5">
      <c r="D24" t="s">
        <v>86</v>
      </c>
      <c r="G24" t="s">
        <v>346</v>
      </c>
      <c r="I24" t="s">
        <v>517</v>
      </c>
      <c r="J24" t="s">
        <v>520</v>
      </c>
      <c r="L24" t="s">
        <v>75</v>
      </c>
      <c r="M24" t="s">
        <v>522</v>
      </c>
      <c r="N24" t="s">
        <v>523</v>
      </c>
      <c r="P24" t="s">
        <v>161</v>
      </c>
      <c r="Q24" t="s">
        <v>144</v>
      </c>
      <c r="R24" t="s">
        <v>525</v>
      </c>
      <c r="T24" t="s">
        <v>528</v>
      </c>
    </row>
    <row r="25" spans="4:20" x14ac:dyDescent="0.5">
      <c r="D25" t="s">
        <v>254</v>
      </c>
      <c r="G25" t="s">
        <v>533</v>
      </c>
      <c r="I25" t="s">
        <v>222</v>
      </c>
      <c r="J25" t="s">
        <v>536</v>
      </c>
      <c r="L25" t="s">
        <v>323</v>
      </c>
      <c r="M25" t="s">
        <v>388</v>
      </c>
      <c r="N25" t="s">
        <v>538</v>
      </c>
      <c r="P25" t="s">
        <v>248</v>
      </c>
      <c r="Q25" t="s">
        <v>183</v>
      </c>
      <c r="R25" t="s">
        <v>456</v>
      </c>
      <c r="T25" t="s">
        <v>432</v>
      </c>
    </row>
    <row r="26" spans="4:20" x14ac:dyDescent="0.5">
      <c r="D26" t="s">
        <v>460</v>
      </c>
      <c r="G26" t="s">
        <v>548</v>
      </c>
      <c r="I26" t="s">
        <v>241</v>
      </c>
      <c r="J26" t="s">
        <v>551</v>
      </c>
      <c r="L26" t="s">
        <v>357</v>
      </c>
      <c r="M26" t="s">
        <v>554</v>
      </c>
      <c r="N26" t="s">
        <v>555</v>
      </c>
      <c r="P26" t="s">
        <v>346</v>
      </c>
      <c r="Q26" t="s">
        <v>293</v>
      </c>
      <c r="R26" t="s">
        <v>301</v>
      </c>
      <c r="T26" t="s">
        <v>555</v>
      </c>
    </row>
    <row r="27" spans="4:20" x14ac:dyDescent="0.5">
      <c r="D27" t="s">
        <v>558</v>
      </c>
      <c r="G27" t="s">
        <v>561</v>
      </c>
      <c r="I27" t="s">
        <v>563</v>
      </c>
      <c r="J27" t="s">
        <v>393</v>
      </c>
      <c r="L27" t="s">
        <v>565</v>
      </c>
      <c r="M27" t="s">
        <v>566</v>
      </c>
      <c r="N27" t="s">
        <v>522</v>
      </c>
      <c r="P27" t="s">
        <v>325</v>
      </c>
      <c r="Q27" t="s">
        <v>423</v>
      </c>
      <c r="R27" t="s">
        <v>568</v>
      </c>
      <c r="T27" t="s">
        <v>365</v>
      </c>
    </row>
    <row r="28" spans="4:20" x14ac:dyDescent="0.5">
      <c r="D28" t="s">
        <v>307</v>
      </c>
      <c r="G28" t="s">
        <v>574</v>
      </c>
      <c r="I28" t="s">
        <v>576</v>
      </c>
      <c r="J28" t="s">
        <v>578</v>
      </c>
      <c r="L28" t="s">
        <v>580</v>
      </c>
      <c r="M28" t="s">
        <v>581</v>
      </c>
      <c r="N28" t="s">
        <v>582</v>
      </c>
      <c r="P28" t="s">
        <v>316</v>
      </c>
      <c r="Q28" t="s">
        <v>282</v>
      </c>
      <c r="R28" t="s">
        <v>441</v>
      </c>
      <c r="T28" t="s">
        <v>328</v>
      </c>
    </row>
    <row r="29" spans="4:20" x14ac:dyDescent="0.5">
      <c r="D29" t="s">
        <v>589</v>
      </c>
      <c r="G29" t="s">
        <v>592</v>
      </c>
      <c r="I29" t="s">
        <v>593</v>
      </c>
      <c r="J29" t="s">
        <v>594</v>
      </c>
      <c r="L29" t="s">
        <v>457</v>
      </c>
      <c r="M29" t="s">
        <v>597</v>
      </c>
      <c r="N29" t="s">
        <v>598</v>
      </c>
      <c r="P29" t="s">
        <v>168</v>
      </c>
      <c r="Q29" t="s">
        <v>462</v>
      </c>
      <c r="R29" t="s">
        <v>316</v>
      </c>
      <c r="T29" t="s">
        <v>604</v>
      </c>
    </row>
    <row r="30" spans="4:20" x14ac:dyDescent="0.5">
      <c r="D30" t="s">
        <v>120</v>
      </c>
      <c r="G30" t="s">
        <v>609</v>
      </c>
      <c r="I30" t="s">
        <v>610</v>
      </c>
      <c r="J30" t="s">
        <v>611</v>
      </c>
      <c r="L30" t="s">
        <v>558</v>
      </c>
      <c r="M30" t="s">
        <v>614</v>
      </c>
      <c r="N30" t="s">
        <v>343</v>
      </c>
      <c r="P30" t="s">
        <v>351</v>
      </c>
      <c r="Q30" t="s">
        <v>456</v>
      </c>
      <c r="R30" t="s">
        <v>463</v>
      </c>
      <c r="T30" t="s">
        <v>430</v>
      </c>
    </row>
    <row r="31" spans="4:20" x14ac:dyDescent="0.5">
      <c r="D31" t="s">
        <v>618</v>
      </c>
      <c r="G31" t="s">
        <v>621</v>
      </c>
      <c r="I31" t="s">
        <v>622</v>
      </c>
      <c r="J31" t="s">
        <v>623</v>
      </c>
      <c r="L31" t="s">
        <v>624</v>
      </c>
      <c r="M31" t="s">
        <v>625</v>
      </c>
      <c r="N31" t="s">
        <v>388</v>
      </c>
      <c r="P31" t="s">
        <v>291</v>
      </c>
      <c r="Q31" t="s">
        <v>628</v>
      </c>
      <c r="R31" t="s">
        <v>629</v>
      </c>
      <c r="T31" t="s">
        <v>245</v>
      </c>
    </row>
    <row r="32" spans="4:20" x14ac:dyDescent="0.5">
      <c r="D32" t="s">
        <v>635</v>
      </c>
      <c r="G32" t="s">
        <v>637</v>
      </c>
      <c r="I32" t="s">
        <v>640</v>
      </c>
      <c r="J32" t="s">
        <v>641</v>
      </c>
      <c r="L32" t="s">
        <v>644</v>
      </c>
      <c r="M32" t="s">
        <v>555</v>
      </c>
      <c r="N32" t="s">
        <v>645</v>
      </c>
      <c r="P32" t="s">
        <v>95</v>
      </c>
      <c r="R32" t="s">
        <v>262</v>
      </c>
      <c r="T3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Mi, Randy</cp:lastModifiedBy>
  <dcterms:created xsi:type="dcterms:W3CDTF">2019-12-18T15:43:42Z</dcterms:created>
  <dcterms:modified xsi:type="dcterms:W3CDTF">2024-08-21T21:30:38Z</dcterms:modified>
</cp:coreProperties>
</file>