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zhangpu/1.acooly/6.share/2.文库/技术管理/互联网技术岗位评定量化模型/"/>
    </mc:Choice>
  </mc:AlternateContent>
  <xr:revisionPtr revIDLastSave="0" documentId="13_ncr:1_{549FD23C-4C6C-D94E-B5B9-9B80E533A245}" xr6:coauthVersionLast="45" xr6:coauthVersionMax="45" xr10:uidLastSave="{00000000-0000-0000-0000-000000000000}"/>
  <bookViews>
    <workbookView xWindow="0" yWindow="460" windowWidth="33600" windowHeight="20540" xr2:uid="{00000000-000D-0000-FFFF-FFFF00000000}"/>
  </bookViews>
  <sheets>
    <sheet name="能素模型表" sheetId="4" r:id="rId1"/>
    <sheet name="考核评审表"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M7" i="2" l="1"/>
  <c r="Q7" i="2"/>
  <c r="S7" i="2"/>
  <c r="M6" i="2"/>
  <c r="Q6" i="2"/>
  <c r="S6" i="2" s="1"/>
  <c r="M5" i="2"/>
  <c r="S5" i="2" s="1"/>
  <c r="Q5" i="2"/>
</calcChain>
</file>

<file path=xl/sharedStrings.xml><?xml version="1.0" encoding="utf-8"?>
<sst xmlns="http://schemas.openxmlformats.org/spreadsheetml/2006/main" count="246" uniqueCount="222">
  <si>
    <t>职级</t>
  </si>
  <si>
    <t>P1</t>
  </si>
  <si>
    <t>P2.1</t>
  </si>
  <si>
    <t>P2.2</t>
  </si>
  <si>
    <t>P3.1</t>
  </si>
  <si>
    <t>P3.2</t>
  </si>
  <si>
    <t>P4.1</t>
  </si>
  <si>
    <t>P4.2</t>
  </si>
  <si>
    <t>P5.1</t>
  </si>
  <si>
    <t>P5.2</t>
  </si>
  <si>
    <t>P6.1</t>
  </si>
  <si>
    <t>P6.2</t>
  </si>
  <si>
    <t>能素</t>
  </si>
  <si>
    <t>评测项目</t>
  </si>
  <si>
    <t>评测标准定义</t>
  </si>
  <si>
    <t>评测标准得分</t>
  </si>
  <si>
    <t>一级项目</t>
  </si>
  <si>
    <t>编号</t>
  </si>
  <si>
    <t>子项目</t>
  </si>
  <si>
    <t>了解-1分</t>
  </si>
  <si>
    <t>掌握-2分</t>
  </si>
  <si>
    <t>熟练-3分</t>
  </si>
  <si>
    <t>精通-4分</t>
  </si>
  <si>
    <t>能力</t>
  </si>
  <si>
    <t>专业技能</t>
  </si>
  <si>
    <t>基础技术</t>
  </si>
  <si>
    <t>语言：语法/数据类型/运算/异常/反射/泛型等基础编程语言技术；语言原理和体系。</t>
  </si>
  <si>
    <t>具备应用java语言编写逻辑代码的开发能力。</t>
  </si>
  <si>
    <t>对语言的语法全面掌握（各种写法区别）；理解数据类型空间和运算效率，并根据场景正确应用；理解并正确使用反射，泛型和异常体系；代码规范可读性和可维护性强。</t>
  </si>
  <si>
    <t>熟悉JVM体系原理；能通过调整参数优化JVM性能；对java体系管理和维护命令熟悉；能根据JVM运行情况及工具定位生产问题。</t>
  </si>
  <si>
    <t>集合：Java的Array/List/Set/Queue/Map等接口的各种实现类的理解和应用。</t>
  </si>
  <si>
    <t>具备常见集合及实现类正确使用能力(插入/删除/迭代/查找等),主要包括：ArrayList，LinkedList，HashSet，Linked/HashMap，TreeMap等。</t>
  </si>
  <si>
    <t>具备常见集合及其并发集合正确使用能力，常用JDK内置集合相关工具使用。主要包括：Collections/Arrays/CopyOnWriteArrayList，ArrayBlockingQueue，ConcurrentLinkedQueue，DelayQueue，PriorityBlockingQueue，ConcurrentHashMap等。</t>
  </si>
  <si>
    <t>理解常用大部分集合和Map实现原理，能根据不同使用场景，选择合适的集合，注重效率，空间平衡；具备封装通用集合相关工具类和组件的能力。</t>
  </si>
  <si>
    <t>源码级掌握Java集合体系和各种实现，定位和解决在不同场景下会出现的问题。</t>
  </si>
  <si>
    <t>I/0：Java基础I/O模型原理和使用，包括：BIO/NIO方式操作流；文件操作等。</t>
  </si>
  <si>
    <t>具备java-io类库使用能力；通用输入输出流的操作；文件及内容操作。</t>
  </si>
  <si>
    <t>能根据不同场景，选择不同的io实现模型；spring Resource应用。</t>
  </si>
  <si>
    <t>熟悉和应用第三方I/O相关工具和框架（netty等）；掌握常规的BIO和NIO的编码和操作。</t>
  </si>
  <si>
    <t>理解java/io体系和实现原理，能解决io开发中的性能问题，资源泄露问题。</t>
  </si>
  <si>
    <t>序列化：java原生序列化机制，kryo，hessian等开源序列化机制；xml/json等序列化。</t>
  </si>
  <si>
    <t>理解序列化的原理和应用场景，具备java原生序列化机制，编程应用和相关类库使用能力。</t>
  </si>
  <si>
    <t>了解各种序列化机制的差异(性能，兼容，使用难度)。</t>
  </si>
  <si>
    <t>封装序列化组件。</t>
  </si>
  <si>
    <t>无</t>
  </si>
  <si>
    <t>通讯：TPC/IP/SOCKET/HTTP/FTP/SSH/Mail。</t>
  </si>
  <si>
    <t>具备各种协议工具使用能力。</t>
  </si>
  <si>
    <t>了解工具的性能，根据场景选择不同的解决方案。</t>
  </si>
  <si>
    <t>为框架封装通讯组件。</t>
  </si>
  <si>
    <t>并发：Java的线程体系原理了解；多线程场景的理解和应用；线程池的理解和应用。</t>
  </si>
  <si>
    <t>具备并发工具使用能力。</t>
  </si>
  <si>
    <t>具备并发风险回避能力(了解并发隐患，了解并发问题出现的时机)。</t>
  </si>
  <si>
    <t>具备并发工具自定义能力。</t>
  </si>
  <si>
    <t>安全：owasp top10；Java安全体系使用及原理；java安全解决方案shiro,spring security。</t>
  </si>
  <si>
    <t>具备框架安全工具使用能力。</t>
  </si>
  <si>
    <t>了解框架安全工具的原理。</t>
  </si>
  <si>
    <t>了解行业内的安全趋势，根据安全趋势同步推动框架升级（业务安全）。</t>
  </si>
  <si>
    <t>工具包：开源工具包common/guava/acooly等的应用。</t>
  </si>
  <si>
    <t>了解开源工具包，并能在代码中使用工具包</t>
  </si>
  <si>
    <t>常见和主要场景，能正确使用开源工具包，不自己瞎造轮子。</t>
  </si>
  <si>
    <t>可根据实际场景需求，封装或二次封装贴近实际的工具（独立案例）。</t>
  </si>
  <si>
    <t>有封装和二次封装体系化常用工具的案例（字符串/日期时间/安全/转换/反射/IO等）。</t>
  </si>
  <si>
    <t>Servlet：Servlet规范体系化理解和应用。Servlet/filter/listener/内置对象等理解和应用。</t>
  </si>
  <si>
    <t>了解servlet常用组件，能使用这些组件。</t>
  </si>
  <si>
    <t>能根据不同的使用场景选择合适的组件。</t>
  </si>
  <si>
    <t>了解servlet组件在分布式环境下的表现、取舍。</t>
  </si>
  <si>
    <t>模板语言：对服务器模板语言原理的理解和场景应用。包括：JSP/JSTL/velocity/FREEMARKER等</t>
  </si>
  <si>
    <t>能使用模板语言完成业务开发。</t>
  </si>
  <si>
    <t>能封装模板组件。</t>
  </si>
  <si>
    <t>了解模板语言的各种特性和渲染原理。</t>
  </si>
  <si>
    <t>日志：不同日志级别的含义，日志框架slf4j,logback。</t>
  </si>
  <si>
    <t>具备日志框架使用能力。</t>
  </si>
  <si>
    <t>具备符合日志使用规范的框架使用能力。</t>
  </si>
  <si>
    <t>了解日志框架底层实现。</t>
  </si>
  <si>
    <t>具备日志框架优化，扩展能力。</t>
  </si>
  <si>
    <t>数据库：理解关系型数据库的原理和应用，包括开发和管理。包括：库/实例/表/视图/存储过程/触发器/索引/标准SQL/常见数据库方言SQL/负载分析查询统计/SQL优化/事务/隔离级别/锁/管理。</t>
  </si>
  <si>
    <t>了解jdbc，能通过框架提供的能力完成dao代码开发。</t>
  </si>
  <si>
    <t>了解数据库相关的概念，并能根据使用场景选择合适的事务传播机制，锁的使用。</t>
  </si>
  <si>
    <t>能根据应用sql日志输出完成sql性能调优。</t>
  </si>
  <si>
    <t>linux：安装linux/基础命令/文件操作/应用部署/系统调优等。</t>
  </si>
  <si>
    <t>具备linux基础命令的使用，满足日常开发的基本要求。</t>
  </si>
  <si>
    <t>具备linux 权限，用户，组相关知识，并能使用常用linux命令。</t>
  </si>
  <si>
    <t>能编写shell脚本，能独立完成系统搭建。</t>
  </si>
  <si>
    <t>能通过linux命令完成应用性能分析，性能监控，故障定位。</t>
  </si>
  <si>
    <t>开发工具：依赖管理工具(maven)/IDE(eclipse/IDEA)/NEXUS/SVN/GIT/JENKINS/禅道。</t>
  </si>
  <si>
    <t>具备工具的基础功能使用，满足日常开发的基本要求。</t>
  </si>
  <si>
    <t>具备工具的主要功能使用，并应用到日常开发所有工作中。</t>
  </si>
  <si>
    <t>具备工具的熟练使用和配置，了解工具的原理，并能通过配置按需调整。</t>
  </si>
  <si>
    <t>具备工具的熟练使用，配置和理解应用原理，可根据需求扩展工具能力。</t>
  </si>
  <si>
    <t>框架技术</t>
  </si>
  <si>
    <t>spring体系：IOC/AOP/工具集/集成能力/常用模式: spring4/spring mvc/boot。</t>
  </si>
  <si>
    <t>具备spring框架/spring mv/spring boot功能使用，满足日常开发的基本要求。</t>
  </si>
  <si>
    <t>了解框架扩展机制，能使用框架机制高效完成业务开发。</t>
  </si>
  <si>
    <t>了解框架实现原理，能扩展框架能力，帮助开发工程师高效完成业务代码开发。</t>
  </si>
  <si>
    <t>acooly体系：工程/生成代码/核心封装/组件体系：使用/参与/设计/扩展。</t>
  </si>
  <si>
    <t>具备框架功能使用，满足日常开发的基本要求。</t>
  </si>
  <si>
    <t>能独立完成新组件开发。</t>
  </si>
  <si>
    <t>acooly组件：组件的应用，开发和贡献。</t>
  </si>
  <si>
    <t>知道大多数组件的使用场景，如何使用。</t>
  </si>
  <si>
    <t>了解组件的设计原则(高内聚、低耦合、易扩展、可配置、易使用)，具备独立完成业务组件的开发能力。</t>
  </si>
  <si>
    <t>具备组件开发能力，并能根据组件的原则，合理设计组件依赖，组件依赖带来的影响，风险。</t>
  </si>
  <si>
    <t>具备开发出能大幅度提高开发效率的组件的能力。</t>
  </si>
  <si>
    <t>测试：测试技术知识及junit，mock，spring-test的使用。</t>
  </si>
  <si>
    <t>具备测试框架使用知识，满足日常开发的基本要求。</t>
  </si>
  <si>
    <t>能根据测试场景，独立完成测试用例覆盖开发。</t>
  </si>
  <si>
    <t>了解测试相关知识、开源框架、accoly框架对测试的支撑。</t>
  </si>
  <si>
    <t>持久化：jdbc，jdbctemplate，mybatis，hibernate的使用。</t>
  </si>
  <si>
    <t>具备框架提供的持久化技术使用能力，满足日常开发的基本要求。</t>
  </si>
  <si>
    <t>能通过框架提供的持久化技术，完成所有业务场景的开发。</t>
  </si>
  <si>
    <t>了解框架持久化技术的原理，并能扩展。</t>
  </si>
  <si>
    <t>事务：事务隔离级别，事务传播，spring事务实现原理。</t>
  </si>
  <si>
    <t>具备事务基本知识，满足日常开发的基本要求。</t>
  </si>
  <si>
    <t>能根据业务场景选择不同的事务策略。</t>
  </si>
  <si>
    <t>了解事务原理，spring事务实现原理。</t>
  </si>
  <si>
    <t>扩展spring事务机制。</t>
  </si>
  <si>
    <t>消息：消息使用模式，进程内消息和分布式消息。</t>
  </si>
  <si>
    <t>具备消息使用能力，满足日常开发的基本要求。</t>
  </si>
  <si>
    <t>能根据不同场景，合理选择不同的消息实现。</t>
  </si>
  <si>
    <t>了解框架的消息组件原理，消息中间件的使用场景,并能根据场景封装消息组件。</t>
  </si>
  <si>
    <t>缓存：redis基础类型，redistemplate的使用。</t>
  </si>
  <si>
    <t>具备框架缓存组件使用能力。</t>
  </si>
  <si>
    <t>具备缓存组件使用能力，并能在不同场景选择不同的使用模式。</t>
  </si>
  <si>
    <t>了解缓存框架和缓存中间件的基本原理，了解key和值序列化。</t>
  </si>
  <si>
    <t>设计分析</t>
  </si>
  <si>
    <t>面向对象设计：OOA和OOP的理论理解和实践应用能力。</t>
  </si>
  <si>
    <t>OOA和OOP的理论（封装，继承，多态/对象，接口和组件），并能通过他人专递，理解设计并实现。</t>
  </si>
  <si>
    <t>在实际工作中，有面向对象的完整具体模块级应用案例，并掌握常规的常用设计模式（工厂，模板，代理等）。</t>
  </si>
  <si>
    <t>在实际工作中，至少有1个以上独立完整系统的面向对象设计案例，完整学习过设计模式（要求读书：《设计模式》）。</t>
  </si>
  <si>
    <t>至少2个以上案例；有独立封装可重用组件并在团队推广应用；掌握并实际应用面向对象设计的主要设计方法论（接口编程有限，开闭原则）和设计模式（一半以上设计模式）。</t>
  </si>
  <si>
    <t>数据库设计：关系型数据库的物理模型设计方法论和工具的应用。</t>
  </si>
  <si>
    <t>理解数据库设计的关键技术（表，数据类型，备注，主键，索引等），理解数据库设计范式和团队数据库设计规范。</t>
  </si>
  <si>
    <t>遵循设计规范至少成功完成1个以上的模块级数据库设计。</t>
  </si>
  <si>
    <t>遵循规范，至少2次以上独立完成系统级的数据库设计；根据场景灵活考虑和设计空间（长度）和效率（索引和关系结构）。</t>
  </si>
  <si>
    <t>对常用数据库方言（MYSQL,ORACLE等）熟悉，灵活应用不同场景的设计方案；掌握常规的设计方法论，可根据经验和能力制订和完善团队数据库设计规范。</t>
  </si>
  <si>
    <t>文档方案：根据目标场景，开发和编写专业文档的能力和实践应用（重点再编写，设计可以是团队）。</t>
  </si>
  <si>
    <t>能理解软件或互联网开发过程中输出的所有相关文档，并根据文档完成想要的工作。能根据模板和Demo完成模块级概要设计文档（重点在于通过文档描述清楚逻辑）。</t>
  </si>
  <si>
    <t>独立完成2个以上模块级或独立小系统的概要设计（完整逻辑和），逻辑表达清楚和严明；或者基础架构方向独立组件的设计和使用说明文档。</t>
  </si>
  <si>
    <t>1个以上独立系统的概要设计；独立系统的总体技术方案编写（逻辑清晰，表达严明）/或者基础架构方向。</t>
  </si>
  <si>
    <t>1个以上平台级或中大系统的总体技术方案编写（输出并成功应用)；具备PPT方式表达和转播方案的能力和案例。</t>
  </si>
  <si>
    <t>设计工具：专业设计工具的应用能力。</t>
  </si>
  <si>
    <t>常规开发设计功能的使用。至少包括：word和excel的熟练使用，1个数据库设计工具和时序图工具，并有实际输出案例。</t>
  </si>
  <si>
    <t>PDM等专业设计功能熟练使用至少1个；应用至少1个专业工具表达：流程图，时序图和活动图。</t>
  </si>
  <si>
    <t>应用EA/starUML等设计工具至少1个.并掌握主要的UML图例设计，包括：用例，时序，活动，类图等。</t>
  </si>
  <si>
    <t>应用PPT制作方案或材料的综合应用（具有：逻辑，直观和美观效果）。</t>
  </si>
  <si>
    <t>架构设计：综合应用设计分析理论，方法论和工具，完成系统分析和架构设计的综合能力和应用。</t>
  </si>
  <si>
    <t>对系统分析和架构设计的理论和过程有了解，能理解和根据架构设计进行系统建设和开发。</t>
  </si>
  <si>
    <t>对系统分析和设计过程有了解和参与，并能够应用系统分析设计方法论和工具参与系统分析设计的部分工作（如：核心业务设计，物理模型设计等）。</t>
  </si>
  <si>
    <t>具备完整的系统分析设计方法论，并能独立完成中小型系统的全部设计工作。推动并指导团队按设计完成系统开发；参与平台或公司级架构设计；需要在公司内负责并成功完成2个以上的系统分析案例。</t>
  </si>
  <si>
    <t>具备大中型平台或企业级架构设计能力，职业生涯中至少2个以上的大中型平台架构设计负责人或核心人员的经历；或者基础架构方向要求：有独立完成的基础开发框架体系经验。</t>
  </si>
  <si>
    <t>项目管理(非M岗)</t>
  </si>
  <si>
    <t>需求管理：对需求的合理分析和确认（一致理解），具备需求边界（范围）和控制（变更）能力，通过需求管理明确目标的能力。</t>
  </si>
  <si>
    <t>清楚需求管理的目的，具备针对小需求（小功能点，变更，迭代等）进行合理分析，与客户达成一致，明确范围和目标（时候时间做出什么样子）。</t>
  </si>
  <si>
    <t>具备客观分析和评估（可行性，达成一致确认，范围，目标）领域内的所有客户需求的能力。</t>
  </si>
  <si>
    <t>具备充分和客观快速理解客户需求，并提供客观有利的分析和建议，在满足客户需求的同时合理降低综合成本（客观接受合理需求，合理关闭需求和引导）。</t>
  </si>
  <si>
    <t>具备快速学习并成为该领域的业务专家，对客户需求可从业务结构上给出合理建议，梳理有利于客户发展的整体需求方案，帮助客户实现业务目标的同时，降低综合项目成本。至少1个以上领域的业务专家。</t>
  </si>
  <si>
    <t>时间管理：对时间的合理规划，开发周期的控制和协调能力。</t>
  </si>
  <si>
    <t>理解时间管理的基本概念，能按时完成任务。</t>
  </si>
  <si>
    <t>利用工具管理多任务的能力，能实际应用时间管理基本原则（轻重缓急大小难易）。</t>
  </si>
  <si>
    <t>合理利用时间管理方法论和工具，合理协调任务分配和检查，推动和控制团队按期完成任务。至少具备独立系统按期完成或交付的案例1次以上。</t>
  </si>
  <si>
    <t>具备纷杂任务管理，处理和协调能力；具备协调，推动自己和团队完成复杂任务，协调时间合理分布和安排，最终完成目标；至少具备大中平台按期完成或交付的案例1次以上。</t>
  </si>
  <si>
    <t>资源管理：对项目资源和人力的合理了解，利用和掌控能力。</t>
  </si>
  <si>
    <t>理解项目资源的含义并正确利用。资源包括：广义的人和物料，比如：找什么人能快速解决问题；卡壳多久找其他资源帮忙等。</t>
  </si>
  <si>
    <t>明确项目中各种资源情况和定位；明确自己的角色和定位并合理应用资源完成任务的能力。</t>
  </si>
  <si>
    <t>具备资源管理的方法论，能根据项目目标需求，组织合理的资源（人员角色和物料）；能根据项目进展情况合理动态调配资源，提高资源的利用率。（识别和调配资源）。</t>
  </si>
  <si>
    <t>具备项目资源的总控能力，根据项目需求和特点，整合内外部资源（追求最合适方案），懂得为保证项目目标，合理引入和拉取各种资源（合理获取各种新资源）。</t>
  </si>
  <si>
    <t>通用技能</t>
  </si>
  <si>
    <t>沟通能力</t>
  </si>
  <si>
    <t>虚心倾听,理解别人表达的意思，沟通表达不够简洁、清晰，对方能基本理解含义</t>
  </si>
  <si>
    <t>能够以开放、真诚的方式接收和传递信息，了解交流重点，通过书面或口头方式，用清楚的理由和事实表达观点，倾听意见并给予适时反馈，能理解并使用专业词汇</t>
  </si>
  <si>
    <t>语言清晰、简洁、客观且切中要害，善于说服他人，有效化解矛盾和抱怨，能够阅读、理解与专业相关的各种资讯</t>
  </si>
  <si>
    <t>针对不同对象采用不同的表达方式，以取得一致性结论，能拓展并保持广泛的人际网络，熟练掌握并运用专业词汇</t>
  </si>
  <si>
    <t>学习能力</t>
  </si>
  <si>
    <t>能积极主动了解专业领域的新知识，并快速、有效应用于实践中</t>
  </si>
  <si>
    <t>主动了解本行业最新资讯，不断总结、虚心求教，吸取经验教训，解决自己遇到的问题，利用所学知识对业务有实质性改进</t>
  </si>
  <si>
    <t>主动从各种渠道学习并掌握行业最先进的知识及工具，善于总结、归纳，举一反三，推动业务绩效显著提升，经常支撑上一级大部分工作并合格完成，并常将自己所学对他人提供有效指导</t>
  </si>
  <si>
    <t>不断寻找学习机会，掌握专业及非专业知识和技能，提高综合能力，在重要及偶发事件上能展示综合能力并解决问题，在组织内充当新技术、新知识的倡导者及传教士角色</t>
  </si>
  <si>
    <t>创新能力</t>
  </si>
  <si>
    <t>对新事物有良好的接受性，解决问题能借鉴、引进行业领域以外的观点和方法，并加以应用</t>
  </si>
  <si>
    <t>主动收集了解业内最新动态及发展方向，敢于突破以往的知识和经验框架，能够提出与众不同的新观点、新见解和新方法</t>
  </si>
  <si>
    <t>积极营造创新氛围，鼓励他人在工作中提出解决问题的新方法和新观点，善于吸收和运用新方法创新并有效实施</t>
  </si>
  <si>
    <t>敢于承担风险，根据工作任务的特点大胆突破制定新政策，采取新措施，尝试新方法，成为企业创新精神的倡导者，大胆而不失稳健，常能奇袭并收获成效</t>
  </si>
  <si>
    <t>其他</t>
  </si>
  <si>
    <t>教育</t>
  </si>
  <si>
    <t>高中及以下</t>
  </si>
  <si>
    <t>相关专业大专/本科</t>
  </si>
  <si>
    <t>相关专业硕士</t>
  </si>
  <si>
    <t>博士及以上</t>
  </si>
  <si>
    <t>经验</t>
  </si>
  <si>
    <t>一年及以下</t>
  </si>
  <si>
    <t>两年到是五年（不包含）</t>
  </si>
  <si>
    <t>五年到十年</t>
  </si>
  <si>
    <t>十年及以上</t>
  </si>
  <si>
    <t>证书</t>
  </si>
  <si>
    <t>无证书</t>
  </si>
  <si>
    <t>国内认证专业证书</t>
  </si>
  <si>
    <t>国际认证通用证书</t>
  </si>
  <si>
    <t>软件研发类</t>
  </si>
  <si>
    <t>序号</t>
  </si>
  <si>
    <t>员工姓名</t>
  </si>
  <si>
    <t>所属公司</t>
  </si>
  <si>
    <t>部门</t>
  </si>
  <si>
    <t>二级部门</t>
  </si>
  <si>
    <t>现任职级</t>
  </si>
  <si>
    <t>拟入职级</t>
  </si>
  <si>
    <t>考核得分</t>
  </si>
  <si>
    <t>专业能力</t>
  </si>
  <si>
    <t>通用能力</t>
  </si>
  <si>
    <t>其他得分</t>
  </si>
  <si>
    <t>总分</t>
  </si>
  <si>
    <t>项目管理</t>
  </si>
  <si>
    <t>关键项得分小计</t>
  </si>
  <si>
    <t>得分小计</t>
  </si>
  <si>
    <t>合计分数</t>
    <rPh sb="0" eb="1">
      <t>he'ji</t>
    </rPh>
    <rPh sb="2" eb="3">
      <t>fen'shu</t>
    </rPh>
    <phoneticPr fontId="4" type="noConversion"/>
  </si>
  <si>
    <t>实习P1</t>
    <phoneticPr fontId="4" type="noConversion"/>
  </si>
  <si>
    <t>初级P2</t>
    <phoneticPr fontId="4" type="noConversion"/>
  </si>
  <si>
    <t>中级P3</t>
    <phoneticPr fontId="4" type="noConversion"/>
  </si>
  <si>
    <t>高级P4</t>
    <phoneticPr fontId="4" type="noConversion"/>
  </si>
  <si>
    <t>资深P5</t>
    <phoneticPr fontId="4" type="noConversion"/>
  </si>
  <si>
    <t>专家P6</t>
    <phoneticPr fontId="4" type="noConversion"/>
  </si>
  <si>
    <t>二级项目</t>
    <phoneticPr fontId="4" type="noConversion"/>
  </si>
  <si>
    <t>能力素质</t>
    <phoneticPr fontId="4" type="noConversion"/>
  </si>
  <si>
    <t>开发职系能素模型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</si>
</sst>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DengXian"/>
      <charset val="134"/>
    </font>
    <font>
      <b/>
      <sz val="11"/>
      <color indexed="8"/>
      <name val="DengXian"/>
      <family val="4"/>
      <charset val="134"/>
    </font>
    <font>
      <sz val="14"/>
      <color indexed="9"/>
      <name val="微软雅黑"/>
      <family val="2"/>
      <charset val="134"/>
    </font>
    <font>
      <sz val="12"/>
      <color indexed="9"/>
      <name val="微软雅黑"/>
      <family val="2"/>
      <charset val="134"/>
    </font>
    <font>
      <sz val="9"/>
      <name val="DengXian"/>
      <family val="4"/>
      <charset val="134"/>
    </font>
    <font>
      <sz val="12"/>
      <color indexed="8"/>
      <name val="微软雅黑"/>
      <family val="2"/>
      <charset val="134"/>
    </font>
    <font>
      <sz val="12"/>
      <color indexed="19"/>
      <name val="微软雅黑"/>
      <family val="2"/>
      <charset val="134"/>
    </font>
  </fonts>
  <fills count="12">
    <fill>
      <patternFill patternType="none"/>
    </fill>
    <fill>
      <patternFill patternType="gray125"/>
    </fill>
    <fill>
      <patternFill patternType="solid">
        <fgColor indexed="9"/>
        <bgColor indexed="64"/>
      </patternFill>
    </fill>
    <fill>
      <patternFill patternType="solid">
        <fgColor indexed="20"/>
        <bgColor indexed="64"/>
      </patternFill>
    </fill>
    <fill>
      <patternFill patternType="solid">
        <fgColor indexed="21"/>
        <bgColor indexed="64"/>
      </patternFill>
    </fill>
    <fill>
      <patternFill patternType="solid">
        <fgColor indexed="22"/>
        <bgColor indexed="64"/>
      </patternFill>
    </fill>
    <fill>
      <patternFill patternType="solid">
        <fgColor indexed="16"/>
        <bgColor indexed="64"/>
      </patternFill>
    </fill>
    <fill>
      <patternFill patternType="solid">
        <fgColor indexed="15"/>
        <bgColor indexed="64"/>
      </patternFill>
    </fill>
    <fill>
      <patternFill patternType="solid">
        <fgColor indexed="17"/>
        <bgColor indexed="64"/>
      </patternFill>
    </fill>
    <fill>
      <patternFill patternType="solid">
        <fgColor indexed="10"/>
        <bgColor indexed="64"/>
      </patternFill>
    </fill>
    <fill>
      <patternFill patternType="solid">
        <fgColor indexed="14"/>
        <bgColor indexed="64"/>
      </patternFill>
    </fill>
    <fill>
      <patternFill patternType="solid">
        <fgColor indexed="18"/>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11"/>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pplyNumberFormat="0" applyFill="0" applyBorder="0" applyProtection="0">
      <alignment vertical="center"/>
    </xf>
  </cellStyleXfs>
  <cellXfs count="58">
    <xf numFmtId="0" fontId="0" fillId="0" borderId="0" xfId="0" applyFont="1" applyAlignment="1">
      <alignment vertical="center"/>
    </xf>
    <xf numFmtId="0" fontId="0" fillId="0" borderId="0" xfId="0" applyNumberFormat="1" applyFont="1" applyAlignment="1">
      <alignment vertical="center"/>
    </xf>
    <xf numFmtId="49" fontId="0" fillId="2" borderId="2" xfId="0" applyNumberFormat="1" applyFont="1" applyFill="1" applyBorder="1" applyAlignment="1"/>
    <xf numFmtId="0" fontId="0" fillId="2" borderId="2" xfId="0" applyFont="1" applyFill="1" applyBorder="1" applyAlignment="1"/>
    <xf numFmtId="49" fontId="0" fillId="5" borderId="1" xfId="0" applyNumberFormat="1" applyFont="1" applyFill="1" applyBorder="1" applyAlignment="1">
      <alignment horizontal="center" vertical="center"/>
    </xf>
    <xf numFmtId="0" fontId="0" fillId="2" borderId="1" xfId="0" applyFont="1" applyFill="1" applyBorder="1" applyAlignment="1"/>
    <xf numFmtId="0" fontId="0" fillId="2" borderId="1" xfId="0" applyFont="1" applyFill="1" applyBorder="1" applyAlignment="1">
      <alignment horizontal="center" vertical="center"/>
    </xf>
    <xf numFmtId="49" fontId="0" fillId="6" borderId="1" xfId="0" applyNumberFormat="1" applyFont="1" applyFill="1" applyBorder="1" applyAlignment="1">
      <alignment horizontal="center" vertical="center"/>
    </xf>
    <xf numFmtId="0" fontId="0"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49" fontId="3" fillId="9" borderId="6" xfId="0" applyNumberFormat="1" applyFont="1" applyFill="1" applyBorder="1" applyAlignment="1">
      <alignment horizontal="center" vertical="center"/>
    </xf>
    <xf numFmtId="49" fontId="5" fillId="10" borderId="6" xfId="0" applyNumberFormat="1" applyFont="1" applyFill="1" applyBorder="1" applyAlignment="1">
      <alignment horizontal="center" vertical="center"/>
    </xf>
    <xf numFmtId="0" fontId="5" fillId="10" borderId="6" xfId="0" applyFont="1" applyFill="1" applyBorder="1" applyAlignment="1">
      <alignment horizontal="center" vertical="center"/>
    </xf>
    <xf numFmtId="49" fontId="5" fillId="7" borderId="6" xfId="0" applyNumberFormat="1" applyFont="1" applyFill="1" applyBorder="1" applyAlignment="1">
      <alignment horizontal="center" vertical="center"/>
    </xf>
    <xf numFmtId="49" fontId="5" fillId="6" borderId="6" xfId="0" applyNumberFormat="1" applyFont="1" applyFill="1" applyBorder="1" applyAlignment="1">
      <alignment horizontal="center" vertical="center"/>
    </xf>
    <xf numFmtId="0" fontId="5" fillId="0" borderId="0" xfId="0" applyFont="1" applyAlignment="1">
      <alignment vertical="center"/>
    </xf>
    <xf numFmtId="0" fontId="5" fillId="2" borderId="6" xfId="0" applyNumberFormat="1" applyFont="1" applyFill="1" applyBorder="1" applyAlignment="1">
      <alignment horizontal="center" vertical="center" wrapText="1"/>
    </xf>
    <xf numFmtId="49" fontId="5" fillId="2" borderId="6" xfId="0" applyNumberFormat="1" applyFont="1" applyFill="1" applyBorder="1" applyAlignment="1">
      <alignment horizontal="left" vertical="center" wrapText="1"/>
    </xf>
    <xf numFmtId="0" fontId="6" fillId="6" borderId="6" xfId="0" applyNumberFormat="1" applyFont="1" applyFill="1" applyBorder="1" applyAlignment="1">
      <alignment horizontal="center" vertical="center" wrapText="1"/>
    </xf>
    <xf numFmtId="49" fontId="5" fillId="2" borderId="6" xfId="0" applyNumberFormat="1" applyFont="1" applyFill="1" applyBorder="1" applyAlignment="1">
      <alignment horizontal="center" vertical="center" wrapText="1"/>
    </xf>
    <xf numFmtId="0" fontId="5" fillId="2" borderId="6" xfId="0" applyFont="1" applyFill="1" applyBorder="1" applyAlignment="1">
      <alignment horizontal="left" vertical="center" wrapText="1"/>
    </xf>
    <xf numFmtId="0" fontId="5" fillId="2" borderId="6" xfId="0" applyFont="1" applyFill="1" applyBorder="1" applyAlignment="1">
      <alignment vertical="center"/>
    </xf>
    <xf numFmtId="49" fontId="5" fillId="2" borderId="6" xfId="0" applyNumberFormat="1" applyFont="1" applyFill="1" applyBorder="1" applyAlignment="1">
      <alignment horizontal="center" vertical="center" wrapText="1"/>
    </xf>
    <xf numFmtId="0" fontId="5" fillId="2" borderId="6" xfId="0" applyFont="1" applyFill="1" applyBorder="1" applyAlignment="1">
      <alignment horizontal="center" vertical="center" wrapText="1"/>
    </xf>
    <xf numFmtId="49" fontId="5" fillId="11" borderId="6" xfId="0" applyNumberFormat="1" applyFont="1" applyFill="1" applyBorder="1" applyAlignment="1">
      <alignment horizontal="center" vertical="center"/>
    </xf>
    <xf numFmtId="0" fontId="5" fillId="11" borderId="6" xfId="0" applyFont="1" applyFill="1" applyBorder="1" applyAlignment="1">
      <alignment horizontal="center" vertical="center"/>
    </xf>
    <xf numFmtId="49" fontId="5" fillId="11" borderId="6" xfId="0" applyNumberFormat="1" applyFont="1" applyFill="1" applyBorder="1" applyAlignment="1">
      <alignment horizontal="center" vertical="center" wrapText="1"/>
    </xf>
    <xf numFmtId="0" fontId="5" fillId="11" borderId="6" xfId="0" applyFont="1" applyFill="1" applyBorder="1" applyAlignment="1">
      <alignment horizontal="center" vertical="center" wrapText="1"/>
    </xf>
    <xf numFmtId="0" fontId="5" fillId="2" borderId="6" xfId="0" applyFont="1" applyFill="1" applyBorder="1" applyAlignment="1">
      <alignment horizontal="center" vertical="center"/>
    </xf>
    <xf numFmtId="49" fontId="3" fillId="9" borderId="6" xfId="0" applyNumberFormat="1" applyFont="1" applyFill="1" applyBorder="1" applyAlignment="1">
      <alignment horizontal="center" vertical="center"/>
    </xf>
    <xf numFmtId="0" fontId="3" fillId="9" borderId="6" xfId="0" applyFont="1" applyFill="1" applyBorder="1" applyAlignment="1">
      <alignment horizontal="center" vertical="center"/>
    </xf>
    <xf numFmtId="49" fontId="5" fillId="8" borderId="6" xfId="0" applyNumberFormat="1" applyFont="1" applyFill="1" applyBorder="1" applyAlignment="1">
      <alignment horizontal="center" vertical="center" wrapText="1"/>
    </xf>
    <xf numFmtId="0" fontId="5" fillId="8" borderId="6" xfId="0" applyFont="1" applyFill="1" applyBorder="1" applyAlignment="1">
      <alignment horizontal="center" vertical="center" wrapText="1"/>
    </xf>
    <xf numFmtId="0" fontId="2" fillId="9" borderId="6" xfId="0" applyFont="1" applyFill="1" applyBorder="1" applyAlignment="1">
      <alignment horizontal="center" vertical="center"/>
    </xf>
    <xf numFmtId="49" fontId="3" fillId="9" borderId="8" xfId="0" applyNumberFormat="1" applyFont="1" applyFill="1" applyBorder="1" applyAlignment="1">
      <alignment horizontal="center" vertical="center"/>
    </xf>
    <xf numFmtId="49" fontId="3" fillId="9" borderId="9" xfId="0" applyNumberFormat="1" applyFont="1" applyFill="1" applyBorder="1" applyAlignment="1">
      <alignment horizontal="center" vertical="center"/>
    </xf>
    <xf numFmtId="49" fontId="3" fillId="9" borderId="7" xfId="0" applyNumberFormat="1" applyFont="1" applyFill="1" applyBorder="1" applyAlignment="1">
      <alignment horizontal="center" vertical="center"/>
    </xf>
    <xf numFmtId="49" fontId="5" fillId="7" borderId="6" xfId="0" applyNumberFormat="1" applyFont="1" applyFill="1" applyBorder="1" applyAlignment="1">
      <alignment horizontal="center" vertical="center"/>
    </xf>
    <xf numFmtId="0" fontId="5" fillId="7" borderId="6" xfId="0" applyFont="1" applyFill="1" applyBorder="1" applyAlignment="1">
      <alignment horizontal="center" vertical="center"/>
    </xf>
    <xf numFmtId="49" fontId="5" fillId="6" borderId="6" xfId="0" applyNumberFormat="1" applyFont="1" applyFill="1" applyBorder="1" applyAlignment="1">
      <alignment horizontal="center" vertical="center"/>
    </xf>
    <xf numFmtId="0" fontId="5" fillId="6" borderId="6" xfId="0" applyFont="1" applyFill="1" applyBorder="1" applyAlignment="1">
      <alignment horizontal="center" vertical="center"/>
    </xf>
    <xf numFmtId="49" fontId="5" fillId="10" borderId="10" xfId="0" applyNumberFormat="1" applyFont="1" applyFill="1" applyBorder="1" applyAlignment="1">
      <alignment horizontal="center" vertical="center"/>
    </xf>
    <xf numFmtId="49" fontId="5" fillId="10" borderId="11" xfId="0" applyNumberFormat="1" applyFont="1" applyFill="1" applyBorder="1" applyAlignment="1">
      <alignment horizontal="center" vertical="center"/>
    </xf>
    <xf numFmtId="49" fontId="5" fillId="10" borderId="12" xfId="0" applyNumberFormat="1" applyFont="1" applyFill="1" applyBorder="1" applyAlignment="1">
      <alignment horizontal="center" vertical="center"/>
    </xf>
    <xf numFmtId="49" fontId="0" fillId="4" borderId="3" xfId="0" applyNumberFormat="1" applyFont="1" applyFill="1" applyBorder="1" applyAlignment="1">
      <alignment horizontal="center" vertical="center"/>
    </xf>
    <xf numFmtId="0" fontId="0" fillId="4" borderId="4" xfId="0" applyFont="1" applyFill="1" applyBorder="1" applyAlignment="1">
      <alignment horizontal="center" vertical="center"/>
    </xf>
    <xf numFmtId="0" fontId="0" fillId="4" borderId="5" xfId="0" applyFont="1" applyFill="1" applyBorder="1" applyAlignment="1">
      <alignment horizontal="center" vertical="center"/>
    </xf>
    <xf numFmtId="49" fontId="0" fillId="5" borderId="1" xfId="0" applyNumberFormat="1" applyFont="1" applyFill="1" applyBorder="1" applyAlignment="1">
      <alignment horizontal="center" vertical="center"/>
    </xf>
    <xf numFmtId="0" fontId="0" fillId="5" borderId="1" xfId="0" applyFont="1" applyFill="1" applyBorder="1" applyAlignment="1">
      <alignment horizontal="center" vertical="center"/>
    </xf>
    <xf numFmtId="49" fontId="0" fillId="6" borderId="1" xfId="0" applyNumberFormat="1" applyFont="1" applyFill="1" applyBorder="1" applyAlignment="1">
      <alignment horizontal="center" vertical="center"/>
    </xf>
    <xf numFmtId="0" fontId="0" fillId="6" borderId="1" xfId="0" applyFont="1" applyFill="1" applyBorder="1" applyAlignment="1">
      <alignment horizontal="center" vertical="center"/>
    </xf>
    <xf numFmtId="49"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49" fontId="0" fillId="7" borderId="1" xfId="0" applyNumberFormat="1" applyFont="1" applyFill="1" applyBorder="1" applyAlignment="1">
      <alignment horizontal="center" vertical="center"/>
    </xf>
    <xf numFmtId="0" fontId="0" fillId="7" borderId="1" xfId="0" applyFont="1" applyFill="1" applyBorder="1" applyAlignment="1">
      <alignment horizontal="center" vertical="center"/>
    </xf>
    <xf numFmtId="49" fontId="0" fillId="8" borderId="1" xfId="0" applyNumberFormat="1" applyFont="1" applyFill="1" applyBorder="1" applyAlignment="1">
      <alignment horizontal="center" vertical="center"/>
    </xf>
    <xf numFmtId="0" fontId="0" fillId="8" borderId="1" xfId="0" applyFont="1" applyFill="1" applyBorder="1" applyAlignment="1">
      <alignment horizontal="center" vertical="center"/>
    </xf>
  </cellXfs>
  <cellStyles count="1">
    <cellStyle name="常规"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17365D"/>
      <rgbColor rgb="00AAAAAA"/>
      <rgbColor rgb="00ADACAC"/>
      <rgbColor rgb="007F7F7F"/>
      <rgbColor rgb="00B7DDE9"/>
      <rgbColor rgb="00E2EEDA"/>
      <rgbColor rgb="00FFF2CB"/>
      <rgbColor rgb="00DEEAF6"/>
      <rgbColor rgb="00FDE8DA"/>
      <rgbColor rgb="00FF0000"/>
      <rgbColor rgb="00D9E2F3"/>
      <rgbColor rgb="00F4B083"/>
      <rgbColor rgb="00FBE4D5"/>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等线" panose="02010600030101010101" charset="-122"/>
            <a:ea typeface="等线" panose="02010600030101010101" charset="-122"/>
            <a:cs typeface="等线" panose="02010600030101010101" charset="-122"/>
            <a:sym typeface="等线" panose="02010600030101010101" charset="-122"/>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等线" panose="02010600030101010101" charset="-122"/>
            <a:ea typeface="等线" panose="02010600030101010101" charset="-122"/>
            <a:cs typeface="等线" panose="02010600030101010101" charset="-122"/>
            <a:sym typeface="等线" panose="02010600030101010101" charset="-122"/>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679B-AA15-034E-9E05-2D093AE0E0EB}">
  <dimension ref="A1:T42"/>
  <sheetViews>
    <sheetView tabSelected="1" zoomScale="91" workbookViewId="0">
      <selection activeCell="E6" sqref="E6"/>
    </sheetView>
  </sheetViews>
  <sheetFormatPr baseColWidth="10" defaultRowHeight="15"/>
  <cols>
    <col min="1" max="1" width="7" bestFit="1" customWidth="1"/>
    <col min="3" max="3" width="11.6640625" bestFit="1" customWidth="1"/>
    <col min="4" max="4" width="7" bestFit="1" customWidth="1"/>
    <col min="5" max="5" width="24" customWidth="1"/>
    <col min="6" max="6" width="22" customWidth="1"/>
    <col min="7" max="7" width="30" customWidth="1"/>
    <col min="8" max="8" width="29.6640625" customWidth="1"/>
    <col min="9" max="9" width="28.83203125" customWidth="1"/>
    <col min="10" max="10" width="8.6640625" bestFit="1" customWidth="1"/>
    <col min="11" max="20" width="6.1640625" bestFit="1" customWidth="1"/>
  </cols>
  <sheetData>
    <row r="1" spans="1:20" ht="28" customHeight="1">
      <c r="A1" s="34" t="s">
        <v>221</v>
      </c>
      <c r="B1" s="34"/>
      <c r="C1" s="34"/>
      <c r="D1" s="34"/>
      <c r="E1" s="34"/>
      <c r="F1" s="34"/>
      <c r="G1" s="34"/>
      <c r="H1" s="34"/>
      <c r="I1" s="34"/>
      <c r="J1" s="30" t="s">
        <v>0</v>
      </c>
      <c r="K1" s="31"/>
      <c r="L1" s="31"/>
      <c r="M1" s="31"/>
      <c r="N1" s="31"/>
      <c r="O1" s="31"/>
      <c r="P1" s="31"/>
      <c r="Q1" s="31"/>
      <c r="R1" s="31"/>
      <c r="S1" s="31"/>
      <c r="T1" s="31"/>
    </row>
    <row r="2" spans="1:20" ht="30" customHeight="1">
      <c r="A2" s="34"/>
      <c r="B2" s="34"/>
      <c r="C2" s="34"/>
      <c r="D2" s="34"/>
      <c r="E2" s="34"/>
      <c r="F2" s="34"/>
      <c r="G2" s="34"/>
      <c r="H2" s="34"/>
      <c r="I2" s="34"/>
      <c r="J2" s="11" t="s">
        <v>213</v>
      </c>
      <c r="K2" s="30" t="s">
        <v>214</v>
      </c>
      <c r="L2" s="31"/>
      <c r="M2" s="30" t="s">
        <v>215</v>
      </c>
      <c r="N2" s="31"/>
      <c r="O2" s="30" t="s">
        <v>216</v>
      </c>
      <c r="P2" s="31"/>
      <c r="Q2" s="30" t="s">
        <v>217</v>
      </c>
      <c r="R2" s="31"/>
      <c r="S2" s="30" t="s">
        <v>218</v>
      </c>
      <c r="T2" s="31"/>
    </row>
    <row r="3" spans="1:20" ht="25" customHeight="1">
      <c r="A3" s="35" t="s">
        <v>220</v>
      </c>
      <c r="B3" s="36"/>
      <c r="C3" s="36"/>
      <c r="D3" s="36"/>
      <c r="E3" s="36"/>
      <c r="F3" s="36"/>
      <c r="G3" s="36"/>
      <c r="H3" s="36"/>
      <c r="I3" s="37"/>
      <c r="J3" s="11" t="s">
        <v>1</v>
      </c>
      <c r="K3" s="11" t="s">
        <v>2</v>
      </c>
      <c r="L3" s="11" t="s">
        <v>3</v>
      </c>
      <c r="M3" s="11" t="s">
        <v>4</v>
      </c>
      <c r="N3" s="11" t="s">
        <v>5</v>
      </c>
      <c r="O3" s="11" t="s">
        <v>6</v>
      </c>
      <c r="P3" s="11" t="s">
        <v>7</v>
      </c>
      <c r="Q3" s="11" t="s">
        <v>8</v>
      </c>
      <c r="R3" s="11" t="s">
        <v>9</v>
      </c>
      <c r="S3" s="11" t="s">
        <v>10</v>
      </c>
      <c r="T3" s="11" t="s">
        <v>11</v>
      </c>
    </row>
    <row r="4" spans="1:20" s="16" customFormat="1" ht="18">
      <c r="A4" s="12" t="s">
        <v>12</v>
      </c>
      <c r="B4" s="38" t="s">
        <v>13</v>
      </c>
      <c r="C4" s="39"/>
      <c r="D4" s="39"/>
      <c r="E4" s="39"/>
      <c r="F4" s="40" t="s">
        <v>14</v>
      </c>
      <c r="G4" s="41"/>
      <c r="H4" s="41"/>
      <c r="I4" s="41"/>
      <c r="J4" s="32" t="s">
        <v>15</v>
      </c>
      <c r="K4" s="33"/>
      <c r="L4" s="33"/>
      <c r="M4" s="33"/>
      <c r="N4" s="33"/>
      <c r="O4" s="33"/>
      <c r="P4" s="33"/>
      <c r="Q4" s="33"/>
      <c r="R4" s="33"/>
      <c r="S4" s="33"/>
      <c r="T4" s="33"/>
    </row>
    <row r="5" spans="1:20" s="16" customFormat="1" ht="18">
      <c r="A5" s="13"/>
      <c r="B5" s="14" t="s">
        <v>16</v>
      </c>
      <c r="C5" s="14" t="s">
        <v>219</v>
      </c>
      <c r="D5" s="14" t="s">
        <v>17</v>
      </c>
      <c r="E5" s="14" t="s">
        <v>18</v>
      </c>
      <c r="F5" s="15" t="s">
        <v>19</v>
      </c>
      <c r="G5" s="15" t="s">
        <v>20</v>
      </c>
      <c r="H5" s="15" t="s">
        <v>21</v>
      </c>
      <c r="I5" s="15" t="s">
        <v>22</v>
      </c>
      <c r="J5" s="33"/>
      <c r="K5" s="33"/>
      <c r="L5" s="33"/>
      <c r="M5" s="33"/>
      <c r="N5" s="33"/>
      <c r="O5" s="33"/>
      <c r="P5" s="33"/>
      <c r="Q5" s="33"/>
      <c r="R5" s="33"/>
      <c r="S5" s="33"/>
      <c r="T5" s="33"/>
    </row>
    <row r="6" spans="1:20" s="16" customFormat="1" ht="114">
      <c r="A6" s="42" t="s">
        <v>23</v>
      </c>
      <c r="B6" s="25" t="s">
        <v>24</v>
      </c>
      <c r="C6" s="23" t="s">
        <v>25</v>
      </c>
      <c r="D6" s="17">
        <v>101</v>
      </c>
      <c r="E6" s="18" t="s">
        <v>26</v>
      </c>
      <c r="F6" s="18" t="s">
        <v>27</v>
      </c>
      <c r="G6" s="18" t="s">
        <v>28</v>
      </c>
      <c r="H6" s="18" t="s">
        <v>28</v>
      </c>
      <c r="I6" s="18" t="s">
        <v>29</v>
      </c>
      <c r="J6" s="19">
        <v>1</v>
      </c>
      <c r="K6" s="19">
        <v>1</v>
      </c>
      <c r="L6" s="19">
        <v>1</v>
      </c>
      <c r="M6" s="19">
        <v>2</v>
      </c>
      <c r="N6" s="19">
        <v>2</v>
      </c>
      <c r="O6" s="19">
        <v>2</v>
      </c>
      <c r="P6" s="19">
        <v>2</v>
      </c>
      <c r="Q6" s="19">
        <v>3</v>
      </c>
      <c r="R6" s="19">
        <v>3</v>
      </c>
      <c r="S6" s="19">
        <v>3</v>
      </c>
      <c r="T6" s="19">
        <v>4</v>
      </c>
    </row>
    <row r="7" spans="1:20" s="16" customFormat="1" ht="190">
      <c r="A7" s="43"/>
      <c r="B7" s="26"/>
      <c r="C7" s="24"/>
      <c r="D7" s="17">
        <v>102</v>
      </c>
      <c r="E7" s="18" t="s">
        <v>30</v>
      </c>
      <c r="F7" s="18" t="s">
        <v>31</v>
      </c>
      <c r="G7" s="18" t="s">
        <v>32</v>
      </c>
      <c r="H7" s="18" t="s">
        <v>33</v>
      </c>
      <c r="I7" s="18" t="s">
        <v>34</v>
      </c>
      <c r="J7" s="19">
        <v>1</v>
      </c>
      <c r="K7" s="19">
        <v>1</v>
      </c>
      <c r="L7" s="19">
        <v>1</v>
      </c>
      <c r="M7" s="19">
        <v>1</v>
      </c>
      <c r="N7" s="19">
        <v>2</v>
      </c>
      <c r="O7" s="19">
        <v>2</v>
      </c>
      <c r="P7" s="19">
        <v>2</v>
      </c>
      <c r="Q7" s="19">
        <v>2</v>
      </c>
      <c r="R7" s="19">
        <v>3</v>
      </c>
      <c r="S7" s="19">
        <v>3</v>
      </c>
      <c r="T7" s="19">
        <v>4</v>
      </c>
    </row>
    <row r="8" spans="1:20" s="16" customFormat="1" ht="76">
      <c r="A8" s="43"/>
      <c r="B8" s="26"/>
      <c r="C8" s="24"/>
      <c r="D8" s="17">
        <v>103</v>
      </c>
      <c r="E8" s="18" t="s">
        <v>35</v>
      </c>
      <c r="F8" s="18" t="s">
        <v>36</v>
      </c>
      <c r="G8" s="18" t="s">
        <v>37</v>
      </c>
      <c r="H8" s="18" t="s">
        <v>38</v>
      </c>
      <c r="I8" s="18" t="s">
        <v>39</v>
      </c>
      <c r="J8" s="17">
        <v>1</v>
      </c>
      <c r="K8" s="17">
        <v>1</v>
      </c>
      <c r="L8" s="17">
        <v>1</v>
      </c>
      <c r="M8" s="17">
        <v>1</v>
      </c>
      <c r="N8" s="17">
        <v>1</v>
      </c>
      <c r="O8" s="17">
        <v>2</v>
      </c>
      <c r="P8" s="17">
        <v>2</v>
      </c>
      <c r="Q8" s="17">
        <v>2</v>
      </c>
      <c r="R8" s="17">
        <v>3</v>
      </c>
      <c r="S8" s="17">
        <v>3</v>
      </c>
      <c r="T8" s="17">
        <v>4</v>
      </c>
    </row>
    <row r="9" spans="1:20" s="16" customFormat="1" ht="76">
      <c r="A9" s="43"/>
      <c r="B9" s="26"/>
      <c r="C9" s="24"/>
      <c r="D9" s="17">
        <v>104</v>
      </c>
      <c r="E9" s="18" t="s">
        <v>40</v>
      </c>
      <c r="F9" s="18" t="s">
        <v>41</v>
      </c>
      <c r="G9" s="18" t="s">
        <v>42</v>
      </c>
      <c r="H9" s="18" t="s">
        <v>43</v>
      </c>
      <c r="I9" s="18" t="s">
        <v>44</v>
      </c>
      <c r="J9" s="17">
        <v>1</v>
      </c>
      <c r="K9" s="17">
        <v>1</v>
      </c>
      <c r="L9" s="17">
        <v>1</v>
      </c>
      <c r="M9" s="17">
        <v>1</v>
      </c>
      <c r="N9" s="17">
        <v>1</v>
      </c>
      <c r="O9" s="17">
        <v>1</v>
      </c>
      <c r="P9" s="17">
        <v>1</v>
      </c>
      <c r="Q9" s="17">
        <v>2</v>
      </c>
      <c r="R9" s="17">
        <v>2</v>
      </c>
      <c r="S9" s="17">
        <v>2</v>
      </c>
      <c r="T9" s="17">
        <v>3</v>
      </c>
    </row>
    <row r="10" spans="1:20" s="16" customFormat="1" ht="57">
      <c r="A10" s="43"/>
      <c r="B10" s="26"/>
      <c r="C10" s="24"/>
      <c r="D10" s="17">
        <v>105</v>
      </c>
      <c r="E10" s="18" t="s">
        <v>45</v>
      </c>
      <c r="F10" s="18" t="s">
        <v>46</v>
      </c>
      <c r="G10" s="18" t="s">
        <v>47</v>
      </c>
      <c r="H10" s="18" t="s">
        <v>48</v>
      </c>
      <c r="I10" s="18" t="s">
        <v>44</v>
      </c>
      <c r="J10" s="17">
        <v>1</v>
      </c>
      <c r="K10" s="17">
        <v>1</v>
      </c>
      <c r="L10" s="17">
        <v>1</v>
      </c>
      <c r="M10" s="17">
        <v>2</v>
      </c>
      <c r="N10" s="17">
        <v>2</v>
      </c>
      <c r="O10" s="17">
        <v>2</v>
      </c>
      <c r="P10" s="17">
        <v>2</v>
      </c>
      <c r="Q10" s="17">
        <v>2</v>
      </c>
      <c r="R10" s="17">
        <v>2</v>
      </c>
      <c r="S10" s="17">
        <v>3</v>
      </c>
      <c r="T10" s="17">
        <v>3</v>
      </c>
    </row>
    <row r="11" spans="1:20" s="16" customFormat="1" ht="76">
      <c r="A11" s="43"/>
      <c r="B11" s="26"/>
      <c r="C11" s="24"/>
      <c r="D11" s="17">
        <v>106</v>
      </c>
      <c r="E11" s="18" t="s">
        <v>49</v>
      </c>
      <c r="F11" s="18" t="s">
        <v>50</v>
      </c>
      <c r="G11" s="18" t="s">
        <v>51</v>
      </c>
      <c r="H11" s="18" t="s">
        <v>52</v>
      </c>
      <c r="I11" s="18" t="s">
        <v>44</v>
      </c>
      <c r="J11" s="17">
        <v>1</v>
      </c>
      <c r="K11" s="17">
        <v>1</v>
      </c>
      <c r="L11" s="17">
        <v>1</v>
      </c>
      <c r="M11" s="19">
        <v>2</v>
      </c>
      <c r="N11" s="19">
        <v>2</v>
      </c>
      <c r="O11" s="19">
        <v>2</v>
      </c>
      <c r="P11" s="19">
        <v>2</v>
      </c>
      <c r="Q11" s="19">
        <v>2</v>
      </c>
      <c r="R11" s="19">
        <v>2</v>
      </c>
      <c r="S11" s="19">
        <v>2</v>
      </c>
      <c r="T11" s="19">
        <v>3</v>
      </c>
    </row>
    <row r="12" spans="1:20" s="16" customFormat="1" ht="76">
      <c r="A12" s="43"/>
      <c r="B12" s="26"/>
      <c r="C12" s="24"/>
      <c r="D12" s="17">
        <v>107</v>
      </c>
      <c r="E12" s="18" t="s">
        <v>53</v>
      </c>
      <c r="F12" s="18" t="s">
        <v>54</v>
      </c>
      <c r="G12" s="18" t="s">
        <v>55</v>
      </c>
      <c r="H12" s="18" t="s">
        <v>56</v>
      </c>
      <c r="I12" s="18" t="s">
        <v>44</v>
      </c>
      <c r="J12" s="17">
        <v>1</v>
      </c>
      <c r="K12" s="17">
        <v>1</v>
      </c>
      <c r="L12" s="17">
        <v>1</v>
      </c>
      <c r="M12" s="17">
        <v>1</v>
      </c>
      <c r="N12" s="17">
        <v>1</v>
      </c>
      <c r="O12" s="17">
        <v>1</v>
      </c>
      <c r="P12" s="17">
        <v>1</v>
      </c>
      <c r="Q12" s="17">
        <v>2</v>
      </c>
      <c r="R12" s="17">
        <v>2</v>
      </c>
      <c r="S12" s="17">
        <v>2</v>
      </c>
      <c r="T12" s="17">
        <v>3</v>
      </c>
    </row>
    <row r="13" spans="1:20" s="16" customFormat="1" ht="57">
      <c r="A13" s="43"/>
      <c r="B13" s="26"/>
      <c r="C13" s="24"/>
      <c r="D13" s="17">
        <v>108</v>
      </c>
      <c r="E13" s="18" t="s">
        <v>57</v>
      </c>
      <c r="F13" s="18" t="s">
        <v>58</v>
      </c>
      <c r="G13" s="18" t="s">
        <v>59</v>
      </c>
      <c r="H13" s="18" t="s">
        <v>60</v>
      </c>
      <c r="I13" s="18" t="s">
        <v>61</v>
      </c>
      <c r="J13" s="19">
        <v>1</v>
      </c>
      <c r="K13" s="19">
        <v>1</v>
      </c>
      <c r="L13" s="19">
        <v>1</v>
      </c>
      <c r="M13" s="19">
        <v>2</v>
      </c>
      <c r="N13" s="19">
        <v>2</v>
      </c>
      <c r="O13" s="19">
        <v>2</v>
      </c>
      <c r="P13" s="19">
        <v>2</v>
      </c>
      <c r="Q13" s="19">
        <v>2</v>
      </c>
      <c r="R13" s="19">
        <v>2</v>
      </c>
      <c r="S13" s="19">
        <v>2</v>
      </c>
      <c r="T13" s="19">
        <v>4</v>
      </c>
    </row>
    <row r="14" spans="1:20" s="16" customFormat="1" ht="76">
      <c r="A14" s="43"/>
      <c r="B14" s="26"/>
      <c r="C14" s="24"/>
      <c r="D14" s="17">
        <v>109</v>
      </c>
      <c r="E14" s="18" t="s">
        <v>62</v>
      </c>
      <c r="F14" s="18" t="s">
        <v>63</v>
      </c>
      <c r="G14" s="18" t="s">
        <v>64</v>
      </c>
      <c r="H14" s="18" t="s">
        <v>65</v>
      </c>
      <c r="I14" s="18" t="s">
        <v>44</v>
      </c>
      <c r="J14" s="19">
        <v>1</v>
      </c>
      <c r="K14" s="19">
        <v>1</v>
      </c>
      <c r="L14" s="19">
        <v>1</v>
      </c>
      <c r="M14" s="19">
        <v>2</v>
      </c>
      <c r="N14" s="19">
        <v>2</v>
      </c>
      <c r="O14" s="19">
        <v>2</v>
      </c>
      <c r="P14" s="19">
        <v>2</v>
      </c>
      <c r="Q14" s="19">
        <v>2</v>
      </c>
      <c r="R14" s="19">
        <v>2</v>
      </c>
      <c r="S14" s="19">
        <v>3</v>
      </c>
      <c r="T14" s="19">
        <v>3</v>
      </c>
    </row>
    <row r="15" spans="1:20" s="16" customFormat="1" ht="95">
      <c r="A15" s="43"/>
      <c r="B15" s="26"/>
      <c r="C15" s="24"/>
      <c r="D15" s="17">
        <v>110</v>
      </c>
      <c r="E15" s="18" t="s">
        <v>66</v>
      </c>
      <c r="F15" s="18" t="s">
        <v>67</v>
      </c>
      <c r="G15" s="18" t="s">
        <v>68</v>
      </c>
      <c r="H15" s="18" t="s">
        <v>69</v>
      </c>
      <c r="I15" s="18" t="s">
        <v>44</v>
      </c>
      <c r="J15" s="17">
        <v>1</v>
      </c>
      <c r="K15" s="17">
        <v>1</v>
      </c>
      <c r="L15" s="17">
        <v>1</v>
      </c>
      <c r="M15" s="17">
        <v>2</v>
      </c>
      <c r="N15" s="17">
        <v>2</v>
      </c>
      <c r="O15" s="17">
        <v>2</v>
      </c>
      <c r="P15" s="17">
        <v>2</v>
      </c>
      <c r="Q15" s="17">
        <v>2</v>
      </c>
      <c r="R15" s="17">
        <v>2</v>
      </c>
      <c r="S15" s="17">
        <v>3</v>
      </c>
      <c r="T15" s="17">
        <v>3</v>
      </c>
    </row>
    <row r="16" spans="1:20" s="16" customFormat="1" ht="57">
      <c r="A16" s="43"/>
      <c r="B16" s="26"/>
      <c r="C16" s="24"/>
      <c r="D16" s="17">
        <v>111</v>
      </c>
      <c r="E16" s="18" t="s">
        <v>70</v>
      </c>
      <c r="F16" s="18" t="s">
        <v>71</v>
      </c>
      <c r="G16" s="18" t="s">
        <v>72</v>
      </c>
      <c r="H16" s="18" t="s">
        <v>73</v>
      </c>
      <c r="I16" s="18" t="s">
        <v>74</v>
      </c>
      <c r="J16" s="17">
        <v>1</v>
      </c>
      <c r="K16" s="19">
        <v>1</v>
      </c>
      <c r="L16" s="19">
        <v>1</v>
      </c>
      <c r="M16" s="19">
        <v>2</v>
      </c>
      <c r="N16" s="19">
        <v>2</v>
      </c>
      <c r="O16" s="19">
        <v>2</v>
      </c>
      <c r="P16" s="19">
        <v>2</v>
      </c>
      <c r="Q16" s="19">
        <v>2</v>
      </c>
      <c r="R16" s="19">
        <v>2</v>
      </c>
      <c r="S16" s="19">
        <v>2</v>
      </c>
      <c r="T16" s="17">
        <v>4</v>
      </c>
    </row>
    <row r="17" spans="1:20" s="16" customFormat="1" ht="152">
      <c r="A17" s="43"/>
      <c r="B17" s="26"/>
      <c r="C17" s="24"/>
      <c r="D17" s="17">
        <v>112</v>
      </c>
      <c r="E17" s="18" t="s">
        <v>75</v>
      </c>
      <c r="F17" s="18" t="s">
        <v>76</v>
      </c>
      <c r="G17" s="18" t="s">
        <v>77</v>
      </c>
      <c r="H17" s="18" t="s">
        <v>78</v>
      </c>
      <c r="I17" s="18" t="s">
        <v>44</v>
      </c>
      <c r="J17" s="19">
        <v>1</v>
      </c>
      <c r="K17" s="19">
        <v>1</v>
      </c>
      <c r="L17" s="19">
        <v>1</v>
      </c>
      <c r="M17" s="19">
        <v>2</v>
      </c>
      <c r="N17" s="19">
        <v>2</v>
      </c>
      <c r="O17" s="19">
        <v>2</v>
      </c>
      <c r="P17" s="19">
        <v>2</v>
      </c>
      <c r="Q17" s="19">
        <v>2</v>
      </c>
      <c r="R17" s="19">
        <v>3</v>
      </c>
      <c r="S17" s="19">
        <v>3</v>
      </c>
      <c r="T17" s="19">
        <v>3</v>
      </c>
    </row>
    <row r="18" spans="1:20" s="16" customFormat="1" ht="57">
      <c r="A18" s="43"/>
      <c r="B18" s="26"/>
      <c r="C18" s="24"/>
      <c r="D18" s="17">
        <v>113</v>
      </c>
      <c r="E18" s="18" t="s">
        <v>79</v>
      </c>
      <c r="F18" s="18" t="s">
        <v>80</v>
      </c>
      <c r="G18" s="18" t="s">
        <v>81</v>
      </c>
      <c r="H18" s="18" t="s">
        <v>82</v>
      </c>
      <c r="I18" s="18" t="s">
        <v>83</v>
      </c>
      <c r="J18" s="17">
        <v>1</v>
      </c>
      <c r="K18" s="17">
        <v>1</v>
      </c>
      <c r="L18" s="17">
        <v>1</v>
      </c>
      <c r="M18" s="17">
        <v>1</v>
      </c>
      <c r="N18" s="17">
        <v>1</v>
      </c>
      <c r="O18" s="17">
        <v>2</v>
      </c>
      <c r="P18" s="17">
        <v>2</v>
      </c>
      <c r="Q18" s="17">
        <v>2</v>
      </c>
      <c r="R18" s="17">
        <v>2</v>
      </c>
      <c r="S18" s="17">
        <v>2</v>
      </c>
      <c r="T18" s="17">
        <v>3</v>
      </c>
    </row>
    <row r="19" spans="1:20" s="16" customFormat="1" ht="76">
      <c r="A19" s="43"/>
      <c r="B19" s="26"/>
      <c r="C19" s="24"/>
      <c r="D19" s="17">
        <v>114</v>
      </c>
      <c r="E19" s="18" t="s">
        <v>84</v>
      </c>
      <c r="F19" s="18" t="s">
        <v>85</v>
      </c>
      <c r="G19" s="18" t="s">
        <v>86</v>
      </c>
      <c r="H19" s="18" t="s">
        <v>87</v>
      </c>
      <c r="I19" s="18" t="s">
        <v>88</v>
      </c>
      <c r="J19" s="17">
        <v>1</v>
      </c>
      <c r="K19" s="17">
        <v>1</v>
      </c>
      <c r="L19" s="17">
        <v>1</v>
      </c>
      <c r="M19" s="17">
        <v>2</v>
      </c>
      <c r="N19" s="17">
        <v>2</v>
      </c>
      <c r="O19" s="17">
        <v>2</v>
      </c>
      <c r="P19" s="17">
        <v>2</v>
      </c>
      <c r="Q19" s="17">
        <v>3</v>
      </c>
      <c r="R19" s="17">
        <v>3</v>
      </c>
      <c r="S19" s="17">
        <v>3</v>
      </c>
      <c r="T19" s="17">
        <v>4</v>
      </c>
    </row>
    <row r="20" spans="1:20" s="16" customFormat="1" ht="76">
      <c r="A20" s="43"/>
      <c r="B20" s="26"/>
      <c r="C20" s="23" t="s">
        <v>89</v>
      </c>
      <c r="D20" s="17">
        <v>201</v>
      </c>
      <c r="E20" s="18" t="s">
        <v>90</v>
      </c>
      <c r="F20" s="18" t="s">
        <v>91</v>
      </c>
      <c r="G20" s="18" t="s">
        <v>92</v>
      </c>
      <c r="H20" s="18" t="s">
        <v>93</v>
      </c>
      <c r="I20" s="18" t="s">
        <v>44</v>
      </c>
      <c r="J20" s="19">
        <v>1</v>
      </c>
      <c r="K20" s="19">
        <v>1</v>
      </c>
      <c r="L20" s="19">
        <v>1</v>
      </c>
      <c r="M20" s="19">
        <v>1</v>
      </c>
      <c r="N20" s="19">
        <v>1</v>
      </c>
      <c r="O20" s="19">
        <v>2</v>
      </c>
      <c r="P20" s="19">
        <v>2</v>
      </c>
      <c r="Q20" s="19">
        <v>2</v>
      </c>
      <c r="R20" s="19">
        <v>3</v>
      </c>
      <c r="S20" s="19">
        <v>3</v>
      </c>
      <c r="T20" s="19">
        <v>3</v>
      </c>
    </row>
    <row r="21" spans="1:20" s="16" customFormat="1" ht="57">
      <c r="A21" s="43"/>
      <c r="B21" s="26"/>
      <c r="C21" s="24"/>
      <c r="D21" s="17">
        <v>202</v>
      </c>
      <c r="E21" s="18" t="s">
        <v>94</v>
      </c>
      <c r="F21" s="18" t="s">
        <v>95</v>
      </c>
      <c r="G21" s="18" t="s">
        <v>92</v>
      </c>
      <c r="H21" s="18" t="s">
        <v>93</v>
      </c>
      <c r="I21" s="18" t="s">
        <v>96</v>
      </c>
      <c r="J21" s="19">
        <v>1</v>
      </c>
      <c r="K21" s="19">
        <v>1</v>
      </c>
      <c r="L21" s="19">
        <v>1</v>
      </c>
      <c r="M21" s="19">
        <v>1</v>
      </c>
      <c r="N21" s="19">
        <v>1</v>
      </c>
      <c r="O21" s="19">
        <v>2</v>
      </c>
      <c r="P21" s="19">
        <v>2</v>
      </c>
      <c r="Q21" s="19">
        <v>2</v>
      </c>
      <c r="R21" s="19">
        <v>4</v>
      </c>
      <c r="S21" s="19">
        <v>4</v>
      </c>
      <c r="T21" s="19">
        <v>4</v>
      </c>
    </row>
    <row r="22" spans="1:20" s="16" customFormat="1" ht="76">
      <c r="A22" s="43"/>
      <c r="B22" s="26"/>
      <c r="C22" s="24"/>
      <c r="D22" s="17">
        <v>203</v>
      </c>
      <c r="E22" s="18" t="s">
        <v>97</v>
      </c>
      <c r="F22" s="18" t="s">
        <v>98</v>
      </c>
      <c r="G22" s="18" t="s">
        <v>99</v>
      </c>
      <c r="H22" s="18" t="s">
        <v>100</v>
      </c>
      <c r="I22" s="18" t="s">
        <v>101</v>
      </c>
      <c r="J22" s="17">
        <v>1</v>
      </c>
      <c r="K22" s="17">
        <v>1</v>
      </c>
      <c r="L22" s="17">
        <v>1</v>
      </c>
      <c r="M22" s="17">
        <v>1</v>
      </c>
      <c r="N22" s="17">
        <v>1</v>
      </c>
      <c r="O22" s="17">
        <v>2</v>
      </c>
      <c r="P22" s="17">
        <v>2</v>
      </c>
      <c r="Q22" s="17">
        <v>2</v>
      </c>
      <c r="R22" s="19">
        <v>2</v>
      </c>
      <c r="S22" s="19">
        <v>3</v>
      </c>
      <c r="T22" s="17">
        <v>4</v>
      </c>
    </row>
    <row r="23" spans="1:20" s="16" customFormat="1" ht="57">
      <c r="A23" s="43"/>
      <c r="B23" s="26"/>
      <c r="C23" s="24"/>
      <c r="D23" s="17">
        <v>204</v>
      </c>
      <c r="E23" s="18" t="s">
        <v>102</v>
      </c>
      <c r="F23" s="18" t="s">
        <v>103</v>
      </c>
      <c r="G23" s="18" t="s">
        <v>104</v>
      </c>
      <c r="H23" s="18" t="s">
        <v>105</v>
      </c>
      <c r="I23" s="18" t="s">
        <v>44</v>
      </c>
      <c r="J23" s="17">
        <v>1</v>
      </c>
      <c r="K23" s="17">
        <v>1</v>
      </c>
      <c r="L23" s="17">
        <v>1</v>
      </c>
      <c r="M23" s="17">
        <v>1</v>
      </c>
      <c r="N23" s="17">
        <v>1</v>
      </c>
      <c r="O23" s="17">
        <v>1</v>
      </c>
      <c r="P23" s="17">
        <v>1</v>
      </c>
      <c r="Q23" s="17">
        <v>2</v>
      </c>
      <c r="R23" s="17">
        <v>2</v>
      </c>
      <c r="S23" s="17">
        <v>2</v>
      </c>
      <c r="T23" s="17">
        <v>3</v>
      </c>
    </row>
    <row r="24" spans="1:20" s="16" customFormat="1" ht="76">
      <c r="A24" s="43"/>
      <c r="B24" s="26"/>
      <c r="C24" s="24"/>
      <c r="D24" s="17">
        <v>205</v>
      </c>
      <c r="E24" s="18" t="s">
        <v>106</v>
      </c>
      <c r="F24" s="18" t="s">
        <v>107</v>
      </c>
      <c r="G24" s="18" t="s">
        <v>108</v>
      </c>
      <c r="H24" s="18" t="s">
        <v>109</v>
      </c>
      <c r="I24" s="18" t="s">
        <v>44</v>
      </c>
      <c r="J24" s="17">
        <v>1</v>
      </c>
      <c r="K24" s="17">
        <v>1</v>
      </c>
      <c r="L24" s="17">
        <v>1</v>
      </c>
      <c r="M24" s="17">
        <v>1</v>
      </c>
      <c r="N24" s="17">
        <v>1</v>
      </c>
      <c r="O24" s="17">
        <v>2</v>
      </c>
      <c r="P24" s="17">
        <v>2</v>
      </c>
      <c r="Q24" s="17">
        <v>2</v>
      </c>
      <c r="R24" s="17">
        <v>2</v>
      </c>
      <c r="S24" s="17">
        <v>3</v>
      </c>
      <c r="T24" s="17">
        <v>3</v>
      </c>
    </row>
    <row r="25" spans="1:20" s="16" customFormat="1" ht="57">
      <c r="A25" s="43"/>
      <c r="B25" s="26"/>
      <c r="C25" s="24"/>
      <c r="D25" s="17">
        <v>206</v>
      </c>
      <c r="E25" s="18" t="s">
        <v>110</v>
      </c>
      <c r="F25" s="18" t="s">
        <v>111</v>
      </c>
      <c r="G25" s="18" t="s">
        <v>112</v>
      </c>
      <c r="H25" s="18" t="s">
        <v>113</v>
      </c>
      <c r="I25" s="18" t="s">
        <v>114</v>
      </c>
      <c r="J25" s="17">
        <v>1</v>
      </c>
      <c r="K25" s="17">
        <v>1</v>
      </c>
      <c r="L25" s="17">
        <v>1</v>
      </c>
      <c r="M25" s="19">
        <v>1</v>
      </c>
      <c r="N25" s="19">
        <v>1</v>
      </c>
      <c r="O25" s="19">
        <v>2</v>
      </c>
      <c r="P25" s="19">
        <v>2</v>
      </c>
      <c r="Q25" s="19">
        <v>3</v>
      </c>
      <c r="R25" s="19">
        <v>3</v>
      </c>
      <c r="S25" s="17">
        <v>4</v>
      </c>
      <c r="T25" s="17">
        <v>4</v>
      </c>
    </row>
    <row r="26" spans="1:20" s="16" customFormat="1" ht="57">
      <c r="A26" s="43"/>
      <c r="B26" s="26"/>
      <c r="C26" s="24"/>
      <c r="D26" s="17">
        <v>207</v>
      </c>
      <c r="E26" s="18" t="s">
        <v>115</v>
      </c>
      <c r="F26" s="18" t="s">
        <v>116</v>
      </c>
      <c r="G26" s="18" t="s">
        <v>117</v>
      </c>
      <c r="H26" s="18" t="s">
        <v>118</v>
      </c>
      <c r="I26" s="18" t="s">
        <v>44</v>
      </c>
      <c r="J26" s="17">
        <v>1</v>
      </c>
      <c r="K26" s="17">
        <v>1</v>
      </c>
      <c r="L26" s="17">
        <v>1</v>
      </c>
      <c r="M26" s="17">
        <v>1</v>
      </c>
      <c r="N26" s="17">
        <v>1</v>
      </c>
      <c r="O26" s="19">
        <v>1</v>
      </c>
      <c r="P26" s="19">
        <v>1</v>
      </c>
      <c r="Q26" s="19">
        <v>2</v>
      </c>
      <c r="R26" s="19">
        <v>3</v>
      </c>
      <c r="S26" s="19">
        <v>3</v>
      </c>
      <c r="T26" s="19">
        <v>3</v>
      </c>
    </row>
    <row r="27" spans="1:20" s="16" customFormat="1" ht="38">
      <c r="A27" s="43"/>
      <c r="B27" s="26"/>
      <c r="C27" s="24"/>
      <c r="D27" s="17">
        <v>208</v>
      </c>
      <c r="E27" s="18" t="s">
        <v>119</v>
      </c>
      <c r="F27" s="18" t="s">
        <v>120</v>
      </c>
      <c r="G27" s="18" t="s">
        <v>121</v>
      </c>
      <c r="H27" s="18" t="s">
        <v>122</v>
      </c>
      <c r="I27" s="18" t="s">
        <v>44</v>
      </c>
      <c r="J27" s="17">
        <v>1</v>
      </c>
      <c r="K27" s="17">
        <v>1</v>
      </c>
      <c r="L27" s="17">
        <v>1</v>
      </c>
      <c r="M27" s="17">
        <v>1</v>
      </c>
      <c r="N27" s="17">
        <v>1</v>
      </c>
      <c r="O27" s="19">
        <v>1</v>
      </c>
      <c r="P27" s="19">
        <v>1</v>
      </c>
      <c r="Q27" s="19">
        <v>2</v>
      </c>
      <c r="R27" s="19">
        <v>2</v>
      </c>
      <c r="S27" s="19">
        <v>3</v>
      </c>
      <c r="T27" s="19">
        <v>3</v>
      </c>
    </row>
    <row r="28" spans="1:20" s="16" customFormat="1" ht="114">
      <c r="A28" s="43"/>
      <c r="B28" s="26"/>
      <c r="C28" s="23" t="s">
        <v>123</v>
      </c>
      <c r="D28" s="17">
        <v>301</v>
      </c>
      <c r="E28" s="18" t="s">
        <v>124</v>
      </c>
      <c r="F28" s="18" t="s">
        <v>125</v>
      </c>
      <c r="G28" s="18" t="s">
        <v>126</v>
      </c>
      <c r="H28" s="18" t="s">
        <v>127</v>
      </c>
      <c r="I28" s="18" t="s">
        <v>128</v>
      </c>
      <c r="J28" s="17">
        <v>1</v>
      </c>
      <c r="K28" s="17">
        <v>1</v>
      </c>
      <c r="L28" s="17">
        <v>1</v>
      </c>
      <c r="M28" s="17">
        <v>1</v>
      </c>
      <c r="N28" s="17">
        <v>1</v>
      </c>
      <c r="O28" s="17">
        <v>2</v>
      </c>
      <c r="P28" s="17">
        <v>2</v>
      </c>
      <c r="Q28" s="19">
        <v>3</v>
      </c>
      <c r="R28" s="19">
        <v>3</v>
      </c>
      <c r="S28" s="17">
        <v>4</v>
      </c>
      <c r="T28" s="17">
        <v>4</v>
      </c>
    </row>
    <row r="29" spans="1:20" s="16" customFormat="1" ht="114">
      <c r="A29" s="43"/>
      <c r="B29" s="26"/>
      <c r="C29" s="24"/>
      <c r="D29" s="17">
        <v>302</v>
      </c>
      <c r="E29" s="18" t="s">
        <v>129</v>
      </c>
      <c r="F29" s="18" t="s">
        <v>130</v>
      </c>
      <c r="G29" s="18" t="s">
        <v>131</v>
      </c>
      <c r="H29" s="18" t="s">
        <v>132</v>
      </c>
      <c r="I29" s="18" t="s">
        <v>133</v>
      </c>
      <c r="J29" s="17">
        <v>1</v>
      </c>
      <c r="K29" s="17">
        <v>1</v>
      </c>
      <c r="L29" s="17">
        <v>1</v>
      </c>
      <c r="M29" s="19">
        <v>1</v>
      </c>
      <c r="N29" s="19">
        <v>1</v>
      </c>
      <c r="O29" s="19">
        <v>2</v>
      </c>
      <c r="P29" s="19">
        <v>2</v>
      </c>
      <c r="Q29" s="19">
        <v>3</v>
      </c>
      <c r="R29" s="19">
        <v>3</v>
      </c>
      <c r="S29" s="17">
        <v>4</v>
      </c>
      <c r="T29" s="17">
        <v>4</v>
      </c>
    </row>
    <row r="30" spans="1:20" s="16" customFormat="1" ht="152">
      <c r="A30" s="43"/>
      <c r="B30" s="26"/>
      <c r="C30" s="24"/>
      <c r="D30" s="17">
        <v>303</v>
      </c>
      <c r="E30" s="18" t="s">
        <v>134</v>
      </c>
      <c r="F30" s="18" t="s">
        <v>135</v>
      </c>
      <c r="G30" s="18" t="s">
        <v>136</v>
      </c>
      <c r="H30" s="18" t="s">
        <v>137</v>
      </c>
      <c r="I30" s="18" t="s">
        <v>138</v>
      </c>
      <c r="J30" s="17">
        <v>1</v>
      </c>
      <c r="K30" s="17">
        <v>1</v>
      </c>
      <c r="L30" s="17">
        <v>1</v>
      </c>
      <c r="M30" s="17">
        <v>1</v>
      </c>
      <c r="N30" s="17">
        <v>1</v>
      </c>
      <c r="O30" s="19">
        <v>2</v>
      </c>
      <c r="P30" s="19">
        <v>2</v>
      </c>
      <c r="Q30" s="17">
        <v>3</v>
      </c>
      <c r="R30" s="17">
        <v>3</v>
      </c>
      <c r="S30" s="17">
        <v>4</v>
      </c>
      <c r="T30" s="17">
        <v>4</v>
      </c>
    </row>
    <row r="31" spans="1:20" s="16" customFormat="1" ht="114">
      <c r="A31" s="43"/>
      <c r="B31" s="26"/>
      <c r="C31" s="24"/>
      <c r="D31" s="17">
        <v>304</v>
      </c>
      <c r="E31" s="18" t="s">
        <v>139</v>
      </c>
      <c r="F31" s="18" t="s">
        <v>140</v>
      </c>
      <c r="G31" s="18" t="s">
        <v>141</v>
      </c>
      <c r="H31" s="18" t="s">
        <v>142</v>
      </c>
      <c r="I31" s="18" t="s">
        <v>143</v>
      </c>
      <c r="J31" s="17">
        <v>1</v>
      </c>
      <c r="K31" s="17">
        <v>1</v>
      </c>
      <c r="L31" s="17">
        <v>1</v>
      </c>
      <c r="M31" s="17">
        <v>1</v>
      </c>
      <c r="N31" s="17">
        <v>1</v>
      </c>
      <c r="O31" s="17">
        <v>1</v>
      </c>
      <c r="P31" s="17">
        <v>1</v>
      </c>
      <c r="Q31" s="17">
        <v>3</v>
      </c>
      <c r="R31" s="17">
        <v>3</v>
      </c>
      <c r="S31" s="17">
        <v>4</v>
      </c>
      <c r="T31" s="17">
        <v>4</v>
      </c>
    </row>
    <row r="32" spans="1:20" s="16" customFormat="1" ht="133">
      <c r="A32" s="43"/>
      <c r="B32" s="26"/>
      <c r="C32" s="24"/>
      <c r="D32" s="17">
        <v>305</v>
      </c>
      <c r="E32" s="18" t="s">
        <v>144</v>
      </c>
      <c r="F32" s="18" t="s">
        <v>145</v>
      </c>
      <c r="G32" s="18" t="s">
        <v>146</v>
      </c>
      <c r="H32" s="18" t="s">
        <v>147</v>
      </c>
      <c r="I32" s="18" t="s">
        <v>148</v>
      </c>
      <c r="J32" s="17">
        <v>1</v>
      </c>
      <c r="K32" s="17">
        <v>1</v>
      </c>
      <c r="L32" s="17">
        <v>1</v>
      </c>
      <c r="M32" s="17">
        <v>1</v>
      </c>
      <c r="N32" s="17">
        <v>1</v>
      </c>
      <c r="O32" s="17">
        <v>2</v>
      </c>
      <c r="P32" s="17">
        <v>2</v>
      </c>
      <c r="Q32" s="19">
        <v>3</v>
      </c>
      <c r="R32" s="19">
        <v>3</v>
      </c>
      <c r="S32" s="19">
        <v>3</v>
      </c>
      <c r="T32" s="19">
        <v>3</v>
      </c>
    </row>
    <row r="33" spans="1:20" s="16" customFormat="1" ht="133">
      <c r="A33" s="43"/>
      <c r="B33" s="26"/>
      <c r="C33" s="23" t="s">
        <v>149</v>
      </c>
      <c r="D33" s="17">
        <v>401</v>
      </c>
      <c r="E33" s="18" t="s">
        <v>150</v>
      </c>
      <c r="F33" s="18" t="s">
        <v>151</v>
      </c>
      <c r="G33" s="18" t="s">
        <v>152</v>
      </c>
      <c r="H33" s="18" t="s">
        <v>153</v>
      </c>
      <c r="I33" s="18" t="s">
        <v>154</v>
      </c>
      <c r="J33" s="17">
        <v>1</v>
      </c>
      <c r="K33" s="17">
        <v>1</v>
      </c>
      <c r="L33" s="17">
        <v>1</v>
      </c>
      <c r="M33" s="17">
        <v>1</v>
      </c>
      <c r="N33" s="17">
        <v>1</v>
      </c>
      <c r="O33" s="19">
        <v>2</v>
      </c>
      <c r="P33" s="19">
        <v>2</v>
      </c>
      <c r="Q33" s="19">
        <v>3</v>
      </c>
      <c r="R33" s="19">
        <v>3</v>
      </c>
      <c r="S33" s="19">
        <v>3</v>
      </c>
      <c r="T33" s="19">
        <v>4</v>
      </c>
    </row>
    <row r="34" spans="1:20" s="16" customFormat="1" ht="114">
      <c r="A34" s="43"/>
      <c r="B34" s="26"/>
      <c r="C34" s="24"/>
      <c r="D34" s="17">
        <v>402</v>
      </c>
      <c r="E34" s="18" t="s">
        <v>155</v>
      </c>
      <c r="F34" s="18" t="s">
        <v>156</v>
      </c>
      <c r="G34" s="18" t="s">
        <v>157</v>
      </c>
      <c r="H34" s="18" t="s">
        <v>158</v>
      </c>
      <c r="I34" s="18" t="s">
        <v>159</v>
      </c>
      <c r="J34" s="17">
        <v>1</v>
      </c>
      <c r="K34" s="17">
        <v>1</v>
      </c>
      <c r="L34" s="17">
        <v>1</v>
      </c>
      <c r="M34" s="17">
        <v>1</v>
      </c>
      <c r="N34" s="17">
        <v>1</v>
      </c>
      <c r="O34" s="19">
        <v>2</v>
      </c>
      <c r="P34" s="19">
        <v>2</v>
      </c>
      <c r="Q34" s="19">
        <v>2</v>
      </c>
      <c r="R34" s="17">
        <v>3</v>
      </c>
      <c r="S34" s="17">
        <v>3</v>
      </c>
      <c r="T34" s="17">
        <v>4</v>
      </c>
    </row>
    <row r="35" spans="1:20" s="16" customFormat="1" ht="114">
      <c r="A35" s="43"/>
      <c r="B35" s="26"/>
      <c r="C35" s="24"/>
      <c r="D35" s="17">
        <v>403</v>
      </c>
      <c r="E35" s="18" t="s">
        <v>160</v>
      </c>
      <c r="F35" s="18" t="s">
        <v>161</v>
      </c>
      <c r="G35" s="18" t="s">
        <v>162</v>
      </c>
      <c r="H35" s="18" t="s">
        <v>163</v>
      </c>
      <c r="I35" s="18" t="s">
        <v>164</v>
      </c>
      <c r="J35" s="17">
        <v>1</v>
      </c>
      <c r="K35" s="17">
        <v>1</v>
      </c>
      <c r="L35" s="17">
        <v>1</v>
      </c>
      <c r="M35" s="17">
        <v>1</v>
      </c>
      <c r="N35" s="17">
        <v>1</v>
      </c>
      <c r="O35" s="17">
        <v>1</v>
      </c>
      <c r="P35" s="17">
        <v>1</v>
      </c>
      <c r="Q35" s="19">
        <v>2</v>
      </c>
      <c r="R35" s="19">
        <v>3</v>
      </c>
      <c r="S35" s="19">
        <v>3</v>
      </c>
      <c r="T35" s="19">
        <v>4</v>
      </c>
    </row>
    <row r="36" spans="1:20" s="16" customFormat="1" ht="114">
      <c r="A36" s="43"/>
      <c r="B36" s="25" t="s">
        <v>165</v>
      </c>
      <c r="C36" s="20" t="s">
        <v>166</v>
      </c>
      <c r="D36" s="17">
        <v>501</v>
      </c>
      <c r="E36" s="18" t="s">
        <v>166</v>
      </c>
      <c r="F36" s="18" t="s">
        <v>167</v>
      </c>
      <c r="G36" s="18" t="s">
        <v>168</v>
      </c>
      <c r="H36" s="18" t="s">
        <v>169</v>
      </c>
      <c r="I36" s="18" t="s">
        <v>170</v>
      </c>
      <c r="J36" s="17">
        <v>1</v>
      </c>
      <c r="K36" s="17">
        <v>1</v>
      </c>
      <c r="L36" s="17">
        <v>1</v>
      </c>
      <c r="M36" s="17">
        <v>1</v>
      </c>
      <c r="N36" s="17">
        <v>1</v>
      </c>
      <c r="O36" s="17">
        <v>2</v>
      </c>
      <c r="P36" s="17">
        <v>2</v>
      </c>
      <c r="Q36" s="17">
        <v>3</v>
      </c>
      <c r="R36" s="17">
        <v>3</v>
      </c>
      <c r="S36" s="17">
        <v>4</v>
      </c>
      <c r="T36" s="17">
        <v>4</v>
      </c>
    </row>
    <row r="37" spans="1:20" s="16" customFormat="1" ht="114">
      <c r="A37" s="43"/>
      <c r="B37" s="26"/>
      <c r="C37" s="20" t="s">
        <v>171</v>
      </c>
      <c r="D37" s="17">
        <v>502</v>
      </c>
      <c r="E37" s="18" t="s">
        <v>171</v>
      </c>
      <c r="F37" s="18" t="s">
        <v>172</v>
      </c>
      <c r="G37" s="18" t="s">
        <v>173</v>
      </c>
      <c r="H37" s="18" t="s">
        <v>174</v>
      </c>
      <c r="I37" s="18" t="s">
        <v>175</v>
      </c>
      <c r="J37" s="17">
        <v>1</v>
      </c>
      <c r="K37" s="17">
        <v>1</v>
      </c>
      <c r="L37" s="17">
        <v>1</v>
      </c>
      <c r="M37" s="17">
        <v>1</v>
      </c>
      <c r="N37" s="17">
        <v>1</v>
      </c>
      <c r="O37" s="17">
        <v>2</v>
      </c>
      <c r="P37" s="17">
        <v>2</v>
      </c>
      <c r="Q37" s="17">
        <v>3</v>
      </c>
      <c r="R37" s="17">
        <v>3</v>
      </c>
      <c r="S37" s="17">
        <v>4</v>
      </c>
      <c r="T37" s="17">
        <v>4</v>
      </c>
    </row>
    <row r="38" spans="1:20" s="16" customFormat="1" ht="95">
      <c r="A38" s="43"/>
      <c r="B38" s="26"/>
      <c r="C38" s="20" t="s">
        <v>176</v>
      </c>
      <c r="D38" s="17">
        <v>503</v>
      </c>
      <c r="E38" s="18" t="s">
        <v>176</v>
      </c>
      <c r="F38" s="18" t="s">
        <v>177</v>
      </c>
      <c r="G38" s="18" t="s">
        <v>178</v>
      </c>
      <c r="H38" s="18" t="s">
        <v>179</v>
      </c>
      <c r="I38" s="18" t="s">
        <v>180</v>
      </c>
      <c r="J38" s="17">
        <v>1</v>
      </c>
      <c r="K38" s="17">
        <v>1</v>
      </c>
      <c r="L38" s="17">
        <v>1</v>
      </c>
      <c r="M38" s="17">
        <v>1</v>
      </c>
      <c r="N38" s="17">
        <v>1</v>
      </c>
      <c r="O38" s="17">
        <v>1</v>
      </c>
      <c r="P38" s="17">
        <v>1</v>
      </c>
      <c r="Q38" s="17">
        <v>2</v>
      </c>
      <c r="R38" s="17">
        <v>2</v>
      </c>
      <c r="S38" s="17">
        <v>3</v>
      </c>
      <c r="T38" s="17">
        <v>4</v>
      </c>
    </row>
    <row r="39" spans="1:20" s="16" customFormat="1" ht="19">
      <c r="A39" s="43"/>
      <c r="B39" s="27" t="s">
        <v>181</v>
      </c>
      <c r="C39" s="21"/>
      <c r="D39" s="21"/>
      <c r="E39" s="18" t="s">
        <v>182</v>
      </c>
      <c r="F39" s="18" t="s">
        <v>183</v>
      </c>
      <c r="G39" s="18" t="s">
        <v>184</v>
      </c>
      <c r="H39" s="18" t="s">
        <v>185</v>
      </c>
      <c r="I39" s="18" t="s">
        <v>186</v>
      </c>
      <c r="J39" s="17">
        <v>2</v>
      </c>
      <c r="K39" s="17">
        <v>2</v>
      </c>
      <c r="L39" s="17">
        <v>2</v>
      </c>
      <c r="M39" s="17">
        <v>2</v>
      </c>
      <c r="N39" s="17">
        <v>2</v>
      </c>
      <c r="O39" s="17">
        <v>2</v>
      </c>
      <c r="P39" s="17">
        <v>2</v>
      </c>
      <c r="Q39" s="17">
        <v>2</v>
      </c>
      <c r="R39" s="17">
        <v>2</v>
      </c>
      <c r="S39" s="17">
        <v>2</v>
      </c>
      <c r="T39" s="17">
        <v>2</v>
      </c>
    </row>
    <row r="40" spans="1:20" s="16" customFormat="1" ht="19">
      <c r="A40" s="43"/>
      <c r="B40" s="28"/>
      <c r="C40" s="21"/>
      <c r="D40" s="21"/>
      <c r="E40" s="18" t="s">
        <v>187</v>
      </c>
      <c r="F40" s="18" t="s">
        <v>188</v>
      </c>
      <c r="G40" s="18" t="s">
        <v>189</v>
      </c>
      <c r="H40" s="18" t="s">
        <v>190</v>
      </c>
      <c r="I40" s="18" t="s">
        <v>191</v>
      </c>
      <c r="J40" s="17">
        <v>1</v>
      </c>
      <c r="K40" s="17">
        <v>1</v>
      </c>
      <c r="L40" s="17">
        <v>1</v>
      </c>
      <c r="M40" s="17">
        <v>2</v>
      </c>
      <c r="N40" s="17">
        <v>2</v>
      </c>
      <c r="O40" s="17">
        <v>3</v>
      </c>
      <c r="P40" s="17">
        <v>3</v>
      </c>
      <c r="Q40" s="17">
        <v>3</v>
      </c>
      <c r="R40" s="17">
        <v>3</v>
      </c>
      <c r="S40" s="17">
        <v>4</v>
      </c>
      <c r="T40" s="17">
        <v>4</v>
      </c>
    </row>
    <row r="41" spans="1:20" s="16" customFormat="1" ht="19">
      <c r="A41" s="44"/>
      <c r="B41" s="28"/>
      <c r="C41" s="21"/>
      <c r="D41" s="21"/>
      <c r="E41" s="18" t="s">
        <v>192</v>
      </c>
      <c r="F41" s="18" t="s">
        <v>193</v>
      </c>
      <c r="G41" s="18" t="s">
        <v>194</v>
      </c>
      <c r="H41" s="18" t="s">
        <v>195</v>
      </c>
      <c r="I41" s="21"/>
      <c r="J41" s="17">
        <v>1</v>
      </c>
      <c r="K41" s="17">
        <v>1</v>
      </c>
      <c r="L41" s="17">
        <v>1</v>
      </c>
      <c r="M41" s="17">
        <v>1</v>
      </c>
      <c r="N41" s="17">
        <v>1</v>
      </c>
      <c r="O41" s="17">
        <v>1</v>
      </c>
      <c r="P41" s="17">
        <v>1</v>
      </c>
      <c r="Q41" s="17">
        <v>1</v>
      </c>
      <c r="R41" s="17">
        <v>1</v>
      </c>
      <c r="S41" s="17">
        <v>1</v>
      </c>
      <c r="T41" s="17">
        <v>1</v>
      </c>
    </row>
    <row r="42" spans="1:20" s="16" customFormat="1" ht="18">
      <c r="A42" s="29" t="s">
        <v>212</v>
      </c>
      <c r="B42" s="29"/>
      <c r="C42" s="29"/>
      <c r="D42" s="29"/>
      <c r="E42" s="29"/>
      <c r="F42" s="29"/>
      <c r="G42" s="29"/>
      <c r="H42" s="29"/>
      <c r="I42" s="29"/>
      <c r="J42" s="22"/>
      <c r="K42" s="22"/>
      <c r="L42" s="22"/>
      <c r="M42" s="22"/>
      <c r="N42" s="22"/>
      <c r="O42" s="22"/>
      <c r="P42" s="22"/>
      <c r="Q42" s="22"/>
      <c r="R42" s="22"/>
      <c r="S42" s="22"/>
      <c r="T42" s="22"/>
    </row>
  </sheetData>
  <mergeCells count="20">
    <mergeCell ref="A42:I42"/>
    <mergeCell ref="J1:T1"/>
    <mergeCell ref="K2:L2"/>
    <mergeCell ref="M2:N2"/>
    <mergeCell ref="O2:P2"/>
    <mergeCell ref="Q2:R2"/>
    <mergeCell ref="S2:T2"/>
    <mergeCell ref="J4:T5"/>
    <mergeCell ref="A1:I2"/>
    <mergeCell ref="A3:I3"/>
    <mergeCell ref="B4:E4"/>
    <mergeCell ref="F4:I4"/>
    <mergeCell ref="A6:A41"/>
    <mergeCell ref="B6:B35"/>
    <mergeCell ref="C6:C19"/>
    <mergeCell ref="C20:C27"/>
    <mergeCell ref="C28:C32"/>
    <mergeCell ref="C33:C35"/>
    <mergeCell ref="B36:B38"/>
    <mergeCell ref="B39:B41"/>
  </mergeCells>
  <phoneticPr fontId="4" type="noConversion"/>
  <pageMargins left="0.7" right="0.7" top="0.75" bottom="0.75" header="0.3" footer="0.3"/>
  <pageSetup paperSize="9" scale="5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
  <sheetViews>
    <sheetView showGridLines="0" workbookViewId="0"/>
  </sheetViews>
  <sheetFormatPr baseColWidth="10" defaultColWidth="10.83203125" defaultRowHeight="15" customHeight="1"/>
  <cols>
    <col min="1" max="1" width="9.1640625" style="1" customWidth="1"/>
    <col min="2" max="11" width="10.83203125" style="1" customWidth="1"/>
    <col min="12" max="12" width="18.6640625" style="1" customWidth="1"/>
    <col min="13" max="19" width="10.83203125" style="1" customWidth="1"/>
    <col min="20" max="256" width="10.83203125" customWidth="1"/>
  </cols>
  <sheetData>
    <row r="1" spans="1:19" ht="16" customHeight="1">
      <c r="A1" s="2" t="s">
        <v>196</v>
      </c>
      <c r="B1" s="3"/>
      <c r="C1" s="3"/>
      <c r="D1" s="3"/>
      <c r="E1" s="3"/>
      <c r="F1" s="3"/>
      <c r="G1" s="3"/>
      <c r="H1" s="3"/>
      <c r="I1" s="3"/>
      <c r="J1" s="3"/>
      <c r="K1" s="3"/>
      <c r="L1" s="3"/>
      <c r="M1" s="3"/>
      <c r="N1" s="3"/>
      <c r="O1" s="3"/>
      <c r="P1" s="3"/>
      <c r="Q1" s="3"/>
      <c r="R1" s="3"/>
      <c r="S1" s="3"/>
    </row>
    <row r="2" spans="1:19" ht="22" customHeight="1">
      <c r="A2" s="52" t="s">
        <v>197</v>
      </c>
      <c r="B2" s="52" t="s">
        <v>198</v>
      </c>
      <c r="C2" s="52" t="s">
        <v>199</v>
      </c>
      <c r="D2" s="52" t="s">
        <v>200</v>
      </c>
      <c r="E2" s="52" t="s">
        <v>201</v>
      </c>
      <c r="F2" s="52" t="s">
        <v>202</v>
      </c>
      <c r="G2" s="52" t="s">
        <v>203</v>
      </c>
      <c r="H2" s="45" t="s">
        <v>204</v>
      </c>
      <c r="I2" s="46"/>
      <c r="J2" s="46"/>
      <c r="K2" s="46"/>
      <c r="L2" s="46"/>
      <c r="M2" s="46"/>
      <c r="N2" s="46"/>
      <c r="O2" s="46"/>
      <c r="P2" s="46"/>
      <c r="Q2" s="46"/>
      <c r="R2" s="46"/>
      <c r="S2" s="47"/>
    </row>
    <row r="3" spans="1:19" ht="22" customHeight="1">
      <c r="A3" s="53"/>
      <c r="B3" s="53"/>
      <c r="C3" s="53"/>
      <c r="D3" s="53"/>
      <c r="E3" s="53"/>
      <c r="F3" s="53"/>
      <c r="G3" s="53"/>
      <c r="H3" s="48" t="s">
        <v>205</v>
      </c>
      <c r="I3" s="49"/>
      <c r="J3" s="49"/>
      <c r="K3" s="49"/>
      <c r="L3" s="49"/>
      <c r="M3" s="49"/>
      <c r="N3" s="50" t="s">
        <v>206</v>
      </c>
      <c r="O3" s="51"/>
      <c r="P3" s="51"/>
      <c r="Q3" s="51"/>
      <c r="R3" s="54" t="s">
        <v>207</v>
      </c>
      <c r="S3" s="56" t="s">
        <v>208</v>
      </c>
    </row>
    <row r="4" spans="1:19" ht="22" customHeight="1">
      <c r="A4" s="53"/>
      <c r="B4" s="53"/>
      <c r="C4" s="53"/>
      <c r="D4" s="53"/>
      <c r="E4" s="53"/>
      <c r="F4" s="53"/>
      <c r="G4" s="53"/>
      <c r="H4" s="4" t="s">
        <v>25</v>
      </c>
      <c r="I4" s="4" t="s">
        <v>89</v>
      </c>
      <c r="J4" s="4" t="s">
        <v>123</v>
      </c>
      <c r="K4" s="4" t="s">
        <v>209</v>
      </c>
      <c r="L4" s="4" t="s">
        <v>210</v>
      </c>
      <c r="M4" s="4" t="s">
        <v>211</v>
      </c>
      <c r="N4" s="7" t="s">
        <v>171</v>
      </c>
      <c r="O4" s="7" t="s">
        <v>176</v>
      </c>
      <c r="P4" s="7" t="s">
        <v>166</v>
      </c>
      <c r="Q4" s="7" t="s">
        <v>211</v>
      </c>
      <c r="R4" s="55"/>
      <c r="S4" s="57"/>
    </row>
    <row r="5" spans="1:19" ht="22" customHeight="1">
      <c r="A5" s="5"/>
      <c r="B5" s="5"/>
      <c r="C5" s="5"/>
      <c r="D5" s="5"/>
      <c r="E5" s="5"/>
      <c r="F5" s="5"/>
      <c r="G5" s="5"/>
      <c r="H5" s="6"/>
      <c r="I5" s="6"/>
      <c r="J5" s="6"/>
      <c r="K5" s="6"/>
      <c r="L5" s="6"/>
      <c r="M5" s="8">
        <f>H5+I5+J5+K5</f>
        <v>0</v>
      </c>
      <c r="N5" s="6"/>
      <c r="O5" s="6"/>
      <c r="P5" s="6"/>
      <c r="Q5" s="8">
        <f>N5+O5+P5</f>
        <v>0</v>
      </c>
      <c r="R5" s="6"/>
      <c r="S5" s="9">
        <f>M5+Q5+R5</f>
        <v>0</v>
      </c>
    </row>
    <row r="6" spans="1:19" ht="22" customHeight="1">
      <c r="A6" s="5"/>
      <c r="B6" s="5"/>
      <c r="C6" s="5"/>
      <c r="D6" s="5"/>
      <c r="E6" s="5"/>
      <c r="F6" s="5"/>
      <c r="G6" s="5"/>
      <c r="H6" s="6"/>
      <c r="I6" s="6"/>
      <c r="J6" s="6"/>
      <c r="K6" s="6"/>
      <c r="L6" s="6"/>
      <c r="M6" s="8">
        <f>H6+I6+J6+K6</f>
        <v>0</v>
      </c>
      <c r="N6" s="6"/>
      <c r="O6" s="6"/>
      <c r="P6" s="6"/>
      <c r="Q6" s="8">
        <f>N6+O6+P6</f>
        <v>0</v>
      </c>
      <c r="R6" s="6"/>
      <c r="S6" s="9">
        <f>M6+Q6+R6</f>
        <v>0</v>
      </c>
    </row>
    <row r="7" spans="1:19" ht="22" customHeight="1">
      <c r="A7" s="5"/>
      <c r="B7" s="5"/>
      <c r="C7" s="5"/>
      <c r="D7" s="5"/>
      <c r="E7" s="5"/>
      <c r="F7" s="5"/>
      <c r="G7" s="5"/>
      <c r="H7" s="6"/>
      <c r="I7" s="6"/>
      <c r="J7" s="6"/>
      <c r="K7" s="6"/>
      <c r="L7" s="6"/>
      <c r="M7" s="8">
        <f>H7+I7+J7+K7</f>
        <v>0</v>
      </c>
      <c r="N7" s="6"/>
      <c r="O7" s="6"/>
      <c r="P7" s="6"/>
      <c r="Q7" s="8">
        <f>N7+O7+P7</f>
        <v>0</v>
      </c>
      <c r="R7" s="6"/>
      <c r="S7" s="9">
        <f>M7+Q7+R7</f>
        <v>0</v>
      </c>
    </row>
    <row r="8" spans="1:19" ht="22" customHeight="1">
      <c r="A8" s="5"/>
      <c r="B8" s="5"/>
      <c r="C8" s="5"/>
      <c r="D8" s="5"/>
      <c r="E8" s="5"/>
      <c r="F8" s="5"/>
      <c r="G8" s="5"/>
      <c r="H8" s="6"/>
      <c r="I8" s="6"/>
      <c r="J8" s="6"/>
      <c r="K8" s="6"/>
      <c r="L8" s="6"/>
      <c r="M8" s="6"/>
      <c r="N8" s="6"/>
      <c r="O8" s="6"/>
      <c r="P8" s="6"/>
      <c r="Q8" s="6"/>
      <c r="R8" s="6"/>
      <c r="S8" s="10"/>
    </row>
    <row r="9" spans="1:19" ht="22" customHeight="1">
      <c r="A9" s="5"/>
      <c r="B9" s="5"/>
      <c r="C9" s="5"/>
      <c r="D9" s="5"/>
      <c r="E9" s="5"/>
      <c r="F9" s="5"/>
      <c r="G9" s="5"/>
      <c r="H9" s="6"/>
      <c r="I9" s="6"/>
      <c r="J9" s="6"/>
      <c r="K9" s="6"/>
      <c r="L9" s="6"/>
      <c r="M9" s="6"/>
      <c r="N9" s="6"/>
      <c r="O9" s="6"/>
      <c r="P9" s="6"/>
      <c r="Q9" s="6"/>
      <c r="R9" s="6"/>
      <c r="S9" s="10"/>
    </row>
    <row r="10" spans="1:19" ht="22" customHeight="1">
      <c r="A10" s="5"/>
      <c r="B10" s="5"/>
      <c r="C10" s="5"/>
      <c r="D10" s="5"/>
      <c r="E10" s="5"/>
      <c r="F10" s="5"/>
      <c r="G10" s="5"/>
      <c r="H10" s="6"/>
      <c r="I10" s="6"/>
      <c r="J10" s="6"/>
      <c r="K10" s="6"/>
      <c r="L10" s="6"/>
      <c r="M10" s="6"/>
      <c r="N10" s="6"/>
      <c r="O10" s="6"/>
      <c r="P10" s="6"/>
      <c r="Q10" s="6"/>
      <c r="R10" s="6"/>
      <c r="S10" s="10"/>
    </row>
    <row r="11" spans="1:19" ht="22" customHeight="1">
      <c r="A11" s="5"/>
      <c r="B11" s="5"/>
      <c r="C11" s="5"/>
      <c r="D11" s="5"/>
      <c r="E11" s="5"/>
      <c r="F11" s="5"/>
      <c r="G11" s="5"/>
      <c r="H11" s="6"/>
      <c r="I11" s="6"/>
      <c r="J11" s="6"/>
      <c r="K11" s="6"/>
      <c r="L11" s="6"/>
      <c r="M11" s="6"/>
      <c r="N11" s="6"/>
      <c r="O11" s="6"/>
      <c r="P11" s="6"/>
      <c r="Q11" s="6"/>
      <c r="R11" s="6"/>
      <c r="S11" s="10"/>
    </row>
    <row r="12" spans="1:19" ht="22" customHeight="1">
      <c r="A12" s="5"/>
      <c r="B12" s="5"/>
      <c r="C12" s="5"/>
      <c r="D12" s="5"/>
      <c r="E12" s="5"/>
      <c r="F12" s="5"/>
      <c r="G12" s="5"/>
      <c r="H12" s="6"/>
      <c r="I12" s="6"/>
      <c r="J12" s="6"/>
      <c r="K12" s="6"/>
      <c r="L12" s="6"/>
      <c r="M12" s="6"/>
      <c r="N12" s="6"/>
      <c r="O12" s="6"/>
      <c r="P12" s="6"/>
      <c r="Q12" s="6"/>
      <c r="R12" s="6"/>
      <c r="S12" s="10"/>
    </row>
    <row r="13" spans="1:19" ht="22" customHeight="1">
      <c r="A13" s="5"/>
      <c r="B13" s="5"/>
      <c r="C13" s="5"/>
      <c r="D13" s="5"/>
      <c r="E13" s="5"/>
      <c r="F13" s="5"/>
      <c r="G13" s="5"/>
      <c r="H13" s="6"/>
      <c r="I13" s="6"/>
      <c r="J13" s="6"/>
      <c r="K13" s="6"/>
      <c r="L13" s="6"/>
      <c r="M13" s="6"/>
      <c r="N13" s="6"/>
      <c r="O13" s="6"/>
      <c r="P13" s="6"/>
      <c r="Q13" s="6"/>
      <c r="R13" s="6"/>
      <c r="S13" s="10"/>
    </row>
  </sheetData>
  <mergeCells count="12">
    <mergeCell ref="H2:S2"/>
    <mergeCell ref="H3:M3"/>
    <mergeCell ref="N3:Q3"/>
    <mergeCell ref="A2:A4"/>
    <mergeCell ref="B2:B4"/>
    <mergeCell ref="C2:C4"/>
    <mergeCell ref="D2:D4"/>
    <mergeCell ref="E2:E4"/>
    <mergeCell ref="F2:F4"/>
    <mergeCell ref="G2:G4"/>
    <mergeCell ref="R3:R4"/>
    <mergeCell ref="S3:S4"/>
  </mergeCells>
  <phoneticPr fontId="4" type="noConversion"/>
  <pageMargins left="0.69930555555555596" right="0.69930555555555596" top="0.75" bottom="0.75" header="0.3" footer="0.3"/>
  <pageSetup paperSize="9"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能素模型表</vt:lpstr>
      <vt:lpstr>考核评审表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2019-10-12T16:25:06Z</cp:lastPrinted>
  <dcterms:created xsi:type="dcterms:W3CDTF">2018-05-31T06:04:12Z</dcterms:created>
  <dcterms:modified xsi:type="dcterms:W3CDTF">2019-10-12T16:39:36Z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