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a\Downloads\"/>
    </mc:Choice>
  </mc:AlternateContent>
  <xr:revisionPtr revIDLastSave="0" documentId="13_ncr:1_{925A6E22-F93F-4A84-8983-C310C7C7DEAF}" xr6:coauthVersionLast="47" xr6:coauthVersionMax="47" xr10:uidLastSave="{00000000-0000-0000-0000-000000000000}"/>
  <bookViews>
    <workbookView xWindow="-120" yWindow="-120" windowWidth="29040" windowHeight="15720" activeTab="1" xr2:uid="{CC28B1B4-488D-4744-8BA3-FAF0F81C56E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3" i="1"/>
  <c r="E256" i="1"/>
  <c r="D260" i="1" s="1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3" i="2"/>
  <c r="O267" i="2"/>
  <c r="T263" i="2"/>
  <c r="Q263" i="2"/>
  <c r="O263" i="2"/>
  <c r="K269" i="2"/>
  <c r="K266" i="2"/>
  <c r="K263" i="2"/>
  <c r="H272" i="2"/>
  <c r="H269" i="2"/>
  <c r="H266" i="2"/>
  <c r="H263" i="2"/>
  <c r="C273" i="2"/>
  <c r="C274" i="2"/>
  <c r="C275" i="2"/>
  <c r="B274" i="2"/>
  <c r="B275" i="2"/>
  <c r="B273" i="2"/>
  <c r="D274" i="2"/>
  <c r="D275" i="2"/>
  <c r="D273" i="2"/>
  <c r="D269" i="2"/>
  <c r="D270" i="2"/>
  <c r="D268" i="2"/>
  <c r="B269" i="2"/>
  <c r="B270" i="2"/>
  <c r="B268" i="2"/>
  <c r="C269" i="2"/>
  <c r="C270" i="2"/>
  <c r="C268" i="2"/>
  <c r="D263" i="2"/>
  <c r="D264" i="2"/>
  <c r="D265" i="2"/>
  <c r="C264" i="2"/>
  <c r="C265" i="2"/>
  <c r="C263" i="2"/>
  <c r="B264" i="2"/>
  <c r="B265" i="2"/>
  <c r="B263" i="2"/>
  <c r="F260" i="2"/>
  <c r="F259" i="2"/>
  <c r="F258" i="2"/>
  <c r="D260" i="2"/>
  <c r="D259" i="2"/>
  <c r="D258" i="2"/>
  <c r="C260" i="2"/>
  <c r="C259" i="2"/>
  <c r="C258" i="2"/>
  <c r="B260" i="2"/>
  <c r="B259" i="2"/>
  <c r="B258" i="2"/>
  <c r="C255" i="2"/>
  <c r="C253" i="2"/>
  <c r="D253" i="2"/>
  <c r="E253" i="2"/>
  <c r="F253" i="2"/>
  <c r="G253" i="2"/>
  <c r="H253" i="2"/>
  <c r="I253" i="2"/>
  <c r="B25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J267" i="1"/>
  <c r="H262" i="1"/>
  <c r="H261" i="1"/>
  <c r="H260" i="1"/>
  <c r="D262" i="1"/>
  <c r="D261" i="1"/>
  <c r="F3" i="1"/>
  <c r="G3" i="1" s="1"/>
  <c r="G253" i="1" s="1"/>
  <c r="E275" i="1"/>
  <c r="E276" i="1"/>
  <c r="E277" i="1"/>
  <c r="D276" i="1"/>
  <c r="D277" i="1"/>
  <c r="F271" i="1"/>
  <c r="F272" i="1"/>
  <c r="F270" i="1"/>
  <c r="D271" i="1"/>
  <c r="D272" i="1"/>
  <c r="F265" i="1"/>
  <c r="F266" i="1"/>
  <c r="F267" i="1"/>
  <c r="E266" i="1"/>
  <c r="E267" i="1"/>
  <c r="E265" i="1"/>
  <c r="F262" i="1"/>
  <c r="F261" i="1"/>
  <c r="F260" i="1"/>
  <c r="E262" i="1"/>
  <c r="E261" i="1"/>
  <c r="E260" i="1"/>
  <c r="E253" i="1"/>
  <c r="I253" i="1"/>
  <c r="J253" i="1"/>
  <c r="K253" i="1"/>
  <c r="D25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70" i="1" l="1"/>
  <c r="D275" i="1"/>
  <c r="J264" i="1"/>
  <c r="M264" i="1" s="1"/>
  <c r="Q264" i="1" s="1"/>
  <c r="D266" i="1"/>
  <c r="E271" i="1"/>
  <c r="F276" i="1"/>
  <c r="F253" i="1"/>
  <c r="H3" i="1"/>
  <c r="H253" i="1" s="1"/>
  <c r="F277" i="1" l="1"/>
  <c r="E272" i="1"/>
  <c r="D267" i="1"/>
  <c r="F275" i="1"/>
  <c r="J273" i="1" s="1"/>
  <c r="M270" i="1" s="1"/>
  <c r="V264" i="1" s="1"/>
  <c r="E270" i="1"/>
  <c r="J270" i="1" s="1"/>
  <c r="M267" i="1" s="1"/>
  <c r="S264" i="1" s="1"/>
  <c r="Q268" i="1" s="1"/>
  <c r="D265" i="1"/>
</calcChain>
</file>

<file path=xl/sharedStrings.xml><?xml version="1.0" encoding="utf-8"?>
<sst xmlns="http://schemas.openxmlformats.org/spreadsheetml/2006/main" count="71" uniqueCount="36">
  <si>
    <t>x1</t>
  </si>
  <si>
    <t>x2</t>
  </si>
  <si>
    <t>y</t>
  </si>
  <si>
    <t>x1y</t>
  </si>
  <si>
    <t>x2y</t>
  </si>
  <si>
    <t>x1x2</t>
  </si>
  <si>
    <t>x12</t>
  </si>
  <si>
    <t>x22</t>
  </si>
  <si>
    <t>N</t>
  </si>
  <si>
    <t>Matriks A</t>
  </si>
  <si>
    <t>H</t>
  </si>
  <si>
    <t>A1</t>
  </si>
  <si>
    <t>A2</t>
  </si>
  <si>
    <t>A3</t>
  </si>
  <si>
    <t>Det(A)</t>
  </si>
  <si>
    <t>Det(A1)</t>
  </si>
  <si>
    <t>Det(A2)</t>
  </si>
  <si>
    <t>Det(A3)</t>
  </si>
  <si>
    <t>B2</t>
  </si>
  <si>
    <t>B1</t>
  </si>
  <si>
    <t>B3</t>
  </si>
  <si>
    <t>PERSAMAAN REGRESI LINEAR BERGANDA</t>
  </si>
  <si>
    <t>Y=</t>
  </si>
  <si>
    <t>+</t>
  </si>
  <si>
    <t>X1</t>
  </si>
  <si>
    <t>X2</t>
  </si>
  <si>
    <t>X1=</t>
  </si>
  <si>
    <t>X2=</t>
  </si>
  <si>
    <t>MATRIK A</t>
  </si>
  <si>
    <t>Y=B1+B2*X1+B3*X2</t>
  </si>
  <si>
    <t>Nilai Pengtahuan (x1)</t>
  </si>
  <si>
    <t>Nilai Keterampilan(x2)</t>
  </si>
  <si>
    <t>Ketentuan Kelulusan(y)</t>
  </si>
  <si>
    <r>
      <t>x1</t>
    </r>
    <r>
      <rPr>
        <vertAlign val="superscript"/>
        <sz val="11"/>
        <rFont val="Calibri"/>
        <family val="2"/>
        <scheme val="minor"/>
      </rPr>
      <t>2</t>
    </r>
  </si>
  <si>
    <r>
      <t>x2</t>
    </r>
    <r>
      <rPr>
        <vertAlign val="superscript"/>
        <sz val="11"/>
        <rFont val="Calibri"/>
        <family val="2"/>
        <scheme val="minor"/>
      </rPr>
      <t>2</t>
    </r>
  </si>
  <si>
    <t>Persamaan Regresi Linear Berganda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</si>
</sst>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CF6E-315B-4B33-A60D-F7BEF2A8ED62}">
  <dimension ref="B2:W277"/>
  <sheetViews>
    <sheetView topLeftCell="A247" workbookViewId="0">
      <selection activeCell="Q268" sqref="Q268"/>
    </sheetView>
  </sheetViews>
  <sheetFormatPr defaultRowHeight="15" x14ac:dyDescent="0.25"/>
  <cols>
    <col min="1" max="9" width="9.140625" style="3"/>
    <col min="10" max="10" width="11.7109375" style="3" bestFit="1" customWidth="1"/>
    <col min="11" max="16384" width="9.140625" style="3"/>
  </cols>
  <sheetData>
    <row r="2" spans="2:13" x14ac:dyDescent="0.25">
      <c r="B2" s="2" t="s">
        <v>0</v>
      </c>
      <c r="C2" s="2" t="s">
        <v>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</row>
    <row r="3" spans="2:13" x14ac:dyDescent="0.25">
      <c r="B3" s="2">
        <v>79</v>
      </c>
      <c r="C3" s="2">
        <v>80.5</v>
      </c>
      <c r="D3" s="2">
        <v>7.9</v>
      </c>
      <c r="E3" s="2">
        <v>8.0500000000000007</v>
      </c>
      <c r="F3" s="2">
        <f>IF((D3+E3)/2&gt;=7.5,1,0)</f>
        <v>1</v>
      </c>
      <c r="G3" s="3">
        <f>D3*F3</f>
        <v>7.9</v>
      </c>
      <c r="H3" s="3">
        <f>E3*F3</f>
        <v>8.0500000000000007</v>
      </c>
      <c r="I3" s="3">
        <f>D3*E3</f>
        <v>63.595000000000006</v>
      </c>
      <c r="J3" s="3">
        <f>D3*D3</f>
        <v>62.410000000000004</v>
      </c>
      <c r="K3" s="3">
        <f>E3*E3</f>
        <v>64.802500000000009</v>
      </c>
      <c r="M3" s="3">
        <f>(D3+E3)/2</f>
        <v>7.9750000000000005</v>
      </c>
    </row>
    <row r="4" spans="2:13" x14ac:dyDescent="0.25">
      <c r="B4" s="2">
        <v>79</v>
      </c>
      <c r="C4" s="2">
        <v>80.5</v>
      </c>
      <c r="D4" s="2">
        <v>7.9</v>
      </c>
      <c r="E4" s="2">
        <v>8.0500000000000007</v>
      </c>
      <c r="F4" s="2">
        <f t="shared" ref="F4:F67" si="0">IF((D4+E4)/2&gt;=7.5,1,0)</f>
        <v>1</v>
      </c>
      <c r="G4" s="3">
        <f t="shared" ref="G4:G67" si="1">D4*F4</f>
        <v>7.9</v>
      </c>
      <c r="H4" s="3">
        <f t="shared" ref="H4:H67" si="2">E4*F4</f>
        <v>8.0500000000000007</v>
      </c>
      <c r="I4" s="3">
        <f t="shared" ref="I4:I67" si="3">D4*E4</f>
        <v>63.595000000000006</v>
      </c>
      <c r="J4" s="3">
        <f t="shared" ref="J4:J67" si="4">D4*D4</f>
        <v>62.410000000000004</v>
      </c>
      <c r="K4" s="3">
        <f t="shared" ref="K4:K67" si="5">E4*E4</f>
        <v>64.802500000000009</v>
      </c>
      <c r="M4" s="3">
        <f t="shared" ref="M4:M67" si="6">(D4+E4)/2</f>
        <v>7.9750000000000005</v>
      </c>
    </row>
    <row r="5" spans="2:13" x14ac:dyDescent="0.25">
      <c r="B5" s="2">
        <v>91</v>
      </c>
      <c r="C5" s="2">
        <v>87</v>
      </c>
      <c r="D5" s="2">
        <v>9.1</v>
      </c>
      <c r="E5" s="2">
        <v>8.6999999999999993</v>
      </c>
      <c r="F5" s="2">
        <f t="shared" si="0"/>
        <v>1</v>
      </c>
      <c r="G5" s="3">
        <f t="shared" si="1"/>
        <v>9.1</v>
      </c>
      <c r="H5" s="3">
        <f t="shared" si="2"/>
        <v>8.6999999999999993</v>
      </c>
      <c r="I5" s="3">
        <f t="shared" si="3"/>
        <v>79.169999999999987</v>
      </c>
      <c r="J5" s="3">
        <f t="shared" si="4"/>
        <v>82.809999999999988</v>
      </c>
      <c r="K5" s="3">
        <f t="shared" si="5"/>
        <v>75.689999999999984</v>
      </c>
      <c r="M5" s="3">
        <f t="shared" si="6"/>
        <v>8.8999999999999986</v>
      </c>
    </row>
    <row r="6" spans="2:13" x14ac:dyDescent="0.25">
      <c r="B6" s="2">
        <v>89</v>
      </c>
      <c r="C6" s="2">
        <v>85.5</v>
      </c>
      <c r="D6" s="2">
        <v>8.9</v>
      </c>
      <c r="E6" s="2">
        <v>8.5500000000000007</v>
      </c>
      <c r="F6" s="2">
        <f t="shared" si="0"/>
        <v>1</v>
      </c>
      <c r="G6" s="3">
        <f t="shared" si="1"/>
        <v>8.9</v>
      </c>
      <c r="H6" s="3">
        <f t="shared" si="2"/>
        <v>8.5500000000000007</v>
      </c>
      <c r="I6" s="3">
        <f t="shared" si="3"/>
        <v>76.095000000000013</v>
      </c>
      <c r="J6" s="3">
        <f t="shared" si="4"/>
        <v>79.210000000000008</v>
      </c>
      <c r="K6" s="3">
        <f t="shared" si="5"/>
        <v>73.102500000000006</v>
      </c>
      <c r="M6" s="3">
        <f t="shared" si="6"/>
        <v>8.7250000000000014</v>
      </c>
    </row>
    <row r="7" spans="2:13" x14ac:dyDescent="0.25">
      <c r="B7" s="2">
        <v>86</v>
      </c>
      <c r="C7" s="2">
        <v>85.5</v>
      </c>
      <c r="D7" s="2">
        <v>8.6</v>
      </c>
      <c r="E7" s="2">
        <v>8.5500000000000007</v>
      </c>
      <c r="F7" s="2">
        <f t="shared" si="0"/>
        <v>1</v>
      </c>
      <c r="G7" s="3">
        <f t="shared" si="1"/>
        <v>8.6</v>
      </c>
      <c r="H7" s="3">
        <f t="shared" si="2"/>
        <v>8.5500000000000007</v>
      </c>
      <c r="I7" s="3">
        <f t="shared" si="3"/>
        <v>73.53</v>
      </c>
      <c r="J7" s="3">
        <f t="shared" si="4"/>
        <v>73.959999999999994</v>
      </c>
      <c r="K7" s="3">
        <f t="shared" si="5"/>
        <v>73.102500000000006</v>
      </c>
      <c r="M7" s="3">
        <f t="shared" si="6"/>
        <v>8.5749999999999993</v>
      </c>
    </row>
    <row r="8" spans="2:13" x14ac:dyDescent="0.25">
      <c r="B8" s="2">
        <v>92</v>
      </c>
      <c r="C8" s="2">
        <v>88</v>
      </c>
      <c r="D8" s="2">
        <v>9.1999999999999993</v>
      </c>
      <c r="E8" s="2">
        <v>8.8000000000000007</v>
      </c>
      <c r="F8" s="2">
        <f t="shared" si="0"/>
        <v>1</v>
      </c>
      <c r="G8" s="3">
        <f t="shared" si="1"/>
        <v>9.1999999999999993</v>
      </c>
      <c r="H8" s="3">
        <f t="shared" si="2"/>
        <v>8.8000000000000007</v>
      </c>
      <c r="I8" s="3">
        <f t="shared" si="3"/>
        <v>80.959999999999994</v>
      </c>
      <c r="J8" s="3">
        <f t="shared" si="4"/>
        <v>84.639999999999986</v>
      </c>
      <c r="K8" s="3">
        <f t="shared" si="5"/>
        <v>77.440000000000012</v>
      </c>
      <c r="M8" s="3">
        <f t="shared" si="6"/>
        <v>9</v>
      </c>
    </row>
    <row r="9" spans="2:13" x14ac:dyDescent="0.25">
      <c r="B9" s="2">
        <v>86</v>
      </c>
      <c r="C9" s="2">
        <v>85</v>
      </c>
      <c r="D9" s="2">
        <v>8.6</v>
      </c>
      <c r="E9" s="2">
        <v>8.5</v>
      </c>
      <c r="F9" s="2">
        <f t="shared" si="0"/>
        <v>1</v>
      </c>
      <c r="G9" s="3">
        <f t="shared" si="1"/>
        <v>8.6</v>
      </c>
      <c r="H9" s="3">
        <f t="shared" si="2"/>
        <v>8.5</v>
      </c>
      <c r="I9" s="3">
        <f t="shared" si="3"/>
        <v>73.099999999999994</v>
      </c>
      <c r="J9" s="3">
        <f t="shared" si="4"/>
        <v>73.959999999999994</v>
      </c>
      <c r="K9" s="3">
        <f t="shared" si="5"/>
        <v>72.25</v>
      </c>
      <c r="M9" s="3">
        <f t="shared" si="6"/>
        <v>8.5500000000000007</v>
      </c>
    </row>
    <row r="10" spans="2:13" x14ac:dyDescent="0.25">
      <c r="B10" s="2">
        <v>79</v>
      </c>
      <c r="C10" s="2">
        <v>80</v>
      </c>
      <c r="D10" s="2">
        <v>7.9</v>
      </c>
      <c r="E10" s="2">
        <v>8</v>
      </c>
      <c r="F10" s="2">
        <f t="shared" si="0"/>
        <v>1</v>
      </c>
      <c r="G10" s="3">
        <f t="shared" si="1"/>
        <v>7.9</v>
      </c>
      <c r="H10" s="3">
        <f t="shared" si="2"/>
        <v>8</v>
      </c>
      <c r="I10" s="3">
        <f t="shared" si="3"/>
        <v>63.2</v>
      </c>
      <c r="J10" s="3">
        <f t="shared" si="4"/>
        <v>62.410000000000004</v>
      </c>
      <c r="K10" s="3">
        <f t="shared" si="5"/>
        <v>64</v>
      </c>
      <c r="M10" s="3">
        <f t="shared" si="6"/>
        <v>7.95</v>
      </c>
    </row>
    <row r="11" spans="2:13" x14ac:dyDescent="0.25">
      <c r="B11" s="2">
        <v>84</v>
      </c>
      <c r="C11" s="2">
        <v>83</v>
      </c>
      <c r="D11" s="2">
        <v>8.4</v>
      </c>
      <c r="E11" s="2">
        <v>8.3000000000000007</v>
      </c>
      <c r="F11" s="2">
        <f t="shared" si="0"/>
        <v>1</v>
      </c>
      <c r="G11" s="3">
        <f t="shared" si="1"/>
        <v>8.4</v>
      </c>
      <c r="H11" s="3">
        <f t="shared" si="2"/>
        <v>8.3000000000000007</v>
      </c>
      <c r="I11" s="3">
        <f t="shared" si="3"/>
        <v>69.720000000000013</v>
      </c>
      <c r="J11" s="3">
        <f t="shared" si="4"/>
        <v>70.56</v>
      </c>
      <c r="K11" s="3">
        <f t="shared" si="5"/>
        <v>68.890000000000015</v>
      </c>
      <c r="M11" s="3">
        <f t="shared" si="6"/>
        <v>8.3500000000000014</v>
      </c>
    </row>
    <row r="12" spans="2:13" x14ac:dyDescent="0.25">
      <c r="B12" s="2">
        <v>81</v>
      </c>
      <c r="C12" s="2">
        <v>83</v>
      </c>
      <c r="D12" s="2">
        <v>8.1</v>
      </c>
      <c r="E12" s="2">
        <v>8.3000000000000007</v>
      </c>
      <c r="F12" s="2">
        <f t="shared" si="0"/>
        <v>1</v>
      </c>
      <c r="G12" s="3">
        <f t="shared" si="1"/>
        <v>8.1</v>
      </c>
      <c r="H12" s="3">
        <f t="shared" si="2"/>
        <v>8.3000000000000007</v>
      </c>
      <c r="I12" s="3">
        <f t="shared" si="3"/>
        <v>67.23</v>
      </c>
      <c r="J12" s="3">
        <f t="shared" si="4"/>
        <v>65.61</v>
      </c>
      <c r="K12" s="3">
        <f t="shared" si="5"/>
        <v>68.890000000000015</v>
      </c>
      <c r="M12" s="3">
        <f t="shared" si="6"/>
        <v>8.1999999999999993</v>
      </c>
    </row>
    <row r="13" spans="2:13" x14ac:dyDescent="0.25">
      <c r="B13" s="2">
        <v>79</v>
      </c>
      <c r="C13" s="2">
        <v>80.5</v>
      </c>
      <c r="D13" s="2">
        <v>7.9</v>
      </c>
      <c r="E13" s="2">
        <v>8.0500000000000007</v>
      </c>
      <c r="F13" s="2">
        <f t="shared" si="0"/>
        <v>1</v>
      </c>
      <c r="G13" s="3">
        <f t="shared" si="1"/>
        <v>7.9</v>
      </c>
      <c r="H13" s="3">
        <f t="shared" si="2"/>
        <v>8.0500000000000007</v>
      </c>
      <c r="I13" s="3">
        <f t="shared" si="3"/>
        <v>63.595000000000006</v>
      </c>
      <c r="J13" s="3">
        <f t="shared" si="4"/>
        <v>62.410000000000004</v>
      </c>
      <c r="K13" s="3">
        <f t="shared" si="5"/>
        <v>64.802500000000009</v>
      </c>
      <c r="M13" s="3">
        <f t="shared" si="6"/>
        <v>7.9750000000000005</v>
      </c>
    </row>
    <row r="14" spans="2:13" x14ac:dyDescent="0.25">
      <c r="B14" s="2">
        <v>83</v>
      </c>
      <c r="C14" s="2">
        <v>82.5</v>
      </c>
      <c r="D14" s="2">
        <v>8.3000000000000007</v>
      </c>
      <c r="E14" s="2">
        <v>8.25</v>
      </c>
      <c r="F14" s="2">
        <f t="shared" si="0"/>
        <v>1</v>
      </c>
      <c r="G14" s="3">
        <f t="shared" si="1"/>
        <v>8.3000000000000007</v>
      </c>
      <c r="H14" s="3">
        <f t="shared" si="2"/>
        <v>8.25</v>
      </c>
      <c r="I14" s="3">
        <f t="shared" si="3"/>
        <v>68.475000000000009</v>
      </c>
      <c r="J14" s="3">
        <f t="shared" si="4"/>
        <v>68.890000000000015</v>
      </c>
      <c r="K14" s="3">
        <f t="shared" si="5"/>
        <v>68.0625</v>
      </c>
      <c r="M14" s="3">
        <f t="shared" si="6"/>
        <v>8.2750000000000004</v>
      </c>
    </row>
    <row r="15" spans="2:13" x14ac:dyDescent="0.25">
      <c r="B15" s="2">
        <v>79</v>
      </c>
      <c r="C15" s="2">
        <v>79.5</v>
      </c>
      <c r="D15" s="2">
        <v>7.9</v>
      </c>
      <c r="E15" s="2">
        <v>7.95</v>
      </c>
      <c r="F15" s="2">
        <f t="shared" si="0"/>
        <v>1</v>
      </c>
      <c r="G15" s="3">
        <f t="shared" si="1"/>
        <v>7.9</v>
      </c>
      <c r="H15" s="3">
        <f t="shared" si="2"/>
        <v>7.95</v>
      </c>
      <c r="I15" s="3">
        <f t="shared" si="3"/>
        <v>62.805000000000007</v>
      </c>
      <c r="J15" s="3">
        <f t="shared" si="4"/>
        <v>62.410000000000004</v>
      </c>
      <c r="K15" s="3">
        <f t="shared" si="5"/>
        <v>63.202500000000001</v>
      </c>
      <c r="M15" s="3">
        <f t="shared" si="6"/>
        <v>7.9250000000000007</v>
      </c>
    </row>
    <row r="16" spans="2:13" x14ac:dyDescent="0.25">
      <c r="B16" s="2">
        <v>78</v>
      </c>
      <c r="C16" s="2">
        <v>80</v>
      </c>
      <c r="D16" s="2">
        <v>7.8</v>
      </c>
      <c r="E16" s="2">
        <v>8</v>
      </c>
      <c r="F16" s="2">
        <f t="shared" si="0"/>
        <v>1</v>
      </c>
      <c r="G16" s="3">
        <f t="shared" si="1"/>
        <v>7.8</v>
      </c>
      <c r="H16" s="3">
        <f t="shared" si="2"/>
        <v>8</v>
      </c>
      <c r="I16" s="3">
        <f t="shared" si="3"/>
        <v>62.4</v>
      </c>
      <c r="J16" s="3">
        <f t="shared" si="4"/>
        <v>60.839999999999996</v>
      </c>
      <c r="K16" s="3">
        <f t="shared" si="5"/>
        <v>64</v>
      </c>
      <c r="M16" s="3">
        <f t="shared" si="6"/>
        <v>7.9</v>
      </c>
    </row>
    <row r="17" spans="2:13" x14ac:dyDescent="0.25">
      <c r="B17" s="2">
        <v>86</v>
      </c>
      <c r="C17" s="2">
        <v>84</v>
      </c>
      <c r="D17" s="2">
        <v>8.6</v>
      </c>
      <c r="E17" s="2">
        <v>8.4</v>
      </c>
      <c r="F17" s="2">
        <f t="shared" si="0"/>
        <v>1</v>
      </c>
      <c r="G17" s="3">
        <f t="shared" si="1"/>
        <v>8.6</v>
      </c>
      <c r="H17" s="3">
        <f t="shared" si="2"/>
        <v>8.4</v>
      </c>
      <c r="I17" s="3">
        <f t="shared" si="3"/>
        <v>72.239999999999995</v>
      </c>
      <c r="J17" s="3">
        <f t="shared" si="4"/>
        <v>73.959999999999994</v>
      </c>
      <c r="K17" s="3">
        <f t="shared" si="5"/>
        <v>70.56</v>
      </c>
      <c r="M17" s="3">
        <f t="shared" si="6"/>
        <v>8.5</v>
      </c>
    </row>
    <row r="18" spans="2:13" x14ac:dyDescent="0.25">
      <c r="B18" s="2">
        <v>85</v>
      </c>
      <c r="C18" s="2">
        <v>83.5</v>
      </c>
      <c r="D18" s="2">
        <v>8.5</v>
      </c>
      <c r="E18" s="2">
        <v>8.35</v>
      </c>
      <c r="F18" s="2">
        <f t="shared" si="0"/>
        <v>1</v>
      </c>
      <c r="G18" s="3">
        <f t="shared" si="1"/>
        <v>8.5</v>
      </c>
      <c r="H18" s="3">
        <f t="shared" si="2"/>
        <v>8.35</v>
      </c>
      <c r="I18" s="3">
        <f t="shared" si="3"/>
        <v>70.974999999999994</v>
      </c>
      <c r="J18" s="3">
        <f t="shared" si="4"/>
        <v>72.25</v>
      </c>
      <c r="K18" s="3">
        <f t="shared" si="5"/>
        <v>69.722499999999997</v>
      </c>
      <c r="M18" s="3">
        <f t="shared" si="6"/>
        <v>8.4250000000000007</v>
      </c>
    </row>
    <row r="19" spans="2:13" x14ac:dyDescent="0.25">
      <c r="B19" s="2">
        <v>86</v>
      </c>
      <c r="C19" s="2">
        <v>84.5</v>
      </c>
      <c r="D19" s="2">
        <v>8.6</v>
      </c>
      <c r="E19" s="2">
        <v>8.4499999999999993</v>
      </c>
      <c r="F19" s="2">
        <f t="shared" si="0"/>
        <v>1</v>
      </c>
      <c r="G19" s="3">
        <f t="shared" si="1"/>
        <v>8.6</v>
      </c>
      <c r="H19" s="3">
        <f t="shared" si="2"/>
        <v>8.4499999999999993</v>
      </c>
      <c r="I19" s="3">
        <f t="shared" si="3"/>
        <v>72.669999999999987</v>
      </c>
      <c r="J19" s="3">
        <f t="shared" si="4"/>
        <v>73.959999999999994</v>
      </c>
      <c r="K19" s="3">
        <f t="shared" si="5"/>
        <v>71.402499999999989</v>
      </c>
      <c r="M19" s="3">
        <f t="shared" si="6"/>
        <v>8.5249999999999986</v>
      </c>
    </row>
    <row r="20" spans="2:13" x14ac:dyDescent="0.25">
      <c r="B20" s="2">
        <v>83</v>
      </c>
      <c r="C20" s="2">
        <v>82.5</v>
      </c>
      <c r="D20" s="2">
        <v>8.3000000000000007</v>
      </c>
      <c r="E20" s="2">
        <v>8.25</v>
      </c>
      <c r="F20" s="2">
        <f t="shared" si="0"/>
        <v>1</v>
      </c>
      <c r="G20" s="3">
        <f t="shared" si="1"/>
        <v>8.3000000000000007</v>
      </c>
      <c r="H20" s="3">
        <f t="shared" si="2"/>
        <v>8.25</v>
      </c>
      <c r="I20" s="3">
        <f t="shared" si="3"/>
        <v>68.475000000000009</v>
      </c>
      <c r="J20" s="3">
        <f t="shared" si="4"/>
        <v>68.890000000000015</v>
      </c>
      <c r="K20" s="3">
        <f t="shared" si="5"/>
        <v>68.0625</v>
      </c>
      <c r="M20" s="3">
        <f t="shared" si="6"/>
        <v>8.2750000000000004</v>
      </c>
    </row>
    <row r="21" spans="2:13" x14ac:dyDescent="0.25">
      <c r="B21" s="2">
        <v>88</v>
      </c>
      <c r="C21" s="2">
        <v>85.5</v>
      </c>
      <c r="D21" s="2">
        <v>8.8000000000000007</v>
      </c>
      <c r="E21" s="2">
        <v>8.5500000000000007</v>
      </c>
      <c r="F21" s="2">
        <f t="shared" si="0"/>
        <v>1</v>
      </c>
      <c r="G21" s="3">
        <f t="shared" si="1"/>
        <v>8.8000000000000007</v>
      </c>
      <c r="H21" s="3">
        <f t="shared" si="2"/>
        <v>8.5500000000000007</v>
      </c>
      <c r="I21" s="3">
        <f t="shared" si="3"/>
        <v>75.240000000000009</v>
      </c>
      <c r="J21" s="3">
        <f t="shared" si="4"/>
        <v>77.440000000000012</v>
      </c>
      <c r="K21" s="3">
        <f t="shared" si="5"/>
        <v>73.102500000000006</v>
      </c>
      <c r="M21" s="3">
        <f t="shared" si="6"/>
        <v>8.6750000000000007</v>
      </c>
    </row>
    <row r="22" spans="2:13" x14ac:dyDescent="0.25">
      <c r="B22" s="2">
        <v>80</v>
      </c>
      <c r="C22" s="2">
        <v>80</v>
      </c>
      <c r="D22" s="2">
        <v>8</v>
      </c>
      <c r="E22" s="2">
        <v>8</v>
      </c>
      <c r="F22" s="2">
        <f t="shared" si="0"/>
        <v>1</v>
      </c>
      <c r="G22" s="3">
        <f t="shared" si="1"/>
        <v>8</v>
      </c>
      <c r="H22" s="3">
        <f t="shared" si="2"/>
        <v>8</v>
      </c>
      <c r="I22" s="3">
        <f t="shared" si="3"/>
        <v>64</v>
      </c>
      <c r="J22" s="3">
        <f t="shared" si="4"/>
        <v>64</v>
      </c>
      <c r="K22" s="3">
        <f t="shared" si="5"/>
        <v>64</v>
      </c>
      <c r="M22" s="3">
        <f t="shared" si="6"/>
        <v>8</v>
      </c>
    </row>
    <row r="23" spans="2:13" x14ac:dyDescent="0.25">
      <c r="B23" s="2">
        <v>81</v>
      </c>
      <c r="C23" s="2">
        <v>81</v>
      </c>
      <c r="D23" s="2">
        <v>8.1</v>
      </c>
      <c r="E23" s="2">
        <v>8.1</v>
      </c>
      <c r="F23" s="2">
        <f t="shared" si="0"/>
        <v>1</v>
      </c>
      <c r="G23" s="3">
        <f t="shared" si="1"/>
        <v>8.1</v>
      </c>
      <c r="H23" s="3">
        <f t="shared" si="2"/>
        <v>8.1</v>
      </c>
      <c r="I23" s="3">
        <f t="shared" si="3"/>
        <v>65.61</v>
      </c>
      <c r="J23" s="3">
        <f t="shared" si="4"/>
        <v>65.61</v>
      </c>
      <c r="K23" s="3">
        <f t="shared" si="5"/>
        <v>65.61</v>
      </c>
      <c r="M23" s="3">
        <f t="shared" si="6"/>
        <v>8.1</v>
      </c>
    </row>
    <row r="24" spans="2:13" x14ac:dyDescent="0.25">
      <c r="B24" s="2">
        <v>91</v>
      </c>
      <c r="C24" s="2">
        <v>89.5</v>
      </c>
      <c r="D24" s="2">
        <v>9.1</v>
      </c>
      <c r="E24" s="2">
        <v>8.9499999999999993</v>
      </c>
      <c r="F24" s="2">
        <f t="shared" si="0"/>
        <v>1</v>
      </c>
      <c r="G24" s="3">
        <f t="shared" si="1"/>
        <v>9.1</v>
      </c>
      <c r="H24" s="3">
        <f t="shared" si="2"/>
        <v>8.9499999999999993</v>
      </c>
      <c r="I24" s="3">
        <f t="shared" si="3"/>
        <v>81.444999999999993</v>
      </c>
      <c r="J24" s="3">
        <f t="shared" si="4"/>
        <v>82.809999999999988</v>
      </c>
      <c r="K24" s="3">
        <f t="shared" si="5"/>
        <v>80.102499999999992</v>
      </c>
      <c r="M24" s="3">
        <f t="shared" si="6"/>
        <v>9.0249999999999986</v>
      </c>
    </row>
    <row r="25" spans="2:13" x14ac:dyDescent="0.25">
      <c r="B25" s="2">
        <v>88</v>
      </c>
      <c r="C25" s="2">
        <v>87.5</v>
      </c>
      <c r="D25" s="2">
        <v>8.8000000000000007</v>
      </c>
      <c r="E25" s="2">
        <v>8.75</v>
      </c>
      <c r="F25" s="2">
        <f t="shared" si="0"/>
        <v>1</v>
      </c>
      <c r="G25" s="3">
        <f t="shared" si="1"/>
        <v>8.8000000000000007</v>
      </c>
      <c r="H25" s="3">
        <f t="shared" si="2"/>
        <v>8.75</v>
      </c>
      <c r="I25" s="3">
        <f t="shared" si="3"/>
        <v>77</v>
      </c>
      <c r="J25" s="3">
        <f t="shared" si="4"/>
        <v>77.440000000000012</v>
      </c>
      <c r="K25" s="3">
        <f t="shared" si="5"/>
        <v>76.5625</v>
      </c>
      <c r="M25" s="3">
        <f t="shared" si="6"/>
        <v>8.7750000000000004</v>
      </c>
    </row>
    <row r="26" spans="2:13" x14ac:dyDescent="0.25">
      <c r="B26" s="2">
        <v>80</v>
      </c>
      <c r="C26" s="2">
        <v>80</v>
      </c>
      <c r="D26" s="2">
        <v>8</v>
      </c>
      <c r="E26" s="2">
        <v>8</v>
      </c>
      <c r="F26" s="2">
        <f t="shared" si="0"/>
        <v>1</v>
      </c>
      <c r="G26" s="3">
        <f t="shared" si="1"/>
        <v>8</v>
      </c>
      <c r="H26" s="3">
        <f t="shared" si="2"/>
        <v>8</v>
      </c>
      <c r="I26" s="3">
        <f t="shared" si="3"/>
        <v>64</v>
      </c>
      <c r="J26" s="3">
        <f t="shared" si="4"/>
        <v>64</v>
      </c>
      <c r="K26" s="3">
        <f t="shared" si="5"/>
        <v>64</v>
      </c>
      <c r="M26" s="3">
        <f t="shared" si="6"/>
        <v>8</v>
      </c>
    </row>
    <row r="27" spans="2:13" x14ac:dyDescent="0.25">
      <c r="B27" s="2">
        <v>90</v>
      </c>
      <c r="C27" s="2">
        <v>88.5</v>
      </c>
      <c r="D27" s="2">
        <v>9</v>
      </c>
      <c r="E27" s="2">
        <v>8.85</v>
      </c>
      <c r="F27" s="2">
        <f t="shared" si="0"/>
        <v>1</v>
      </c>
      <c r="G27" s="3">
        <f t="shared" si="1"/>
        <v>9</v>
      </c>
      <c r="H27" s="3">
        <f t="shared" si="2"/>
        <v>8.85</v>
      </c>
      <c r="I27" s="3">
        <f t="shared" si="3"/>
        <v>79.649999999999991</v>
      </c>
      <c r="J27" s="3">
        <f t="shared" si="4"/>
        <v>81</v>
      </c>
      <c r="K27" s="3">
        <f t="shared" si="5"/>
        <v>78.322499999999991</v>
      </c>
      <c r="M27" s="3">
        <f t="shared" si="6"/>
        <v>8.9250000000000007</v>
      </c>
    </row>
    <row r="28" spans="2:13" x14ac:dyDescent="0.25">
      <c r="B28" s="2">
        <v>80</v>
      </c>
      <c r="C28" s="2">
        <v>80</v>
      </c>
      <c r="D28" s="2">
        <v>8</v>
      </c>
      <c r="E28" s="2">
        <v>8</v>
      </c>
      <c r="F28" s="2">
        <f t="shared" si="0"/>
        <v>1</v>
      </c>
      <c r="G28" s="3">
        <f t="shared" si="1"/>
        <v>8</v>
      </c>
      <c r="H28" s="3">
        <f t="shared" si="2"/>
        <v>8</v>
      </c>
      <c r="I28" s="3">
        <f t="shared" si="3"/>
        <v>64</v>
      </c>
      <c r="J28" s="3">
        <f t="shared" si="4"/>
        <v>64</v>
      </c>
      <c r="K28" s="3">
        <f t="shared" si="5"/>
        <v>64</v>
      </c>
      <c r="M28" s="3">
        <f t="shared" si="6"/>
        <v>8</v>
      </c>
    </row>
    <row r="29" spans="2:13" x14ac:dyDescent="0.25">
      <c r="B29" s="2">
        <v>78</v>
      </c>
      <c r="C29" s="2">
        <v>78</v>
      </c>
      <c r="D29" s="2">
        <v>7.8</v>
      </c>
      <c r="E29" s="2">
        <v>7.8</v>
      </c>
      <c r="F29" s="2">
        <f t="shared" si="0"/>
        <v>1</v>
      </c>
      <c r="G29" s="3">
        <f t="shared" si="1"/>
        <v>7.8</v>
      </c>
      <c r="H29" s="3">
        <f t="shared" si="2"/>
        <v>7.8</v>
      </c>
      <c r="I29" s="3">
        <f t="shared" si="3"/>
        <v>60.839999999999996</v>
      </c>
      <c r="J29" s="3">
        <f t="shared" si="4"/>
        <v>60.839999999999996</v>
      </c>
      <c r="K29" s="3">
        <f t="shared" si="5"/>
        <v>60.839999999999996</v>
      </c>
      <c r="M29" s="3">
        <f t="shared" si="6"/>
        <v>7.8</v>
      </c>
    </row>
    <row r="30" spans="2:13" x14ac:dyDescent="0.25">
      <c r="B30" s="2">
        <v>88</v>
      </c>
      <c r="C30" s="2">
        <v>87.5</v>
      </c>
      <c r="D30" s="2">
        <v>8.8000000000000007</v>
      </c>
      <c r="E30" s="2">
        <v>8.75</v>
      </c>
      <c r="F30" s="2">
        <f t="shared" si="0"/>
        <v>1</v>
      </c>
      <c r="G30" s="3">
        <f t="shared" si="1"/>
        <v>8.8000000000000007</v>
      </c>
      <c r="H30" s="3">
        <f t="shared" si="2"/>
        <v>8.75</v>
      </c>
      <c r="I30" s="3">
        <f t="shared" si="3"/>
        <v>77</v>
      </c>
      <c r="J30" s="3">
        <f t="shared" si="4"/>
        <v>77.440000000000012</v>
      </c>
      <c r="K30" s="3">
        <f t="shared" si="5"/>
        <v>76.5625</v>
      </c>
      <c r="M30" s="3">
        <f t="shared" si="6"/>
        <v>8.7750000000000004</v>
      </c>
    </row>
    <row r="31" spans="2:13" x14ac:dyDescent="0.25">
      <c r="B31" s="2">
        <v>82</v>
      </c>
      <c r="C31" s="2">
        <v>82</v>
      </c>
      <c r="D31" s="2">
        <v>8.1999999999999993</v>
      </c>
      <c r="E31" s="2">
        <v>8.1999999999999993</v>
      </c>
      <c r="F31" s="2">
        <f t="shared" si="0"/>
        <v>1</v>
      </c>
      <c r="G31" s="3">
        <f t="shared" si="1"/>
        <v>8.1999999999999993</v>
      </c>
      <c r="H31" s="3">
        <f t="shared" si="2"/>
        <v>8.1999999999999993</v>
      </c>
      <c r="I31" s="3">
        <f t="shared" si="3"/>
        <v>67.239999999999995</v>
      </c>
      <c r="J31" s="3">
        <f t="shared" si="4"/>
        <v>67.239999999999995</v>
      </c>
      <c r="K31" s="3">
        <f t="shared" si="5"/>
        <v>67.239999999999995</v>
      </c>
      <c r="M31" s="3">
        <f t="shared" si="6"/>
        <v>8.1999999999999993</v>
      </c>
    </row>
    <row r="32" spans="2:13" x14ac:dyDescent="0.25">
      <c r="B32" s="2">
        <v>81</v>
      </c>
      <c r="C32" s="2">
        <v>81</v>
      </c>
      <c r="D32" s="2">
        <v>8.1</v>
      </c>
      <c r="E32" s="2">
        <v>8.1</v>
      </c>
      <c r="F32" s="2">
        <f t="shared" si="0"/>
        <v>1</v>
      </c>
      <c r="G32" s="3">
        <f t="shared" si="1"/>
        <v>8.1</v>
      </c>
      <c r="H32" s="3">
        <f t="shared" si="2"/>
        <v>8.1</v>
      </c>
      <c r="I32" s="3">
        <f t="shared" si="3"/>
        <v>65.61</v>
      </c>
      <c r="J32" s="3">
        <f t="shared" si="4"/>
        <v>65.61</v>
      </c>
      <c r="K32" s="3">
        <f t="shared" si="5"/>
        <v>65.61</v>
      </c>
      <c r="M32" s="3">
        <f t="shared" si="6"/>
        <v>8.1</v>
      </c>
    </row>
    <row r="33" spans="2:13" x14ac:dyDescent="0.25">
      <c r="B33" s="2">
        <v>89</v>
      </c>
      <c r="C33" s="2">
        <v>88</v>
      </c>
      <c r="D33" s="2">
        <v>8.9</v>
      </c>
      <c r="E33" s="2">
        <v>8.8000000000000007</v>
      </c>
      <c r="F33" s="2">
        <f t="shared" si="0"/>
        <v>1</v>
      </c>
      <c r="G33" s="3">
        <f t="shared" si="1"/>
        <v>8.9</v>
      </c>
      <c r="H33" s="3">
        <f t="shared" si="2"/>
        <v>8.8000000000000007</v>
      </c>
      <c r="I33" s="3">
        <f t="shared" si="3"/>
        <v>78.320000000000007</v>
      </c>
      <c r="J33" s="3">
        <f t="shared" si="4"/>
        <v>79.210000000000008</v>
      </c>
      <c r="K33" s="3">
        <f t="shared" si="5"/>
        <v>77.440000000000012</v>
      </c>
      <c r="M33" s="3">
        <f t="shared" si="6"/>
        <v>8.8500000000000014</v>
      </c>
    </row>
    <row r="34" spans="2:13" x14ac:dyDescent="0.25">
      <c r="B34" s="2">
        <v>81</v>
      </c>
      <c r="C34" s="2">
        <v>81</v>
      </c>
      <c r="D34" s="2">
        <v>8.1</v>
      </c>
      <c r="E34" s="2">
        <v>8.1</v>
      </c>
      <c r="F34" s="2">
        <f t="shared" si="0"/>
        <v>1</v>
      </c>
      <c r="G34" s="3">
        <f t="shared" si="1"/>
        <v>8.1</v>
      </c>
      <c r="H34" s="3">
        <f t="shared" si="2"/>
        <v>8.1</v>
      </c>
      <c r="I34" s="3">
        <f t="shared" si="3"/>
        <v>65.61</v>
      </c>
      <c r="J34" s="3">
        <f t="shared" si="4"/>
        <v>65.61</v>
      </c>
      <c r="K34" s="3">
        <f t="shared" si="5"/>
        <v>65.61</v>
      </c>
      <c r="M34" s="3">
        <f t="shared" si="6"/>
        <v>8.1</v>
      </c>
    </row>
    <row r="35" spans="2:13" x14ac:dyDescent="0.25">
      <c r="B35" s="2">
        <v>77</v>
      </c>
      <c r="C35" s="2">
        <v>78</v>
      </c>
      <c r="D35" s="2">
        <v>7.7</v>
      </c>
      <c r="E35" s="2">
        <v>7.8</v>
      </c>
      <c r="F35" s="2">
        <f t="shared" si="0"/>
        <v>1</v>
      </c>
      <c r="G35" s="3">
        <f t="shared" si="1"/>
        <v>7.7</v>
      </c>
      <c r="H35" s="3">
        <f t="shared" si="2"/>
        <v>7.8</v>
      </c>
      <c r="I35" s="3">
        <f t="shared" si="3"/>
        <v>60.06</v>
      </c>
      <c r="J35" s="3">
        <f t="shared" si="4"/>
        <v>59.290000000000006</v>
      </c>
      <c r="K35" s="3">
        <f t="shared" si="5"/>
        <v>60.839999999999996</v>
      </c>
      <c r="M35" s="3">
        <f t="shared" si="6"/>
        <v>7.75</v>
      </c>
    </row>
    <row r="36" spans="2:13" x14ac:dyDescent="0.25">
      <c r="B36" s="2">
        <v>88</v>
      </c>
      <c r="C36" s="2">
        <v>87.5</v>
      </c>
      <c r="D36" s="2">
        <v>8.8000000000000007</v>
      </c>
      <c r="E36" s="2">
        <v>8.75</v>
      </c>
      <c r="F36" s="2">
        <f t="shared" si="0"/>
        <v>1</v>
      </c>
      <c r="G36" s="3">
        <f t="shared" si="1"/>
        <v>8.8000000000000007</v>
      </c>
      <c r="H36" s="3">
        <f t="shared" si="2"/>
        <v>8.75</v>
      </c>
      <c r="I36" s="3">
        <f t="shared" si="3"/>
        <v>77</v>
      </c>
      <c r="J36" s="3">
        <f t="shared" si="4"/>
        <v>77.440000000000012</v>
      </c>
      <c r="K36" s="3">
        <f t="shared" si="5"/>
        <v>76.5625</v>
      </c>
      <c r="M36" s="3">
        <f t="shared" si="6"/>
        <v>8.7750000000000004</v>
      </c>
    </row>
    <row r="37" spans="2:13" x14ac:dyDescent="0.25">
      <c r="B37" s="2">
        <v>86</v>
      </c>
      <c r="C37" s="2">
        <v>85</v>
      </c>
      <c r="D37" s="2">
        <v>8.6</v>
      </c>
      <c r="E37" s="2">
        <v>8.5</v>
      </c>
      <c r="F37" s="2">
        <f t="shared" si="0"/>
        <v>1</v>
      </c>
      <c r="G37" s="3">
        <f t="shared" si="1"/>
        <v>8.6</v>
      </c>
      <c r="H37" s="3">
        <f t="shared" si="2"/>
        <v>8.5</v>
      </c>
      <c r="I37" s="3">
        <f t="shared" si="3"/>
        <v>73.099999999999994</v>
      </c>
      <c r="J37" s="3">
        <f t="shared" si="4"/>
        <v>73.959999999999994</v>
      </c>
      <c r="K37" s="3">
        <f t="shared" si="5"/>
        <v>72.25</v>
      </c>
      <c r="M37" s="3">
        <f t="shared" si="6"/>
        <v>8.5500000000000007</v>
      </c>
    </row>
    <row r="38" spans="2:13" x14ac:dyDescent="0.25">
      <c r="B38" s="2">
        <v>89</v>
      </c>
      <c r="C38" s="2">
        <v>88</v>
      </c>
      <c r="D38" s="2">
        <v>8.9</v>
      </c>
      <c r="E38" s="2">
        <v>8.8000000000000007</v>
      </c>
      <c r="F38" s="2">
        <f t="shared" si="0"/>
        <v>1</v>
      </c>
      <c r="G38" s="3">
        <f t="shared" si="1"/>
        <v>8.9</v>
      </c>
      <c r="H38" s="3">
        <f t="shared" si="2"/>
        <v>8.8000000000000007</v>
      </c>
      <c r="I38" s="3">
        <f t="shared" si="3"/>
        <v>78.320000000000007</v>
      </c>
      <c r="J38" s="3">
        <f t="shared" si="4"/>
        <v>79.210000000000008</v>
      </c>
      <c r="K38" s="3">
        <f t="shared" si="5"/>
        <v>77.440000000000012</v>
      </c>
      <c r="M38" s="3">
        <f t="shared" si="6"/>
        <v>8.8500000000000014</v>
      </c>
    </row>
    <row r="39" spans="2:13" x14ac:dyDescent="0.25">
      <c r="B39" s="2">
        <v>88</v>
      </c>
      <c r="C39" s="2">
        <v>87.5</v>
      </c>
      <c r="D39" s="2">
        <v>8.8000000000000007</v>
      </c>
      <c r="E39" s="2">
        <v>8.75</v>
      </c>
      <c r="F39" s="2">
        <f t="shared" si="0"/>
        <v>1</v>
      </c>
      <c r="G39" s="3">
        <f t="shared" si="1"/>
        <v>8.8000000000000007</v>
      </c>
      <c r="H39" s="3">
        <f t="shared" si="2"/>
        <v>8.75</v>
      </c>
      <c r="I39" s="3">
        <f t="shared" si="3"/>
        <v>77</v>
      </c>
      <c r="J39" s="3">
        <f t="shared" si="4"/>
        <v>77.440000000000012</v>
      </c>
      <c r="K39" s="3">
        <f t="shared" si="5"/>
        <v>76.5625</v>
      </c>
      <c r="M39" s="3">
        <f t="shared" si="6"/>
        <v>8.7750000000000004</v>
      </c>
    </row>
    <row r="40" spans="2:13" x14ac:dyDescent="0.25">
      <c r="B40" s="2">
        <v>82</v>
      </c>
      <c r="C40" s="2">
        <v>82</v>
      </c>
      <c r="D40" s="2">
        <v>8.1999999999999993</v>
      </c>
      <c r="E40" s="2">
        <v>8.1999999999999993</v>
      </c>
      <c r="F40" s="2">
        <f t="shared" si="0"/>
        <v>1</v>
      </c>
      <c r="G40" s="3">
        <f t="shared" si="1"/>
        <v>8.1999999999999993</v>
      </c>
      <c r="H40" s="3">
        <f t="shared" si="2"/>
        <v>8.1999999999999993</v>
      </c>
      <c r="I40" s="3">
        <f t="shared" si="3"/>
        <v>67.239999999999995</v>
      </c>
      <c r="J40" s="3">
        <f t="shared" si="4"/>
        <v>67.239999999999995</v>
      </c>
      <c r="K40" s="3">
        <f t="shared" si="5"/>
        <v>67.239999999999995</v>
      </c>
      <c r="M40" s="3">
        <f t="shared" si="6"/>
        <v>8.1999999999999993</v>
      </c>
    </row>
    <row r="41" spans="2:13" x14ac:dyDescent="0.25">
      <c r="B41" s="2">
        <v>78</v>
      </c>
      <c r="C41" s="2">
        <v>79</v>
      </c>
      <c r="D41" s="2">
        <v>7.8</v>
      </c>
      <c r="E41" s="2">
        <v>7.9</v>
      </c>
      <c r="F41" s="2">
        <f t="shared" si="0"/>
        <v>1</v>
      </c>
      <c r="G41" s="3">
        <f t="shared" si="1"/>
        <v>7.8</v>
      </c>
      <c r="H41" s="3">
        <f t="shared" si="2"/>
        <v>7.9</v>
      </c>
      <c r="I41" s="3">
        <f t="shared" si="3"/>
        <v>61.620000000000005</v>
      </c>
      <c r="J41" s="3">
        <f t="shared" si="4"/>
        <v>60.839999999999996</v>
      </c>
      <c r="K41" s="3">
        <f t="shared" si="5"/>
        <v>62.410000000000004</v>
      </c>
      <c r="M41" s="3">
        <f t="shared" si="6"/>
        <v>7.85</v>
      </c>
    </row>
    <row r="42" spans="2:13" x14ac:dyDescent="0.25">
      <c r="B42" s="2">
        <v>79</v>
      </c>
      <c r="C42" s="2">
        <v>80</v>
      </c>
      <c r="D42" s="2">
        <v>7.9</v>
      </c>
      <c r="E42" s="2">
        <v>8</v>
      </c>
      <c r="F42" s="2">
        <f t="shared" si="0"/>
        <v>1</v>
      </c>
      <c r="G42" s="3">
        <f t="shared" si="1"/>
        <v>7.9</v>
      </c>
      <c r="H42" s="3">
        <f t="shared" si="2"/>
        <v>8</v>
      </c>
      <c r="I42" s="3">
        <f t="shared" si="3"/>
        <v>63.2</v>
      </c>
      <c r="J42" s="3">
        <f t="shared" si="4"/>
        <v>62.410000000000004</v>
      </c>
      <c r="K42" s="3">
        <f t="shared" si="5"/>
        <v>64</v>
      </c>
      <c r="M42" s="3">
        <f t="shared" si="6"/>
        <v>7.95</v>
      </c>
    </row>
    <row r="43" spans="2:13" x14ac:dyDescent="0.25">
      <c r="B43" s="2">
        <v>85</v>
      </c>
      <c r="C43" s="2">
        <v>86</v>
      </c>
      <c r="D43" s="2">
        <v>8.5</v>
      </c>
      <c r="E43" s="2">
        <v>8.6</v>
      </c>
      <c r="F43" s="2">
        <f t="shared" si="0"/>
        <v>1</v>
      </c>
      <c r="G43" s="3">
        <f t="shared" si="1"/>
        <v>8.5</v>
      </c>
      <c r="H43" s="3">
        <f t="shared" si="2"/>
        <v>8.6</v>
      </c>
      <c r="I43" s="3">
        <f t="shared" si="3"/>
        <v>73.099999999999994</v>
      </c>
      <c r="J43" s="3">
        <f t="shared" si="4"/>
        <v>72.25</v>
      </c>
      <c r="K43" s="3">
        <f t="shared" si="5"/>
        <v>73.959999999999994</v>
      </c>
      <c r="M43" s="3">
        <f t="shared" si="6"/>
        <v>8.5500000000000007</v>
      </c>
    </row>
    <row r="44" spans="2:13" x14ac:dyDescent="0.25">
      <c r="B44" s="2">
        <v>80</v>
      </c>
      <c r="C44" s="2">
        <v>81</v>
      </c>
      <c r="D44" s="2">
        <v>8</v>
      </c>
      <c r="E44" s="2">
        <v>8.1</v>
      </c>
      <c r="F44" s="2">
        <f t="shared" si="0"/>
        <v>1</v>
      </c>
      <c r="G44" s="3">
        <f t="shared" si="1"/>
        <v>8</v>
      </c>
      <c r="H44" s="3">
        <f t="shared" si="2"/>
        <v>8.1</v>
      </c>
      <c r="I44" s="3">
        <f t="shared" si="3"/>
        <v>64.8</v>
      </c>
      <c r="J44" s="3">
        <f t="shared" si="4"/>
        <v>64</v>
      </c>
      <c r="K44" s="3">
        <f t="shared" si="5"/>
        <v>65.61</v>
      </c>
      <c r="M44" s="3">
        <f t="shared" si="6"/>
        <v>8.0500000000000007</v>
      </c>
    </row>
    <row r="45" spans="2:13" x14ac:dyDescent="0.25">
      <c r="B45" s="2">
        <v>83</v>
      </c>
      <c r="C45" s="2">
        <v>84</v>
      </c>
      <c r="D45" s="2">
        <v>8.3000000000000007</v>
      </c>
      <c r="E45" s="2">
        <v>8.4</v>
      </c>
      <c r="F45" s="2">
        <f t="shared" si="0"/>
        <v>1</v>
      </c>
      <c r="G45" s="3">
        <f t="shared" si="1"/>
        <v>8.3000000000000007</v>
      </c>
      <c r="H45" s="3">
        <f t="shared" si="2"/>
        <v>8.4</v>
      </c>
      <c r="I45" s="3">
        <f t="shared" si="3"/>
        <v>69.720000000000013</v>
      </c>
      <c r="J45" s="3">
        <f t="shared" si="4"/>
        <v>68.890000000000015</v>
      </c>
      <c r="K45" s="3">
        <f t="shared" si="5"/>
        <v>70.56</v>
      </c>
      <c r="M45" s="3">
        <f t="shared" si="6"/>
        <v>8.3500000000000014</v>
      </c>
    </row>
    <row r="46" spans="2:13" x14ac:dyDescent="0.25">
      <c r="B46" s="2">
        <v>84</v>
      </c>
      <c r="C46" s="2">
        <v>85</v>
      </c>
      <c r="D46" s="2">
        <v>8.4</v>
      </c>
      <c r="E46" s="2">
        <v>8.5</v>
      </c>
      <c r="F46" s="2">
        <f t="shared" si="0"/>
        <v>1</v>
      </c>
      <c r="G46" s="3">
        <f t="shared" si="1"/>
        <v>8.4</v>
      </c>
      <c r="H46" s="3">
        <f t="shared" si="2"/>
        <v>8.5</v>
      </c>
      <c r="I46" s="3">
        <f t="shared" si="3"/>
        <v>71.400000000000006</v>
      </c>
      <c r="J46" s="3">
        <f t="shared" si="4"/>
        <v>70.56</v>
      </c>
      <c r="K46" s="3">
        <f t="shared" si="5"/>
        <v>72.25</v>
      </c>
      <c r="M46" s="3">
        <f t="shared" si="6"/>
        <v>8.4499999999999993</v>
      </c>
    </row>
    <row r="47" spans="2:13" x14ac:dyDescent="0.25">
      <c r="B47" s="2">
        <v>82</v>
      </c>
      <c r="C47" s="2">
        <v>83</v>
      </c>
      <c r="D47" s="2">
        <v>8.1999999999999993</v>
      </c>
      <c r="E47" s="2">
        <v>8.3000000000000007</v>
      </c>
      <c r="F47" s="2">
        <f t="shared" si="0"/>
        <v>1</v>
      </c>
      <c r="G47" s="3">
        <f t="shared" si="1"/>
        <v>8.1999999999999993</v>
      </c>
      <c r="H47" s="3">
        <f t="shared" si="2"/>
        <v>8.3000000000000007</v>
      </c>
      <c r="I47" s="3">
        <f t="shared" si="3"/>
        <v>68.06</v>
      </c>
      <c r="J47" s="3">
        <f t="shared" si="4"/>
        <v>67.239999999999995</v>
      </c>
      <c r="K47" s="3">
        <f t="shared" si="5"/>
        <v>68.890000000000015</v>
      </c>
      <c r="M47" s="3">
        <f t="shared" si="6"/>
        <v>8.25</v>
      </c>
    </row>
    <row r="48" spans="2:13" x14ac:dyDescent="0.25">
      <c r="B48" s="2">
        <v>78</v>
      </c>
      <c r="C48" s="2">
        <v>79</v>
      </c>
      <c r="D48" s="2">
        <v>7.8</v>
      </c>
      <c r="E48" s="2">
        <v>7.9</v>
      </c>
      <c r="F48" s="2">
        <f t="shared" si="0"/>
        <v>1</v>
      </c>
      <c r="G48" s="3">
        <f t="shared" si="1"/>
        <v>7.8</v>
      </c>
      <c r="H48" s="3">
        <f t="shared" si="2"/>
        <v>7.9</v>
      </c>
      <c r="I48" s="3">
        <f t="shared" si="3"/>
        <v>61.620000000000005</v>
      </c>
      <c r="J48" s="3">
        <f t="shared" si="4"/>
        <v>60.839999999999996</v>
      </c>
      <c r="K48" s="3">
        <f t="shared" si="5"/>
        <v>62.410000000000004</v>
      </c>
      <c r="M48" s="3">
        <f t="shared" si="6"/>
        <v>7.85</v>
      </c>
    </row>
    <row r="49" spans="2:13" x14ac:dyDescent="0.25">
      <c r="B49" s="2">
        <v>79</v>
      </c>
      <c r="C49" s="2">
        <v>80</v>
      </c>
      <c r="D49" s="2">
        <v>7.9</v>
      </c>
      <c r="E49" s="2">
        <v>8</v>
      </c>
      <c r="F49" s="2">
        <f t="shared" si="0"/>
        <v>1</v>
      </c>
      <c r="G49" s="3">
        <f t="shared" si="1"/>
        <v>7.9</v>
      </c>
      <c r="H49" s="3">
        <f t="shared" si="2"/>
        <v>8</v>
      </c>
      <c r="I49" s="3">
        <f t="shared" si="3"/>
        <v>63.2</v>
      </c>
      <c r="J49" s="3">
        <f t="shared" si="4"/>
        <v>62.410000000000004</v>
      </c>
      <c r="K49" s="3">
        <f t="shared" si="5"/>
        <v>64</v>
      </c>
      <c r="M49" s="3">
        <f t="shared" si="6"/>
        <v>7.95</v>
      </c>
    </row>
    <row r="50" spans="2:13" x14ac:dyDescent="0.25">
      <c r="B50" s="2">
        <v>80</v>
      </c>
      <c r="C50" s="2">
        <v>81</v>
      </c>
      <c r="D50" s="2">
        <v>8</v>
      </c>
      <c r="E50" s="2">
        <v>8.1</v>
      </c>
      <c r="F50" s="2">
        <f t="shared" si="0"/>
        <v>1</v>
      </c>
      <c r="G50" s="3">
        <f t="shared" si="1"/>
        <v>8</v>
      </c>
      <c r="H50" s="3">
        <f t="shared" si="2"/>
        <v>8.1</v>
      </c>
      <c r="I50" s="3">
        <f t="shared" si="3"/>
        <v>64.8</v>
      </c>
      <c r="J50" s="3">
        <f t="shared" si="4"/>
        <v>64</v>
      </c>
      <c r="K50" s="3">
        <f t="shared" si="5"/>
        <v>65.61</v>
      </c>
      <c r="M50" s="3">
        <f t="shared" si="6"/>
        <v>8.0500000000000007</v>
      </c>
    </row>
    <row r="51" spans="2:13" x14ac:dyDescent="0.25">
      <c r="B51" s="2">
        <v>83</v>
      </c>
      <c r="C51" s="2">
        <v>84</v>
      </c>
      <c r="D51" s="2">
        <v>8.3000000000000007</v>
      </c>
      <c r="E51" s="2">
        <v>8.4</v>
      </c>
      <c r="F51" s="2">
        <f t="shared" si="0"/>
        <v>1</v>
      </c>
      <c r="G51" s="3">
        <f t="shared" si="1"/>
        <v>8.3000000000000007</v>
      </c>
      <c r="H51" s="3">
        <f t="shared" si="2"/>
        <v>8.4</v>
      </c>
      <c r="I51" s="3">
        <f t="shared" si="3"/>
        <v>69.720000000000013</v>
      </c>
      <c r="J51" s="3">
        <f t="shared" si="4"/>
        <v>68.890000000000015</v>
      </c>
      <c r="K51" s="3">
        <f t="shared" si="5"/>
        <v>70.56</v>
      </c>
      <c r="M51" s="3">
        <f t="shared" si="6"/>
        <v>8.3500000000000014</v>
      </c>
    </row>
    <row r="52" spans="2:13" x14ac:dyDescent="0.25">
      <c r="B52" s="2">
        <v>83</v>
      </c>
      <c r="C52" s="2">
        <v>84</v>
      </c>
      <c r="D52" s="2">
        <v>8.3000000000000007</v>
      </c>
      <c r="E52" s="2">
        <v>8.4</v>
      </c>
      <c r="F52" s="2">
        <f t="shared" si="0"/>
        <v>1</v>
      </c>
      <c r="G52" s="3">
        <f t="shared" si="1"/>
        <v>8.3000000000000007</v>
      </c>
      <c r="H52" s="3">
        <f t="shared" si="2"/>
        <v>8.4</v>
      </c>
      <c r="I52" s="3">
        <f t="shared" si="3"/>
        <v>69.720000000000013</v>
      </c>
      <c r="J52" s="3">
        <f t="shared" si="4"/>
        <v>68.890000000000015</v>
      </c>
      <c r="K52" s="3">
        <f t="shared" si="5"/>
        <v>70.56</v>
      </c>
      <c r="M52" s="3">
        <f t="shared" si="6"/>
        <v>8.3500000000000014</v>
      </c>
    </row>
    <row r="53" spans="2:13" x14ac:dyDescent="0.25">
      <c r="B53" s="2">
        <v>82</v>
      </c>
      <c r="C53" s="2">
        <v>83</v>
      </c>
      <c r="D53" s="2">
        <v>8.1999999999999993</v>
      </c>
      <c r="E53" s="2">
        <v>8.3000000000000007</v>
      </c>
      <c r="F53" s="2">
        <f t="shared" si="0"/>
        <v>1</v>
      </c>
      <c r="G53" s="3">
        <f t="shared" si="1"/>
        <v>8.1999999999999993</v>
      </c>
      <c r="H53" s="3">
        <f t="shared" si="2"/>
        <v>8.3000000000000007</v>
      </c>
      <c r="I53" s="3">
        <f t="shared" si="3"/>
        <v>68.06</v>
      </c>
      <c r="J53" s="3">
        <f t="shared" si="4"/>
        <v>67.239999999999995</v>
      </c>
      <c r="K53" s="3">
        <f t="shared" si="5"/>
        <v>68.890000000000015</v>
      </c>
      <c r="M53" s="3">
        <f t="shared" si="6"/>
        <v>8.25</v>
      </c>
    </row>
    <row r="54" spans="2:13" x14ac:dyDescent="0.25">
      <c r="B54" s="2">
        <v>76</v>
      </c>
      <c r="C54" s="2">
        <v>77</v>
      </c>
      <c r="D54" s="2">
        <v>7.6</v>
      </c>
      <c r="E54" s="2">
        <v>7.7</v>
      </c>
      <c r="F54" s="2">
        <f t="shared" si="0"/>
        <v>1</v>
      </c>
      <c r="G54" s="3">
        <f t="shared" si="1"/>
        <v>7.6</v>
      </c>
      <c r="H54" s="3">
        <f t="shared" si="2"/>
        <v>7.7</v>
      </c>
      <c r="I54" s="3">
        <f t="shared" si="3"/>
        <v>58.519999999999996</v>
      </c>
      <c r="J54" s="3">
        <f t="shared" si="4"/>
        <v>57.76</v>
      </c>
      <c r="K54" s="3">
        <f t="shared" si="5"/>
        <v>59.290000000000006</v>
      </c>
      <c r="M54" s="3">
        <f t="shared" si="6"/>
        <v>7.65</v>
      </c>
    </row>
    <row r="55" spans="2:13" x14ac:dyDescent="0.25">
      <c r="B55" s="2">
        <v>84</v>
      </c>
      <c r="C55" s="2">
        <v>85</v>
      </c>
      <c r="D55" s="2">
        <v>8.4</v>
      </c>
      <c r="E55" s="2">
        <v>8.5</v>
      </c>
      <c r="F55" s="2">
        <f t="shared" si="0"/>
        <v>1</v>
      </c>
      <c r="G55" s="3">
        <f t="shared" si="1"/>
        <v>8.4</v>
      </c>
      <c r="H55" s="3">
        <f t="shared" si="2"/>
        <v>8.5</v>
      </c>
      <c r="I55" s="3">
        <f t="shared" si="3"/>
        <v>71.400000000000006</v>
      </c>
      <c r="J55" s="3">
        <f t="shared" si="4"/>
        <v>70.56</v>
      </c>
      <c r="K55" s="3">
        <f t="shared" si="5"/>
        <v>72.25</v>
      </c>
      <c r="M55" s="3">
        <f t="shared" si="6"/>
        <v>8.4499999999999993</v>
      </c>
    </row>
    <row r="56" spans="2:13" x14ac:dyDescent="0.25">
      <c r="B56" s="2">
        <v>83</v>
      </c>
      <c r="C56" s="2">
        <v>84</v>
      </c>
      <c r="D56" s="2">
        <v>8.3000000000000007</v>
      </c>
      <c r="E56" s="2">
        <v>8.4</v>
      </c>
      <c r="F56" s="2">
        <f t="shared" si="0"/>
        <v>1</v>
      </c>
      <c r="G56" s="3">
        <f t="shared" si="1"/>
        <v>8.3000000000000007</v>
      </c>
      <c r="H56" s="3">
        <f t="shared" si="2"/>
        <v>8.4</v>
      </c>
      <c r="I56" s="3">
        <f t="shared" si="3"/>
        <v>69.720000000000013</v>
      </c>
      <c r="J56" s="3">
        <f t="shared" si="4"/>
        <v>68.890000000000015</v>
      </c>
      <c r="K56" s="3">
        <f t="shared" si="5"/>
        <v>70.56</v>
      </c>
      <c r="M56" s="3">
        <f t="shared" si="6"/>
        <v>8.3500000000000014</v>
      </c>
    </row>
    <row r="57" spans="2:13" x14ac:dyDescent="0.25">
      <c r="B57" s="2">
        <v>84</v>
      </c>
      <c r="C57" s="2">
        <v>85</v>
      </c>
      <c r="D57" s="2">
        <v>8.4</v>
      </c>
      <c r="E57" s="2">
        <v>8.5</v>
      </c>
      <c r="F57" s="2">
        <f t="shared" si="0"/>
        <v>1</v>
      </c>
      <c r="G57" s="3">
        <f t="shared" si="1"/>
        <v>8.4</v>
      </c>
      <c r="H57" s="3">
        <f t="shared" si="2"/>
        <v>8.5</v>
      </c>
      <c r="I57" s="3">
        <f t="shared" si="3"/>
        <v>71.400000000000006</v>
      </c>
      <c r="J57" s="3">
        <f t="shared" si="4"/>
        <v>70.56</v>
      </c>
      <c r="K57" s="3">
        <f t="shared" si="5"/>
        <v>72.25</v>
      </c>
      <c r="M57" s="3">
        <f t="shared" si="6"/>
        <v>8.4499999999999993</v>
      </c>
    </row>
    <row r="58" spans="2:13" x14ac:dyDescent="0.25">
      <c r="B58" s="2">
        <v>80</v>
      </c>
      <c r="C58" s="2">
        <v>81</v>
      </c>
      <c r="D58" s="2">
        <v>8</v>
      </c>
      <c r="E58" s="2">
        <v>8.1</v>
      </c>
      <c r="F58" s="2">
        <f t="shared" si="0"/>
        <v>1</v>
      </c>
      <c r="G58" s="3">
        <f t="shared" si="1"/>
        <v>8</v>
      </c>
      <c r="H58" s="3">
        <f t="shared" si="2"/>
        <v>8.1</v>
      </c>
      <c r="I58" s="3">
        <f t="shared" si="3"/>
        <v>64.8</v>
      </c>
      <c r="J58" s="3">
        <f t="shared" si="4"/>
        <v>64</v>
      </c>
      <c r="K58" s="3">
        <f t="shared" si="5"/>
        <v>65.61</v>
      </c>
      <c r="M58" s="3">
        <f t="shared" si="6"/>
        <v>8.0500000000000007</v>
      </c>
    </row>
    <row r="59" spans="2:13" x14ac:dyDescent="0.25">
      <c r="B59" s="2">
        <v>83</v>
      </c>
      <c r="C59" s="2">
        <v>84</v>
      </c>
      <c r="D59" s="2">
        <v>8.3000000000000007</v>
      </c>
      <c r="E59" s="2">
        <v>8.4</v>
      </c>
      <c r="F59" s="2">
        <f t="shared" si="0"/>
        <v>1</v>
      </c>
      <c r="G59" s="3">
        <f t="shared" si="1"/>
        <v>8.3000000000000007</v>
      </c>
      <c r="H59" s="3">
        <f t="shared" si="2"/>
        <v>8.4</v>
      </c>
      <c r="I59" s="3">
        <f t="shared" si="3"/>
        <v>69.720000000000013</v>
      </c>
      <c r="J59" s="3">
        <f t="shared" si="4"/>
        <v>68.890000000000015</v>
      </c>
      <c r="K59" s="3">
        <f t="shared" si="5"/>
        <v>70.56</v>
      </c>
      <c r="M59" s="3">
        <f t="shared" si="6"/>
        <v>8.3500000000000014</v>
      </c>
    </row>
    <row r="60" spans="2:13" x14ac:dyDescent="0.25">
      <c r="B60" s="2">
        <v>80</v>
      </c>
      <c r="C60" s="2">
        <v>78.5</v>
      </c>
      <c r="D60" s="2">
        <v>8</v>
      </c>
      <c r="E60" s="2">
        <v>7.85</v>
      </c>
      <c r="F60" s="2">
        <f t="shared" si="0"/>
        <v>1</v>
      </c>
      <c r="G60" s="3">
        <f t="shared" si="1"/>
        <v>8</v>
      </c>
      <c r="H60" s="3">
        <f t="shared" si="2"/>
        <v>7.85</v>
      </c>
      <c r="I60" s="3">
        <f t="shared" si="3"/>
        <v>62.8</v>
      </c>
      <c r="J60" s="3">
        <f t="shared" si="4"/>
        <v>64</v>
      </c>
      <c r="K60" s="3">
        <f t="shared" si="5"/>
        <v>61.622499999999995</v>
      </c>
      <c r="M60" s="3">
        <f t="shared" si="6"/>
        <v>7.9249999999999998</v>
      </c>
    </row>
    <row r="61" spans="2:13" x14ac:dyDescent="0.25">
      <c r="B61" s="2">
        <v>83</v>
      </c>
      <c r="C61" s="2">
        <v>81.5</v>
      </c>
      <c r="D61" s="2">
        <v>8.3000000000000007</v>
      </c>
      <c r="E61" s="2">
        <v>8.15</v>
      </c>
      <c r="F61" s="2">
        <f t="shared" si="0"/>
        <v>1</v>
      </c>
      <c r="G61" s="3">
        <f t="shared" si="1"/>
        <v>8.3000000000000007</v>
      </c>
      <c r="H61" s="3">
        <f t="shared" si="2"/>
        <v>8.15</v>
      </c>
      <c r="I61" s="3">
        <f t="shared" si="3"/>
        <v>67.64500000000001</v>
      </c>
      <c r="J61" s="3">
        <f t="shared" si="4"/>
        <v>68.890000000000015</v>
      </c>
      <c r="K61" s="3">
        <f t="shared" si="5"/>
        <v>66.422499999999999</v>
      </c>
      <c r="M61" s="3">
        <f t="shared" si="6"/>
        <v>8.2250000000000014</v>
      </c>
    </row>
    <row r="62" spans="2:13" x14ac:dyDescent="0.25">
      <c r="B62" s="2">
        <v>93</v>
      </c>
      <c r="C62" s="2">
        <v>91.5</v>
      </c>
      <c r="D62" s="2">
        <v>9.3000000000000007</v>
      </c>
      <c r="E62" s="2">
        <v>9.15</v>
      </c>
      <c r="F62" s="2">
        <f t="shared" si="0"/>
        <v>1</v>
      </c>
      <c r="G62" s="3">
        <f t="shared" si="1"/>
        <v>9.3000000000000007</v>
      </c>
      <c r="H62" s="3">
        <f t="shared" si="2"/>
        <v>9.15</v>
      </c>
      <c r="I62" s="3">
        <f t="shared" si="3"/>
        <v>85.095000000000013</v>
      </c>
      <c r="J62" s="3">
        <f t="shared" si="4"/>
        <v>86.490000000000009</v>
      </c>
      <c r="K62" s="3">
        <f t="shared" si="5"/>
        <v>83.722500000000011</v>
      </c>
      <c r="M62" s="3">
        <f t="shared" si="6"/>
        <v>9.2250000000000014</v>
      </c>
    </row>
    <row r="63" spans="2:13" x14ac:dyDescent="0.25">
      <c r="B63" s="2">
        <v>86</v>
      </c>
      <c r="C63" s="2">
        <v>84.5</v>
      </c>
      <c r="D63" s="2">
        <v>8.6</v>
      </c>
      <c r="E63" s="2">
        <v>8.4499999999999993</v>
      </c>
      <c r="F63" s="2">
        <f t="shared" si="0"/>
        <v>1</v>
      </c>
      <c r="G63" s="3">
        <f t="shared" si="1"/>
        <v>8.6</v>
      </c>
      <c r="H63" s="3">
        <f t="shared" si="2"/>
        <v>8.4499999999999993</v>
      </c>
      <c r="I63" s="3">
        <f t="shared" si="3"/>
        <v>72.669999999999987</v>
      </c>
      <c r="J63" s="3">
        <f t="shared" si="4"/>
        <v>73.959999999999994</v>
      </c>
      <c r="K63" s="3">
        <f t="shared" si="5"/>
        <v>71.402499999999989</v>
      </c>
      <c r="M63" s="3">
        <f t="shared" si="6"/>
        <v>8.5249999999999986</v>
      </c>
    </row>
    <row r="64" spans="2:13" x14ac:dyDescent="0.25">
      <c r="B64" s="2">
        <v>91</v>
      </c>
      <c r="C64" s="2">
        <v>89.5</v>
      </c>
      <c r="D64" s="2">
        <v>9.1</v>
      </c>
      <c r="E64" s="2">
        <v>8.9499999999999993</v>
      </c>
      <c r="F64" s="2">
        <f t="shared" si="0"/>
        <v>1</v>
      </c>
      <c r="G64" s="3">
        <f t="shared" si="1"/>
        <v>9.1</v>
      </c>
      <c r="H64" s="3">
        <f t="shared" si="2"/>
        <v>8.9499999999999993</v>
      </c>
      <c r="I64" s="3">
        <f t="shared" si="3"/>
        <v>81.444999999999993</v>
      </c>
      <c r="J64" s="3">
        <f t="shared" si="4"/>
        <v>82.809999999999988</v>
      </c>
      <c r="K64" s="3">
        <f t="shared" si="5"/>
        <v>80.102499999999992</v>
      </c>
      <c r="M64" s="3">
        <f t="shared" si="6"/>
        <v>9.0249999999999986</v>
      </c>
    </row>
    <row r="65" spans="2:13" x14ac:dyDescent="0.25">
      <c r="B65" s="2">
        <v>93</v>
      </c>
      <c r="C65" s="2">
        <v>91.5</v>
      </c>
      <c r="D65" s="2">
        <v>9.3000000000000007</v>
      </c>
      <c r="E65" s="2">
        <v>9.15</v>
      </c>
      <c r="F65" s="2">
        <f t="shared" si="0"/>
        <v>1</v>
      </c>
      <c r="G65" s="3">
        <f t="shared" si="1"/>
        <v>9.3000000000000007</v>
      </c>
      <c r="H65" s="3">
        <f t="shared" si="2"/>
        <v>9.15</v>
      </c>
      <c r="I65" s="3">
        <f t="shared" si="3"/>
        <v>85.095000000000013</v>
      </c>
      <c r="J65" s="3">
        <f t="shared" si="4"/>
        <v>86.490000000000009</v>
      </c>
      <c r="K65" s="3">
        <f t="shared" si="5"/>
        <v>83.722500000000011</v>
      </c>
      <c r="M65" s="3">
        <f t="shared" si="6"/>
        <v>9.2250000000000014</v>
      </c>
    </row>
    <row r="66" spans="2:13" x14ac:dyDescent="0.25">
      <c r="B66" s="2">
        <v>87</v>
      </c>
      <c r="C66" s="2">
        <v>85.5</v>
      </c>
      <c r="D66" s="2">
        <v>8.6999999999999993</v>
      </c>
      <c r="E66" s="2">
        <v>8.5500000000000007</v>
      </c>
      <c r="F66" s="2">
        <f t="shared" si="0"/>
        <v>1</v>
      </c>
      <c r="G66" s="3">
        <f t="shared" si="1"/>
        <v>8.6999999999999993</v>
      </c>
      <c r="H66" s="3">
        <f t="shared" si="2"/>
        <v>8.5500000000000007</v>
      </c>
      <c r="I66" s="3">
        <f t="shared" si="3"/>
        <v>74.385000000000005</v>
      </c>
      <c r="J66" s="3">
        <f t="shared" si="4"/>
        <v>75.689999999999984</v>
      </c>
      <c r="K66" s="3">
        <f t="shared" si="5"/>
        <v>73.102500000000006</v>
      </c>
      <c r="M66" s="3">
        <f t="shared" si="6"/>
        <v>8.625</v>
      </c>
    </row>
    <row r="67" spans="2:13" x14ac:dyDescent="0.25">
      <c r="B67" s="2">
        <v>79</v>
      </c>
      <c r="C67" s="2">
        <v>77.5</v>
      </c>
      <c r="D67" s="2">
        <v>7.9</v>
      </c>
      <c r="E67" s="2">
        <v>7.75</v>
      </c>
      <c r="F67" s="2">
        <f t="shared" si="0"/>
        <v>1</v>
      </c>
      <c r="G67" s="3">
        <f t="shared" si="1"/>
        <v>7.9</v>
      </c>
      <c r="H67" s="3">
        <f t="shared" si="2"/>
        <v>7.75</v>
      </c>
      <c r="I67" s="3">
        <f t="shared" si="3"/>
        <v>61.225000000000001</v>
      </c>
      <c r="J67" s="3">
        <f t="shared" si="4"/>
        <v>62.410000000000004</v>
      </c>
      <c r="K67" s="3">
        <f t="shared" si="5"/>
        <v>60.0625</v>
      </c>
      <c r="M67" s="3">
        <f t="shared" si="6"/>
        <v>7.8250000000000002</v>
      </c>
    </row>
    <row r="68" spans="2:13" x14ac:dyDescent="0.25">
      <c r="B68" s="2">
        <v>88</v>
      </c>
      <c r="C68" s="2">
        <v>86.5</v>
      </c>
      <c r="D68" s="2">
        <v>8.8000000000000007</v>
      </c>
      <c r="E68" s="2">
        <v>8.65</v>
      </c>
      <c r="F68" s="2">
        <f t="shared" ref="F68:F131" si="7">IF((D68+E68)/2&gt;=7.5,1,0)</f>
        <v>1</v>
      </c>
      <c r="G68" s="3">
        <f t="shared" ref="G68:G131" si="8">D68*F68</f>
        <v>8.8000000000000007</v>
      </c>
      <c r="H68" s="3">
        <f t="shared" ref="H68:H131" si="9">E68*F68</f>
        <v>8.65</v>
      </c>
      <c r="I68" s="3">
        <f t="shared" ref="I68:I131" si="10">D68*E68</f>
        <v>76.12</v>
      </c>
      <c r="J68" s="3">
        <f t="shared" ref="J68:J131" si="11">D68*D68</f>
        <v>77.440000000000012</v>
      </c>
      <c r="K68" s="3">
        <f t="shared" ref="K68:K131" si="12">E68*E68</f>
        <v>74.822500000000005</v>
      </c>
      <c r="M68" s="3">
        <f t="shared" ref="M68:M131" si="13">(D68+E68)/2</f>
        <v>8.7250000000000014</v>
      </c>
    </row>
    <row r="69" spans="2:13" x14ac:dyDescent="0.25">
      <c r="B69" s="2">
        <v>80</v>
      </c>
      <c r="C69" s="2">
        <v>78.5</v>
      </c>
      <c r="D69" s="2">
        <v>8</v>
      </c>
      <c r="E69" s="2">
        <v>7.85</v>
      </c>
      <c r="F69" s="2">
        <f t="shared" si="7"/>
        <v>1</v>
      </c>
      <c r="G69" s="3">
        <f t="shared" si="8"/>
        <v>8</v>
      </c>
      <c r="H69" s="3">
        <f t="shared" si="9"/>
        <v>7.85</v>
      </c>
      <c r="I69" s="3">
        <f t="shared" si="10"/>
        <v>62.8</v>
      </c>
      <c r="J69" s="3">
        <f t="shared" si="11"/>
        <v>64</v>
      </c>
      <c r="K69" s="3">
        <f t="shared" si="12"/>
        <v>61.622499999999995</v>
      </c>
      <c r="M69" s="3">
        <f t="shared" si="13"/>
        <v>7.9249999999999998</v>
      </c>
    </row>
    <row r="70" spans="2:13" x14ac:dyDescent="0.25">
      <c r="B70" s="2">
        <v>80</v>
      </c>
      <c r="C70" s="2">
        <v>78.5</v>
      </c>
      <c r="D70" s="2">
        <v>8</v>
      </c>
      <c r="E70" s="2">
        <v>7.85</v>
      </c>
      <c r="F70" s="2">
        <f t="shared" si="7"/>
        <v>1</v>
      </c>
      <c r="G70" s="3">
        <f t="shared" si="8"/>
        <v>8</v>
      </c>
      <c r="H70" s="3">
        <f t="shared" si="9"/>
        <v>7.85</v>
      </c>
      <c r="I70" s="3">
        <f t="shared" si="10"/>
        <v>62.8</v>
      </c>
      <c r="J70" s="3">
        <f t="shared" si="11"/>
        <v>64</v>
      </c>
      <c r="K70" s="3">
        <f t="shared" si="12"/>
        <v>61.622499999999995</v>
      </c>
      <c r="M70" s="3">
        <f t="shared" si="13"/>
        <v>7.9249999999999998</v>
      </c>
    </row>
    <row r="71" spans="2:13" x14ac:dyDescent="0.25">
      <c r="B71" s="2">
        <v>91</v>
      </c>
      <c r="C71" s="2">
        <v>89.5</v>
      </c>
      <c r="D71" s="2">
        <v>9.1</v>
      </c>
      <c r="E71" s="2">
        <v>8.9499999999999993</v>
      </c>
      <c r="F71" s="2">
        <f t="shared" si="7"/>
        <v>1</v>
      </c>
      <c r="G71" s="3">
        <f t="shared" si="8"/>
        <v>9.1</v>
      </c>
      <c r="H71" s="3">
        <f t="shared" si="9"/>
        <v>8.9499999999999993</v>
      </c>
      <c r="I71" s="3">
        <f t="shared" si="10"/>
        <v>81.444999999999993</v>
      </c>
      <c r="J71" s="3">
        <f t="shared" si="11"/>
        <v>82.809999999999988</v>
      </c>
      <c r="K71" s="3">
        <f t="shared" si="12"/>
        <v>80.102499999999992</v>
      </c>
      <c r="M71" s="3">
        <f t="shared" si="13"/>
        <v>9.0249999999999986</v>
      </c>
    </row>
    <row r="72" spans="2:13" x14ac:dyDescent="0.25">
      <c r="B72" s="2">
        <v>79</v>
      </c>
      <c r="C72" s="2">
        <v>77.5</v>
      </c>
      <c r="D72" s="2">
        <v>7.9</v>
      </c>
      <c r="E72" s="2">
        <v>7.75</v>
      </c>
      <c r="F72" s="2">
        <f t="shared" si="7"/>
        <v>1</v>
      </c>
      <c r="G72" s="3">
        <f t="shared" si="8"/>
        <v>7.9</v>
      </c>
      <c r="H72" s="3">
        <f t="shared" si="9"/>
        <v>7.75</v>
      </c>
      <c r="I72" s="3">
        <f t="shared" si="10"/>
        <v>61.225000000000001</v>
      </c>
      <c r="J72" s="3">
        <f t="shared" si="11"/>
        <v>62.410000000000004</v>
      </c>
      <c r="K72" s="3">
        <f t="shared" si="12"/>
        <v>60.0625</v>
      </c>
      <c r="M72" s="3">
        <f t="shared" si="13"/>
        <v>7.8250000000000002</v>
      </c>
    </row>
    <row r="73" spans="2:13" x14ac:dyDescent="0.25">
      <c r="B73" s="2">
        <v>78</v>
      </c>
      <c r="C73" s="2">
        <v>76.5</v>
      </c>
      <c r="D73" s="2">
        <v>7.8</v>
      </c>
      <c r="E73" s="2">
        <v>7.65</v>
      </c>
      <c r="F73" s="2">
        <f t="shared" si="7"/>
        <v>1</v>
      </c>
      <c r="G73" s="3">
        <f t="shared" si="8"/>
        <v>7.8</v>
      </c>
      <c r="H73" s="3">
        <f t="shared" si="9"/>
        <v>7.65</v>
      </c>
      <c r="I73" s="3">
        <f t="shared" si="10"/>
        <v>59.67</v>
      </c>
      <c r="J73" s="3">
        <f t="shared" si="11"/>
        <v>60.839999999999996</v>
      </c>
      <c r="K73" s="3">
        <f t="shared" si="12"/>
        <v>58.522500000000008</v>
      </c>
      <c r="M73" s="3">
        <f t="shared" si="13"/>
        <v>7.7249999999999996</v>
      </c>
    </row>
    <row r="74" spans="2:13" x14ac:dyDescent="0.25">
      <c r="B74" s="2">
        <v>90</v>
      </c>
      <c r="C74" s="2">
        <v>88.5</v>
      </c>
      <c r="D74" s="2">
        <v>9</v>
      </c>
      <c r="E74" s="2">
        <v>8.85</v>
      </c>
      <c r="F74" s="2">
        <f t="shared" si="7"/>
        <v>1</v>
      </c>
      <c r="G74" s="3">
        <f t="shared" si="8"/>
        <v>9</v>
      </c>
      <c r="H74" s="3">
        <f t="shared" si="9"/>
        <v>8.85</v>
      </c>
      <c r="I74" s="3">
        <f t="shared" si="10"/>
        <v>79.649999999999991</v>
      </c>
      <c r="J74" s="3">
        <f t="shared" si="11"/>
        <v>81</v>
      </c>
      <c r="K74" s="3">
        <f t="shared" si="12"/>
        <v>78.322499999999991</v>
      </c>
      <c r="M74" s="3">
        <f t="shared" si="13"/>
        <v>8.9250000000000007</v>
      </c>
    </row>
    <row r="75" spans="2:13" x14ac:dyDescent="0.25">
      <c r="B75" s="2">
        <v>91</v>
      </c>
      <c r="C75" s="2">
        <v>89.5</v>
      </c>
      <c r="D75" s="2">
        <v>9.1</v>
      </c>
      <c r="E75" s="2">
        <v>8.9499999999999993</v>
      </c>
      <c r="F75" s="2">
        <f t="shared" si="7"/>
        <v>1</v>
      </c>
      <c r="G75" s="3">
        <f t="shared" si="8"/>
        <v>9.1</v>
      </c>
      <c r="H75" s="3">
        <f t="shared" si="9"/>
        <v>8.9499999999999993</v>
      </c>
      <c r="I75" s="3">
        <f t="shared" si="10"/>
        <v>81.444999999999993</v>
      </c>
      <c r="J75" s="3">
        <f t="shared" si="11"/>
        <v>82.809999999999988</v>
      </c>
      <c r="K75" s="3">
        <f t="shared" si="12"/>
        <v>80.102499999999992</v>
      </c>
      <c r="M75" s="3">
        <f t="shared" si="13"/>
        <v>9.0249999999999986</v>
      </c>
    </row>
    <row r="76" spans="2:13" x14ac:dyDescent="0.25">
      <c r="B76" s="2">
        <v>91</v>
      </c>
      <c r="C76" s="2">
        <v>89.5</v>
      </c>
      <c r="D76" s="2">
        <v>9.1</v>
      </c>
      <c r="E76" s="2">
        <v>8.9499999999999993</v>
      </c>
      <c r="F76" s="2">
        <f t="shared" si="7"/>
        <v>1</v>
      </c>
      <c r="G76" s="3">
        <f t="shared" si="8"/>
        <v>9.1</v>
      </c>
      <c r="H76" s="3">
        <f t="shared" si="9"/>
        <v>8.9499999999999993</v>
      </c>
      <c r="I76" s="3">
        <f t="shared" si="10"/>
        <v>81.444999999999993</v>
      </c>
      <c r="J76" s="3">
        <f t="shared" si="11"/>
        <v>82.809999999999988</v>
      </c>
      <c r="K76" s="3">
        <f t="shared" si="12"/>
        <v>80.102499999999992</v>
      </c>
      <c r="M76" s="3">
        <f t="shared" si="13"/>
        <v>9.0249999999999986</v>
      </c>
    </row>
    <row r="77" spans="2:13" x14ac:dyDescent="0.25">
      <c r="B77" s="2">
        <v>86</v>
      </c>
      <c r="C77" s="2">
        <v>84.5</v>
      </c>
      <c r="D77" s="2">
        <v>8.6</v>
      </c>
      <c r="E77" s="2">
        <v>8.4499999999999993</v>
      </c>
      <c r="F77" s="2">
        <f t="shared" si="7"/>
        <v>1</v>
      </c>
      <c r="G77" s="3">
        <f t="shared" si="8"/>
        <v>8.6</v>
      </c>
      <c r="H77" s="3">
        <f t="shared" si="9"/>
        <v>8.4499999999999993</v>
      </c>
      <c r="I77" s="3">
        <f t="shared" si="10"/>
        <v>72.669999999999987</v>
      </c>
      <c r="J77" s="3">
        <f t="shared" si="11"/>
        <v>73.959999999999994</v>
      </c>
      <c r="K77" s="3">
        <f t="shared" si="12"/>
        <v>71.402499999999989</v>
      </c>
      <c r="M77" s="3">
        <f t="shared" si="13"/>
        <v>8.5249999999999986</v>
      </c>
    </row>
    <row r="78" spans="2:13" x14ac:dyDescent="0.25">
      <c r="B78" s="2">
        <v>91</v>
      </c>
      <c r="C78" s="2">
        <v>89.5</v>
      </c>
      <c r="D78" s="2">
        <v>9.1</v>
      </c>
      <c r="E78" s="2">
        <v>8.9499999999999993</v>
      </c>
      <c r="F78" s="2">
        <f t="shared" si="7"/>
        <v>1</v>
      </c>
      <c r="G78" s="3">
        <f t="shared" si="8"/>
        <v>9.1</v>
      </c>
      <c r="H78" s="3">
        <f t="shared" si="9"/>
        <v>8.9499999999999993</v>
      </c>
      <c r="I78" s="3">
        <f t="shared" si="10"/>
        <v>81.444999999999993</v>
      </c>
      <c r="J78" s="3">
        <f t="shared" si="11"/>
        <v>82.809999999999988</v>
      </c>
      <c r="K78" s="3">
        <f t="shared" si="12"/>
        <v>80.102499999999992</v>
      </c>
      <c r="M78" s="3">
        <f t="shared" si="13"/>
        <v>9.0249999999999986</v>
      </c>
    </row>
    <row r="79" spans="2:13" x14ac:dyDescent="0.25">
      <c r="B79" s="2">
        <v>84</v>
      </c>
      <c r="C79" s="2">
        <v>83</v>
      </c>
      <c r="D79" s="2">
        <v>8.4</v>
      </c>
      <c r="E79" s="2">
        <v>8.3000000000000007</v>
      </c>
      <c r="F79" s="2">
        <f t="shared" si="7"/>
        <v>1</v>
      </c>
      <c r="G79" s="3">
        <f t="shared" si="8"/>
        <v>8.4</v>
      </c>
      <c r="H79" s="3">
        <f t="shared" si="9"/>
        <v>8.3000000000000007</v>
      </c>
      <c r="I79" s="3">
        <f t="shared" si="10"/>
        <v>69.720000000000013</v>
      </c>
      <c r="J79" s="3">
        <f t="shared" si="11"/>
        <v>70.56</v>
      </c>
      <c r="K79" s="3">
        <f t="shared" si="12"/>
        <v>68.890000000000015</v>
      </c>
      <c r="M79" s="3">
        <f t="shared" si="13"/>
        <v>8.3500000000000014</v>
      </c>
    </row>
    <row r="80" spans="2:13" x14ac:dyDescent="0.25">
      <c r="B80" s="2">
        <v>78</v>
      </c>
      <c r="C80" s="2">
        <v>79.5</v>
      </c>
      <c r="D80" s="2">
        <v>7.8</v>
      </c>
      <c r="E80" s="2">
        <v>7.95</v>
      </c>
      <c r="F80" s="2">
        <f t="shared" si="7"/>
        <v>1</v>
      </c>
      <c r="G80" s="3">
        <f t="shared" si="8"/>
        <v>7.8</v>
      </c>
      <c r="H80" s="3">
        <f t="shared" si="9"/>
        <v>7.95</v>
      </c>
      <c r="I80" s="3">
        <f t="shared" si="10"/>
        <v>62.01</v>
      </c>
      <c r="J80" s="3">
        <f t="shared" si="11"/>
        <v>60.839999999999996</v>
      </c>
      <c r="K80" s="3">
        <f t="shared" si="12"/>
        <v>63.202500000000001</v>
      </c>
      <c r="M80" s="3">
        <f t="shared" si="13"/>
        <v>7.875</v>
      </c>
    </row>
    <row r="81" spans="2:13" x14ac:dyDescent="0.25">
      <c r="B81" s="2">
        <v>77</v>
      </c>
      <c r="C81" s="2">
        <v>79.5</v>
      </c>
      <c r="D81" s="2">
        <v>7.7</v>
      </c>
      <c r="E81" s="2">
        <v>7.95</v>
      </c>
      <c r="F81" s="2">
        <f t="shared" si="7"/>
        <v>1</v>
      </c>
      <c r="G81" s="3">
        <f t="shared" si="8"/>
        <v>7.7</v>
      </c>
      <c r="H81" s="3">
        <f t="shared" si="9"/>
        <v>7.95</v>
      </c>
      <c r="I81" s="3">
        <f t="shared" si="10"/>
        <v>61.215000000000003</v>
      </c>
      <c r="J81" s="3">
        <f t="shared" si="11"/>
        <v>59.290000000000006</v>
      </c>
      <c r="K81" s="3">
        <f t="shared" si="12"/>
        <v>63.202500000000001</v>
      </c>
      <c r="M81" s="3">
        <f t="shared" si="13"/>
        <v>7.8250000000000002</v>
      </c>
    </row>
    <row r="82" spans="2:13" x14ac:dyDescent="0.25">
      <c r="B82" s="2">
        <v>78</v>
      </c>
      <c r="C82" s="2">
        <v>79.5</v>
      </c>
      <c r="D82" s="2">
        <v>7.8</v>
      </c>
      <c r="E82" s="2">
        <v>7.95</v>
      </c>
      <c r="F82" s="2">
        <f t="shared" si="7"/>
        <v>1</v>
      </c>
      <c r="G82" s="3">
        <f t="shared" si="8"/>
        <v>7.8</v>
      </c>
      <c r="H82" s="3">
        <f t="shared" si="9"/>
        <v>7.95</v>
      </c>
      <c r="I82" s="3">
        <f t="shared" si="10"/>
        <v>62.01</v>
      </c>
      <c r="J82" s="3">
        <f t="shared" si="11"/>
        <v>60.839999999999996</v>
      </c>
      <c r="K82" s="3">
        <f t="shared" si="12"/>
        <v>63.202500000000001</v>
      </c>
      <c r="M82" s="3">
        <f t="shared" si="13"/>
        <v>7.875</v>
      </c>
    </row>
    <row r="83" spans="2:13" x14ac:dyDescent="0.25">
      <c r="B83" s="2">
        <v>77</v>
      </c>
      <c r="C83" s="2">
        <v>79.5</v>
      </c>
      <c r="D83" s="2">
        <v>7.7</v>
      </c>
      <c r="E83" s="2">
        <v>7.95</v>
      </c>
      <c r="F83" s="2">
        <f t="shared" si="7"/>
        <v>1</v>
      </c>
      <c r="G83" s="3">
        <f t="shared" si="8"/>
        <v>7.7</v>
      </c>
      <c r="H83" s="3">
        <f t="shared" si="9"/>
        <v>7.95</v>
      </c>
      <c r="I83" s="3">
        <f t="shared" si="10"/>
        <v>61.215000000000003</v>
      </c>
      <c r="J83" s="3">
        <f t="shared" si="11"/>
        <v>59.290000000000006</v>
      </c>
      <c r="K83" s="3">
        <f t="shared" si="12"/>
        <v>63.202500000000001</v>
      </c>
      <c r="M83" s="3">
        <f t="shared" si="13"/>
        <v>7.8250000000000002</v>
      </c>
    </row>
    <row r="84" spans="2:13" x14ac:dyDescent="0.25">
      <c r="B84" s="2">
        <v>84</v>
      </c>
      <c r="C84" s="2">
        <v>83.5</v>
      </c>
      <c r="D84" s="2">
        <v>8.4</v>
      </c>
      <c r="E84" s="2">
        <v>8.35</v>
      </c>
      <c r="F84" s="2">
        <f t="shared" si="7"/>
        <v>1</v>
      </c>
      <c r="G84" s="3">
        <f t="shared" si="8"/>
        <v>8.4</v>
      </c>
      <c r="H84" s="3">
        <f t="shared" si="9"/>
        <v>8.35</v>
      </c>
      <c r="I84" s="3">
        <f t="shared" si="10"/>
        <v>70.14</v>
      </c>
      <c r="J84" s="3">
        <f t="shared" si="11"/>
        <v>70.56</v>
      </c>
      <c r="K84" s="3">
        <f t="shared" si="12"/>
        <v>69.722499999999997</v>
      </c>
      <c r="M84" s="3">
        <f t="shared" si="13"/>
        <v>8.375</v>
      </c>
    </row>
    <row r="85" spans="2:13" x14ac:dyDescent="0.25">
      <c r="B85" s="2">
        <v>77</v>
      </c>
      <c r="C85" s="2">
        <v>79</v>
      </c>
      <c r="D85" s="2">
        <v>7.7</v>
      </c>
      <c r="E85" s="2">
        <v>7.9</v>
      </c>
      <c r="F85" s="2">
        <f t="shared" si="7"/>
        <v>1</v>
      </c>
      <c r="G85" s="3">
        <f t="shared" si="8"/>
        <v>7.7</v>
      </c>
      <c r="H85" s="3">
        <f t="shared" si="9"/>
        <v>7.9</v>
      </c>
      <c r="I85" s="3">
        <f t="shared" si="10"/>
        <v>60.830000000000005</v>
      </c>
      <c r="J85" s="3">
        <f t="shared" si="11"/>
        <v>59.290000000000006</v>
      </c>
      <c r="K85" s="3">
        <f t="shared" si="12"/>
        <v>62.410000000000004</v>
      </c>
      <c r="M85" s="3">
        <f t="shared" si="13"/>
        <v>7.8000000000000007</v>
      </c>
    </row>
    <row r="86" spans="2:13" x14ac:dyDescent="0.25">
      <c r="B86" s="2">
        <v>92</v>
      </c>
      <c r="C86" s="2">
        <v>87</v>
      </c>
      <c r="D86" s="2">
        <v>9.1999999999999993</v>
      </c>
      <c r="E86" s="2">
        <v>8.6999999999999993</v>
      </c>
      <c r="F86" s="2">
        <f t="shared" si="7"/>
        <v>1</v>
      </c>
      <c r="G86" s="3">
        <f t="shared" si="8"/>
        <v>9.1999999999999993</v>
      </c>
      <c r="H86" s="3">
        <f t="shared" si="9"/>
        <v>8.6999999999999993</v>
      </c>
      <c r="I86" s="3">
        <f t="shared" si="10"/>
        <v>80.039999999999992</v>
      </c>
      <c r="J86" s="3">
        <f t="shared" si="11"/>
        <v>84.639999999999986</v>
      </c>
      <c r="K86" s="3">
        <f t="shared" si="12"/>
        <v>75.689999999999984</v>
      </c>
      <c r="M86" s="3">
        <f t="shared" si="13"/>
        <v>8.9499999999999993</v>
      </c>
    </row>
    <row r="87" spans="2:13" x14ac:dyDescent="0.25">
      <c r="B87" s="2">
        <v>79</v>
      </c>
      <c r="C87" s="2">
        <v>80.5</v>
      </c>
      <c r="D87" s="2">
        <v>7.9</v>
      </c>
      <c r="E87" s="2">
        <v>8.0500000000000007</v>
      </c>
      <c r="F87" s="2">
        <f t="shared" si="7"/>
        <v>1</v>
      </c>
      <c r="G87" s="3">
        <f t="shared" si="8"/>
        <v>7.9</v>
      </c>
      <c r="H87" s="3">
        <f t="shared" si="9"/>
        <v>8.0500000000000007</v>
      </c>
      <c r="I87" s="3">
        <f t="shared" si="10"/>
        <v>63.595000000000006</v>
      </c>
      <c r="J87" s="3">
        <f t="shared" si="11"/>
        <v>62.410000000000004</v>
      </c>
      <c r="K87" s="3">
        <f t="shared" si="12"/>
        <v>64.802500000000009</v>
      </c>
      <c r="M87" s="3">
        <f t="shared" si="13"/>
        <v>7.9750000000000005</v>
      </c>
    </row>
    <row r="88" spans="2:13" x14ac:dyDescent="0.25">
      <c r="B88" s="2">
        <v>81</v>
      </c>
      <c r="C88" s="2">
        <v>81.5</v>
      </c>
      <c r="D88" s="2">
        <v>8.1</v>
      </c>
      <c r="E88" s="2">
        <v>8.15</v>
      </c>
      <c r="F88" s="2">
        <f t="shared" si="7"/>
        <v>1</v>
      </c>
      <c r="G88" s="3">
        <f t="shared" si="8"/>
        <v>8.1</v>
      </c>
      <c r="H88" s="3">
        <f t="shared" si="9"/>
        <v>8.15</v>
      </c>
      <c r="I88" s="3">
        <f t="shared" si="10"/>
        <v>66.015000000000001</v>
      </c>
      <c r="J88" s="3">
        <f t="shared" si="11"/>
        <v>65.61</v>
      </c>
      <c r="K88" s="3">
        <f t="shared" si="12"/>
        <v>66.422499999999999</v>
      </c>
      <c r="M88" s="3">
        <f t="shared" si="13"/>
        <v>8.125</v>
      </c>
    </row>
    <row r="89" spans="2:13" x14ac:dyDescent="0.25">
      <c r="B89" s="2">
        <v>80</v>
      </c>
      <c r="C89" s="2">
        <v>81</v>
      </c>
      <c r="D89" s="2">
        <v>8</v>
      </c>
      <c r="E89" s="2">
        <v>8.1</v>
      </c>
      <c r="F89" s="2">
        <f t="shared" si="7"/>
        <v>1</v>
      </c>
      <c r="G89" s="3">
        <f t="shared" si="8"/>
        <v>8</v>
      </c>
      <c r="H89" s="3">
        <f t="shared" si="9"/>
        <v>8.1</v>
      </c>
      <c r="I89" s="3">
        <f t="shared" si="10"/>
        <v>64.8</v>
      </c>
      <c r="J89" s="3">
        <f t="shared" si="11"/>
        <v>64</v>
      </c>
      <c r="K89" s="3">
        <f t="shared" si="12"/>
        <v>65.61</v>
      </c>
      <c r="M89" s="3">
        <f t="shared" si="13"/>
        <v>8.0500000000000007</v>
      </c>
    </row>
    <row r="90" spans="2:13" x14ac:dyDescent="0.25">
      <c r="B90" s="2">
        <v>80</v>
      </c>
      <c r="C90" s="2">
        <v>81</v>
      </c>
      <c r="D90" s="2">
        <v>8</v>
      </c>
      <c r="E90" s="2">
        <v>8.1</v>
      </c>
      <c r="F90" s="2">
        <f t="shared" si="7"/>
        <v>1</v>
      </c>
      <c r="G90" s="3">
        <f t="shared" si="8"/>
        <v>8</v>
      </c>
      <c r="H90" s="3">
        <f t="shared" si="9"/>
        <v>8.1</v>
      </c>
      <c r="I90" s="3">
        <f t="shared" si="10"/>
        <v>64.8</v>
      </c>
      <c r="J90" s="3">
        <f t="shared" si="11"/>
        <v>64</v>
      </c>
      <c r="K90" s="3">
        <f t="shared" si="12"/>
        <v>65.61</v>
      </c>
      <c r="M90" s="3">
        <f t="shared" si="13"/>
        <v>8.0500000000000007</v>
      </c>
    </row>
    <row r="91" spans="2:13" x14ac:dyDescent="0.25">
      <c r="B91" s="2">
        <v>79</v>
      </c>
      <c r="C91" s="2">
        <v>80</v>
      </c>
      <c r="D91" s="2">
        <v>7.9</v>
      </c>
      <c r="E91" s="2">
        <v>8</v>
      </c>
      <c r="F91" s="2">
        <f t="shared" si="7"/>
        <v>1</v>
      </c>
      <c r="G91" s="3">
        <f t="shared" si="8"/>
        <v>7.9</v>
      </c>
      <c r="H91" s="3">
        <f t="shared" si="9"/>
        <v>8</v>
      </c>
      <c r="I91" s="3">
        <f t="shared" si="10"/>
        <v>63.2</v>
      </c>
      <c r="J91" s="3">
        <f t="shared" si="11"/>
        <v>62.410000000000004</v>
      </c>
      <c r="K91" s="3">
        <f t="shared" si="12"/>
        <v>64</v>
      </c>
      <c r="M91" s="3">
        <f t="shared" si="13"/>
        <v>7.95</v>
      </c>
    </row>
    <row r="92" spans="2:13" x14ac:dyDescent="0.25">
      <c r="B92" s="2">
        <v>84</v>
      </c>
      <c r="C92" s="2">
        <v>83</v>
      </c>
      <c r="D92" s="2">
        <v>8.4</v>
      </c>
      <c r="E92" s="2">
        <v>8.3000000000000007</v>
      </c>
      <c r="F92" s="2">
        <f t="shared" si="7"/>
        <v>1</v>
      </c>
      <c r="G92" s="3">
        <f t="shared" si="8"/>
        <v>8.4</v>
      </c>
      <c r="H92" s="3">
        <f t="shared" si="9"/>
        <v>8.3000000000000007</v>
      </c>
      <c r="I92" s="3">
        <f t="shared" si="10"/>
        <v>69.720000000000013</v>
      </c>
      <c r="J92" s="3">
        <f t="shared" si="11"/>
        <v>70.56</v>
      </c>
      <c r="K92" s="3">
        <f t="shared" si="12"/>
        <v>68.890000000000015</v>
      </c>
      <c r="M92" s="3">
        <f t="shared" si="13"/>
        <v>8.3500000000000014</v>
      </c>
    </row>
    <row r="93" spans="2:13" x14ac:dyDescent="0.25">
      <c r="B93" s="2">
        <v>83</v>
      </c>
      <c r="C93" s="2">
        <v>82.5</v>
      </c>
      <c r="D93" s="2">
        <v>8.3000000000000007</v>
      </c>
      <c r="E93" s="2">
        <v>8.25</v>
      </c>
      <c r="F93" s="2">
        <f t="shared" si="7"/>
        <v>1</v>
      </c>
      <c r="G93" s="3">
        <f t="shared" si="8"/>
        <v>8.3000000000000007</v>
      </c>
      <c r="H93" s="3">
        <f t="shared" si="9"/>
        <v>8.25</v>
      </c>
      <c r="I93" s="3">
        <f t="shared" si="10"/>
        <v>68.475000000000009</v>
      </c>
      <c r="J93" s="3">
        <f t="shared" si="11"/>
        <v>68.890000000000015</v>
      </c>
      <c r="K93" s="3">
        <f t="shared" si="12"/>
        <v>68.0625</v>
      </c>
      <c r="M93" s="3">
        <f t="shared" si="13"/>
        <v>8.2750000000000004</v>
      </c>
    </row>
    <row r="94" spans="2:13" x14ac:dyDescent="0.25">
      <c r="B94" s="2">
        <v>80</v>
      </c>
      <c r="C94" s="2">
        <v>81</v>
      </c>
      <c r="D94" s="2">
        <v>8</v>
      </c>
      <c r="E94" s="2">
        <v>8.1</v>
      </c>
      <c r="F94" s="2">
        <f t="shared" si="7"/>
        <v>1</v>
      </c>
      <c r="G94" s="3">
        <f t="shared" si="8"/>
        <v>8</v>
      </c>
      <c r="H94" s="3">
        <f t="shared" si="9"/>
        <v>8.1</v>
      </c>
      <c r="I94" s="3">
        <f t="shared" si="10"/>
        <v>64.8</v>
      </c>
      <c r="J94" s="3">
        <f t="shared" si="11"/>
        <v>64</v>
      </c>
      <c r="K94" s="3">
        <f t="shared" si="12"/>
        <v>65.61</v>
      </c>
      <c r="M94" s="3">
        <f t="shared" si="13"/>
        <v>8.0500000000000007</v>
      </c>
    </row>
    <row r="95" spans="2:13" x14ac:dyDescent="0.25">
      <c r="B95" s="2">
        <v>82</v>
      </c>
      <c r="C95" s="2">
        <v>82.5</v>
      </c>
      <c r="D95" s="2">
        <v>8.1999999999999993</v>
      </c>
      <c r="E95" s="2">
        <v>8.25</v>
      </c>
      <c r="F95" s="2">
        <f t="shared" si="7"/>
        <v>1</v>
      </c>
      <c r="G95" s="3">
        <f t="shared" si="8"/>
        <v>8.1999999999999993</v>
      </c>
      <c r="H95" s="3">
        <f t="shared" si="9"/>
        <v>8.25</v>
      </c>
      <c r="I95" s="3">
        <f t="shared" si="10"/>
        <v>67.649999999999991</v>
      </c>
      <c r="J95" s="3">
        <f t="shared" si="11"/>
        <v>67.239999999999995</v>
      </c>
      <c r="K95" s="3">
        <f t="shared" si="12"/>
        <v>68.0625</v>
      </c>
      <c r="M95" s="3">
        <f t="shared" si="13"/>
        <v>8.2249999999999996</v>
      </c>
    </row>
    <row r="96" spans="2:13" x14ac:dyDescent="0.25">
      <c r="B96" s="2">
        <v>88</v>
      </c>
      <c r="C96" s="2">
        <v>85</v>
      </c>
      <c r="D96" s="2">
        <v>8.8000000000000007</v>
      </c>
      <c r="E96" s="2">
        <v>8.5</v>
      </c>
      <c r="F96" s="2">
        <f t="shared" si="7"/>
        <v>1</v>
      </c>
      <c r="G96" s="3">
        <f t="shared" si="8"/>
        <v>8.8000000000000007</v>
      </c>
      <c r="H96" s="3">
        <f t="shared" si="9"/>
        <v>8.5</v>
      </c>
      <c r="I96" s="3">
        <f t="shared" si="10"/>
        <v>74.800000000000011</v>
      </c>
      <c r="J96" s="3">
        <f t="shared" si="11"/>
        <v>77.440000000000012</v>
      </c>
      <c r="K96" s="3">
        <f t="shared" si="12"/>
        <v>72.25</v>
      </c>
      <c r="M96" s="3">
        <f t="shared" si="13"/>
        <v>8.65</v>
      </c>
    </row>
    <row r="97" spans="2:13" x14ac:dyDescent="0.25">
      <c r="B97" s="2">
        <v>88</v>
      </c>
      <c r="C97" s="2">
        <v>87.5</v>
      </c>
      <c r="D97" s="2">
        <v>8.8000000000000007</v>
      </c>
      <c r="E97" s="2">
        <v>8.75</v>
      </c>
      <c r="F97" s="2">
        <f t="shared" si="7"/>
        <v>1</v>
      </c>
      <c r="G97" s="3">
        <f t="shared" si="8"/>
        <v>8.8000000000000007</v>
      </c>
      <c r="H97" s="3">
        <f t="shared" si="9"/>
        <v>8.75</v>
      </c>
      <c r="I97" s="3">
        <f t="shared" si="10"/>
        <v>77</v>
      </c>
      <c r="J97" s="3">
        <f t="shared" si="11"/>
        <v>77.440000000000012</v>
      </c>
      <c r="K97" s="3">
        <f t="shared" si="12"/>
        <v>76.5625</v>
      </c>
      <c r="M97" s="3">
        <f t="shared" si="13"/>
        <v>8.7750000000000004</v>
      </c>
    </row>
    <row r="98" spans="2:13" x14ac:dyDescent="0.25">
      <c r="B98" s="2">
        <v>81</v>
      </c>
      <c r="C98" s="2">
        <v>81.5</v>
      </c>
      <c r="D98" s="2">
        <v>8.1</v>
      </c>
      <c r="E98" s="2">
        <v>8.15</v>
      </c>
      <c r="F98" s="2">
        <f t="shared" si="7"/>
        <v>1</v>
      </c>
      <c r="G98" s="3">
        <f t="shared" si="8"/>
        <v>8.1</v>
      </c>
      <c r="H98" s="3">
        <f t="shared" si="9"/>
        <v>8.15</v>
      </c>
      <c r="I98" s="3">
        <f t="shared" si="10"/>
        <v>66.015000000000001</v>
      </c>
      <c r="J98" s="3">
        <f t="shared" si="11"/>
        <v>65.61</v>
      </c>
      <c r="K98" s="3">
        <f t="shared" si="12"/>
        <v>66.422499999999999</v>
      </c>
      <c r="M98" s="3">
        <f t="shared" si="13"/>
        <v>8.125</v>
      </c>
    </row>
    <row r="99" spans="2:13" x14ac:dyDescent="0.25">
      <c r="B99" s="2">
        <v>78</v>
      </c>
      <c r="C99" s="2">
        <v>78.5</v>
      </c>
      <c r="D99" s="2">
        <v>7.8</v>
      </c>
      <c r="E99" s="2">
        <v>7.85</v>
      </c>
      <c r="F99" s="2">
        <f t="shared" si="7"/>
        <v>1</v>
      </c>
      <c r="G99" s="3">
        <f t="shared" si="8"/>
        <v>7.8</v>
      </c>
      <c r="H99" s="3">
        <f t="shared" si="9"/>
        <v>7.85</v>
      </c>
      <c r="I99" s="3">
        <f t="shared" si="10"/>
        <v>61.23</v>
      </c>
      <c r="J99" s="3">
        <f t="shared" si="11"/>
        <v>60.839999999999996</v>
      </c>
      <c r="K99" s="3">
        <f t="shared" si="12"/>
        <v>61.622499999999995</v>
      </c>
      <c r="M99" s="3">
        <f t="shared" si="13"/>
        <v>7.8249999999999993</v>
      </c>
    </row>
    <row r="100" spans="2:13" x14ac:dyDescent="0.25">
      <c r="B100" s="2">
        <v>79</v>
      </c>
      <c r="C100" s="2">
        <v>79.5</v>
      </c>
      <c r="D100" s="2">
        <v>7.9</v>
      </c>
      <c r="E100" s="2">
        <v>7.95</v>
      </c>
      <c r="F100" s="2">
        <f t="shared" si="7"/>
        <v>1</v>
      </c>
      <c r="G100" s="3">
        <f t="shared" si="8"/>
        <v>7.9</v>
      </c>
      <c r="H100" s="3">
        <f t="shared" si="9"/>
        <v>7.95</v>
      </c>
      <c r="I100" s="3">
        <f t="shared" si="10"/>
        <v>62.805000000000007</v>
      </c>
      <c r="J100" s="3">
        <f t="shared" si="11"/>
        <v>62.410000000000004</v>
      </c>
      <c r="K100" s="3">
        <f t="shared" si="12"/>
        <v>63.202500000000001</v>
      </c>
      <c r="M100" s="3">
        <f t="shared" si="13"/>
        <v>7.9250000000000007</v>
      </c>
    </row>
    <row r="101" spans="2:13" x14ac:dyDescent="0.25">
      <c r="B101" s="2">
        <v>78</v>
      </c>
      <c r="C101" s="2">
        <v>78.5</v>
      </c>
      <c r="D101" s="2">
        <v>7.8</v>
      </c>
      <c r="E101" s="2">
        <v>7.85</v>
      </c>
      <c r="F101" s="2">
        <f t="shared" si="7"/>
        <v>1</v>
      </c>
      <c r="G101" s="3">
        <f t="shared" si="8"/>
        <v>7.8</v>
      </c>
      <c r="H101" s="3">
        <f t="shared" si="9"/>
        <v>7.85</v>
      </c>
      <c r="I101" s="3">
        <f t="shared" si="10"/>
        <v>61.23</v>
      </c>
      <c r="J101" s="3">
        <f t="shared" si="11"/>
        <v>60.839999999999996</v>
      </c>
      <c r="K101" s="3">
        <f t="shared" si="12"/>
        <v>61.622499999999995</v>
      </c>
      <c r="M101" s="3">
        <f t="shared" si="13"/>
        <v>7.8249999999999993</v>
      </c>
    </row>
    <row r="102" spans="2:13" x14ac:dyDescent="0.25">
      <c r="B102" s="2">
        <v>86</v>
      </c>
      <c r="C102" s="2">
        <v>86.5</v>
      </c>
      <c r="D102" s="2">
        <v>8.6</v>
      </c>
      <c r="E102" s="2">
        <v>8.65</v>
      </c>
      <c r="F102" s="2">
        <f t="shared" si="7"/>
        <v>1</v>
      </c>
      <c r="G102" s="3">
        <f t="shared" si="8"/>
        <v>8.6</v>
      </c>
      <c r="H102" s="3">
        <f t="shared" si="9"/>
        <v>8.65</v>
      </c>
      <c r="I102" s="3">
        <f t="shared" si="10"/>
        <v>74.39</v>
      </c>
      <c r="J102" s="3">
        <f t="shared" si="11"/>
        <v>73.959999999999994</v>
      </c>
      <c r="K102" s="3">
        <f t="shared" si="12"/>
        <v>74.822500000000005</v>
      </c>
      <c r="M102" s="3">
        <f t="shared" si="13"/>
        <v>8.625</v>
      </c>
    </row>
    <row r="103" spans="2:13" x14ac:dyDescent="0.25">
      <c r="B103" s="2">
        <v>78</v>
      </c>
      <c r="C103" s="2">
        <v>78.5</v>
      </c>
      <c r="D103" s="2">
        <v>7.8</v>
      </c>
      <c r="E103" s="2">
        <v>7.85</v>
      </c>
      <c r="F103" s="2">
        <f t="shared" si="7"/>
        <v>1</v>
      </c>
      <c r="G103" s="3">
        <f t="shared" si="8"/>
        <v>7.8</v>
      </c>
      <c r="H103" s="3">
        <f t="shared" si="9"/>
        <v>7.85</v>
      </c>
      <c r="I103" s="3">
        <f t="shared" si="10"/>
        <v>61.23</v>
      </c>
      <c r="J103" s="3">
        <f t="shared" si="11"/>
        <v>60.839999999999996</v>
      </c>
      <c r="K103" s="3">
        <f t="shared" si="12"/>
        <v>61.622499999999995</v>
      </c>
      <c r="M103" s="3">
        <f t="shared" si="13"/>
        <v>7.8249999999999993</v>
      </c>
    </row>
    <row r="104" spans="2:13" x14ac:dyDescent="0.25">
      <c r="B104" s="2">
        <v>88</v>
      </c>
      <c r="C104" s="2">
        <v>88.5</v>
      </c>
      <c r="D104" s="2">
        <v>8.8000000000000007</v>
      </c>
      <c r="E104" s="2">
        <v>8.85</v>
      </c>
      <c r="F104" s="2">
        <f t="shared" si="7"/>
        <v>1</v>
      </c>
      <c r="G104" s="3">
        <f t="shared" si="8"/>
        <v>8.8000000000000007</v>
      </c>
      <c r="H104" s="3">
        <f t="shared" si="9"/>
        <v>8.85</v>
      </c>
      <c r="I104" s="3">
        <f t="shared" si="10"/>
        <v>77.88000000000001</v>
      </c>
      <c r="J104" s="3">
        <f t="shared" si="11"/>
        <v>77.440000000000012</v>
      </c>
      <c r="K104" s="3">
        <f t="shared" si="12"/>
        <v>78.322499999999991</v>
      </c>
      <c r="M104" s="3">
        <f t="shared" si="13"/>
        <v>8.8249999999999993</v>
      </c>
    </row>
    <row r="105" spans="2:13" x14ac:dyDescent="0.25">
      <c r="B105" s="2">
        <v>81</v>
      </c>
      <c r="C105" s="2">
        <v>81.5</v>
      </c>
      <c r="D105" s="2">
        <v>8.1</v>
      </c>
      <c r="E105" s="2">
        <v>8.15</v>
      </c>
      <c r="F105" s="2">
        <f t="shared" si="7"/>
        <v>1</v>
      </c>
      <c r="G105" s="3">
        <f t="shared" si="8"/>
        <v>8.1</v>
      </c>
      <c r="H105" s="3">
        <f t="shared" si="9"/>
        <v>8.15</v>
      </c>
      <c r="I105" s="3">
        <f t="shared" si="10"/>
        <v>66.015000000000001</v>
      </c>
      <c r="J105" s="3">
        <f t="shared" si="11"/>
        <v>65.61</v>
      </c>
      <c r="K105" s="3">
        <f t="shared" si="12"/>
        <v>66.422499999999999</v>
      </c>
      <c r="M105" s="3">
        <f t="shared" si="13"/>
        <v>8.125</v>
      </c>
    </row>
    <row r="106" spans="2:13" x14ac:dyDescent="0.25">
      <c r="B106" s="2">
        <v>80</v>
      </c>
      <c r="C106" s="2">
        <v>80.5</v>
      </c>
      <c r="D106" s="2">
        <v>8</v>
      </c>
      <c r="E106" s="2">
        <v>8.0500000000000007</v>
      </c>
      <c r="F106" s="2">
        <f t="shared" si="7"/>
        <v>1</v>
      </c>
      <c r="G106" s="3">
        <f t="shared" si="8"/>
        <v>8</v>
      </c>
      <c r="H106" s="3">
        <f t="shared" si="9"/>
        <v>8.0500000000000007</v>
      </c>
      <c r="I106" s="3">
        <f t="shared" si="10"/>
        <v>64.400000000000006</v>
      </c>
      <c r="J106" s="3">
        <f t="shared" si="11"/>
        <v>64</v>
      </c>
      <c r="K106" s="3">
        <f t="shared" si="12"/>
        <v>64.802500000000009</v>
      </c>
      <c r="M106" s="3">
        <f t="shared" si="13"/>
        <v>8.0250000000000004</v>
      </c>
    </row>
    <row r="107" spans="2:13" x14ac:dyDescent="0.25">
      <c r="B107" s="2">
        <v>81</v>
      </c>
      <c r="C107" s="2">
        <v>81.5</v>
      </c>
      <c r="D107" s="2">
        <v>8.1</v>
      </c>
      <c r="E107" s="2">
        <v>8.15</v>
      </c>
      <c r="F107" s="2">
        <f t="shared" si="7"/>
        <v>1</v>
      </c>
      <c r="G107" s="3">
        <f t="shared" si="8"/>
        <v>8.1</v>
      </c>
      <c r="H107" s="3">
        <f t="shared" si="9"/>
        <v>8.15</v>
      </c>
      <c r="I107" s="3">
        <f t="shared" si="10"/>
        <v>66.015000000000001</v>
      </c>
      <c r="J107" s="3">
        <f t="shared" si="11"/>
        <v>65.61</v>
      </c>
      <c r="K107" s="3">
        <f t="shared" si="12"/>
        <v>66.422499999999999</v>
      </c>
      <c r="M107" s="3">
        <f t="shared" si="13"/>
        <v>8.125</v>
      </c>
    </row>
    <row r="108" spans="2:13" x14ac:dyDescent="0.25">
      <c r="B108" s="2">
        <v>86</v>
      </c>
      <c r="C108" s="2">
        <v>86.5</v>
      </c>
      <c r="D108" s="2">
        <v>8.6</v>
      </c>
      <c r="E108" s="2">
        <v>8.65</v>
      </c>
      <c r="F108" s="2">
        <f t="shared" si="7"/>
        <v>1</v>
      </c>
      <c r="G108" s="3">
        <f t="shared" si="8"/>
        <v>8.6</v>
      </c>
      <c r="H108" s="3">
        <f t="shared" si="9"/>
        <v>8.65</v>
      </c>
      <c r="I108" s="3">
        <f t="shared" si="10"/>
        <v>74.39</v>
      </c>
      <c r="J108" s="3">
        <f t="shared" si="11"/>
        <v>73.959999999999994</v>
      </c>
      <c r="K108" s="3">
        <f t="shared" si="12"/>
        <v>74.822500000000005</v>
      </c>
      <c r="M108" s="3">
        <f t="shared" si="13"/>
        <v>8.625</v>
      </c>
    </row>
    <row r="109" spans="2:13" x14ac:dyDescent="0.25">
      <c r="B109" s="2">
        <v>82</v>
      </c>
      <c r="C109" s="2">
        <v>82.5</v>
      </c>
      <c r="D109" s="2">
        <v>8.1999999999999993</v>
      </c>
      <c r="E109" s="2">
        <v>8.25</v>
      </c>
      <c r="F109" s="2">
        <f t="shared" si="7"/>
        <v>1</v>
      </c>
      <c r="G109" s="3">
        <f t="shared" si="8"/>
        <v>8.1999999999999993</v>
      </c>
      <c r="H109" s="3">
        <f t="shared" si="9"/>
        <v>8.25</v>
      </c>
      <c r="I109" s="3">
        <f t="shared" si="10"/>
        <v>67.649999999999991</v>
      </c>
      <c r="J109" s="3">
        <f t="shared" si="11"/>
        <v>67.239999999999995</v>
      </c>
      <c r="K109" s="3">
        <f t="shared" si="12"/>
        <v>68.0625</v>
      </c>
      <c r="M109" s="3">
        <f t="shared" si="13"/>
        <v>8.2249999999999996</v>
      </c>
    </row>
    <row r="110" spans="2:13" x14ac:dyDescent="0.25">
      <c r="B110" s="2">
        <v>87</v>
      </c>
      <c r="C110" s="2">
        <v>87.5</v>
      </c>
      <c r="D110" s="2">
        <v>8.6999999999999993</v>
      </c>
      <c r="E110" s="2">
        <v>8.75</v>
      </c>
      <c r="F110" s="2">
        <f t="shared" si="7"/>
        <v>1</v>
      </c>
      <c r="G110" s="3">
        <f t="shared" si="8"/>
        <v>8.6999999999999993</v>
      </c>
      <c r="H110" s="3">
        <f t="shared" si="9"/>
        <v>8.75</v>
      </c>
      <c r="I110" s="3">
        <f t="shared" si="10"/>
        <v>76.125</v>
      </c>
      <c r="J110" s="3">
        <f t="shared" si="11"/>
        <v>75.689999999999984</v>
      </c>
      <c r="K110" s="3">
        <f t="shared" si="12"/>
        <v>76.5625</v>
      </c>
      <c r="M110" s="3">
        <f t="shared" si="13"/>
        <v>8.7249999999999996</v>
      </c>
    </row>
    <row r="111" spans="2:13" x14ac:dyDescent="0.25">
      <c r="B111" s="2">
        <v>88</v>
      </c>
      <c r="C111" s="2">
        <v>88.5</v>
      </c>
      <c r="D111" s="2">
        <v>8.8000000000000007</v>
      </c>
      <c r="E111" s="2">
        <v>8.85</v>
      </c>
      <c r="F111" s="2">
        <f t="shared" si="7"/>
        <v>1</v>
      </c>
      <c r="G111" s="3">
        <f t="shared" si="8"/>
        <v>8.8000000000000007</v>
      </c>
      <c r="H111" s="3">
        <f t="shared" si="9"/>
        <v>8.85</v>
      </c>
      <c r="I111" s="3">
        <f t="shared" si="10"/>
        <v>77.88000000000001</v>
      </c>
      <c r="J111" s="3">
        <f t="shared" si="11"/>
        <v>77.440000000000012</v>
      </c>
      <c r="K111" s="3">
        <f t="shared" si="12"/>
        <v>78.322499999999991</v>
      </c>
      <c r="M111" s="3">
        <f t="shared" si="13"/>
        <v>8.8249999999999993</v>
      </c>
    </row>
    <row r="112" spans="2:13" x14ac:dyDescent="0.25">
      <c r="B112" s="2">
        <v>86</v>
      </c>
      <c r="C112" s="2">
        <v>86.5</v>
      </c>
      <c r="D112" s="2">
        <v>8.6</v>
      </c>
      <c r="E112" s="2">
        <v>8.65</v>
      </c>
      <c r="F112" s="2">
        <f t="shared" si="7"/>
        <v>1</v>
      </c>
      <c r="G112" s="3">
        <f t="shared" si="8"/>
        <v>8.6</v>
      </c>
      <c r="H112" s="3">
        <f t="shared" si="9"/>
        <v>8.65</v>
      </c>
      <c r="I112" s="3">
        <f t="shared" si="10"/>
        <v>74.39</v>
      </c>
      <c r="J112" s="3">
        <f t="shared" si="11"/>
        <v>73.959999999999994</v>
      </c>
      <c r="K112" s="3">
        <f t="shared" si="12"/>
        <v>74.822500000000005</v>
      </c>
      <c r="M112" s="3">
        <f t="shared" si="13"/>
        <v>8.625</v>
      </c>
    </row>
    <row r="113" spans="2:13" x14ac:dyDescent="0.25">
      <c r="B113" s="2">
        <v>86</v>
      </c>
      <c r="C113" s="2">
        <v>86.5</v>
      </c>
      <c r="D113" s="2">
        <v>8.6</v>
      </c>
      <c r="E113" s="2">
        <v>8.65</v>
      </c>
      <c r="F113" s="2">
        <f t="shared" si="7"/>
        <v>1</v>
      </c>
      <c r="G113" s="3">
        <f t="shared" si="8"/>
        <v>8.6</v>
      </c>
      <c r="H113" s="3">
        <f t="shared" si="9"/>
        <v>8.65</v>
      </c>
      <c r="I113" s="3">
        <f t="shared" si="10"/>
        <v>74.39</v>
      </c>
      <c r="J113" s="3">
        <f t="shared" si="11"/>
        <v>73.959999999999994</v>
      </c>
      <c r="K113" s="3">
        <f t="shared" si="12"/>
        <v>74.822500000000005</v>
      </c>
      <c r="M113" s="3">
        <f t="shared" si="13"/>
        <v>8.625</v>
      </c>
    </row>
    <row r="114" spans="2:13" x14ac:dyDescent="0.25">
      <c r="B114" s="2">
        <v>88</v>
      </c>
      <c r="C114" s="2">
        <v>88.5</v>
      </c>
      <c r="D114" s="2">
        <v>8.8000000000000007</v>
      </c>
      <c r="E114" s="2">
        <v>8.85</v>
      </c>
      <c r="F114" s="2">
        <f t="shared" si="7"/>
        <v>1</v>
      </c>
      <c r="G114" s="3">
        <f t="shared" si="8"/>
        <v>8.8000000000000007</v>
      </c>
      <c r="H114" s="3">
        <f t="shared" si="9"/>
        <v>8.85</v>
      </c>
      <c r="I114" s="3">
        <f t="shared" si="10"/>
        <v>77.88000000000001</v>
      </c>
      <c r="J114" s="3">
        <f t="shared" si="11"/>
        <v>77.440000000000012</v>
      </c>
      <c r="K114" s="3">
        <f t="shared" si="12"/>
        <v>78.322499999999991</v>
      </c>
      <c r="M114" s="3">
        <f t="shared" si="13"/>
        <v>8.8249999999999993</v>
      </c>
    </row>
    <row r="115" spans="2:13" x14ac:dyDescent="0.25">
      <c r="B115" s="2">
        <v>86.3</v>
      </c>
      <c r="C115" s="2">
        <v>87.15</v>
      </c>
      <c r="D115" s="2">
        <v>8.6300000000000008</v>
      </c>
      <c r="E115" s="2">
        <v>8.7149999999999999</v>
      </c>
      <c r="F115" s="2">
        <f t="shared" si="7"/>
        <v>1</v>
      </c>
      <c r="G115" s="3">
        <f t="shared" si="8"/>
        <v>8.6300000000000008</v>
      </c>
      <c r="H115" s="3">
        <f t="shared" si="9"/>
        <v>8.7149999999999999</v>
      </c>
      <c r="I115" s="3">
        <f t="shared" si="10"/>
        <v>75.210450000000009</v>
      </c>
      <c r="J115" s="3">
        <f t="shared" si="11"/>
        <v>74.476900000000015</v>
      </c>
      <c r="K115" s="3">
        <f t="shared" si="12"/>
        <v>75.951224999999994</v>
      </c>
      <c r="M115" s="3">
        <f t="shared" si="13"/>
        <v>8.6724999999999994</v>
      </c>
    </row>
    <row r="116" spans="2:13" x14ac:dyDescent="0.25">
      <c r="B116" s="2">
        <v>80.099999999999994</v>
      </c>
      <c r="C116" s="2">
        <v>80.55</v>
      </c>
      <c r="D116" s="2">
        <v>8.01</v>
      </c>
      <c r="E116" s="2">
        <v>8.0549999999999997</v>
      </c>
      <c r="F116" s="2">
        <f t="shared" si="7"/>
        <v>1</v>
      </c>
      <c r="G116" s="3">
        <f t="shared" si="8"/>
        <v>8.01</v>
      </c>
      <c r="H116" s="3">
        <f t="shared" si="9"/>
        <v>8.0549999999999997</v>
      </c>
      <c r="I116" s="3">
        <f t="shared" si="10"/>
        <v>64.52055</v>
      </c>
      <c r="J116" s="3">
        <f t="shared" si="11"/>
        <v>64.1601</v>
      </c>
      <c r="K116" s="3">
        <f t="shared" si="12"/>
        <v>64.883024999999989</v>
      </c>
      <c r="M116" s="3">
        <f t="shared" si="13"/>
        <v>8.0324999999999989</v>
      </c>
    </row>
    <row r="117" spans="2:13" x14ac:dyDescent="0.25">
      <c r="B117" s="2">
        <v>85.6</v>
      </c>
      <c r="C117" s="2">
        <v>81.8</v>
      </c>
      <c r="D117" s="2">
        <v>8.56</v>
      </c>
      <c r="E117" s="2">
        <v>8.18</v>
      </c>
      <c r="F117" s="2">
        <f t="shared" si="7"/>
        <v>1</v>
      </c>
      <c r="G117" s="3">
        <f t="shared" si="8"/>
        <v>8.56</v>
      </c>
      <c r="H117" s="3">
        <f t="shared" si="9"/>
        <v>8.18</v>
      </c>
      <c r="I117" s="3">
        <f t="shared" si="10"/>
        <v>70.020800000000008</v>
      </c>
      <c r="J117" s="3">
        <f t="shared" si="11"/>
        <v>73.273600000000002</v>
      </c>
      <c r="K117" s="3">
        <f t="shared" si="12"/>
        <v>66.912399999999991</v>
      </c>
      <c r="M117" s="3">
        <f t="shared" si="13"/>
        <v>8.370000000000001</v>
      </c>
    </row>
    <row r="118" spans="2:13" x14ac:dyDescent="0.25">
      <c r="B118" s="2">
        <v>85.6</v>
      </c>
      <c r="C118" s="2">
        <v>82.3</v>
      </c>
      <c r="D118" s="2">
        <v>8.56</v>
      </c>
      <c r="E118" s="2">
        <v>8.23</v>
      </c>
      <c r="F118" s="2">
        <f t="shared" si="7"/>
        <v>1</v>
      </c>
      <c r="G118" s="3">
        <f t="shared" si="8"/>
        <v>8.56</v>
      </c>
      <c r="H118" s="3">
        <f t="shared" si="9"/>
        <v>8.23</v>
      </c>
      <c r="I118" s="3">
        <f t="shared" si="10"/>
        <v>70.448800000000006</v>
      </c>
      <c r="J118" s="3">
        <f t="shared" si="11"/>
        <v>73.273600000000002</v>
      </c>
      <c r="K118" s="3">
        <f t="shared" si="12"/>
        <v>67.732900000000001</v>
      </c>
      <c r="M118" s="3">
        <f t="shared" si="13"/>
        <v>8.3949999999999996</v>
      </c>
    </row>
    <row r="119" spans="2:13" x14ac:dyDescent="0.25">
      <c r="B119" s="2">
        <v>85.6</v>
      </c>
      <c r="C119" s="2">
        <v>81.8</v>
      </c>
      <c r="D119" s="2">
        <v>8.56</v>
      </c>
      <c r="E119" s="2">
        <v>8.18</v>
      </c>
      <c r="F119" s="2">
        <f t="shared" si="7"/>
        <v>1</v>
      </c>
      <c r="G119" s="3">
        <f t="shared" si="8"/>
        <v>8.56</v>
      </c>
      <c r="H119" s="3">
        <f t="shared" si="9"/>
        <v>8.18</v>
      </c>
      <c r="I119" s="3">
        <f t="shared" si="10"/>
        <v>70.020800000000008</v>
      </c>
      <c r="J119" s="3">
        <f t="shared" si="11"/>
        <v>73.273600000000002</v>
      </c>
      <c r="K119" s="3">
        <f t="shared" si="12"/>
        <v>66.912399999999991</v>
      </c>
      <c r="M119" s="3">
        <f t="shared" si="13"/>
        <v>8.370000000000001</v>
      </c>
    </row>
    <row r="120" spans="2:13" x14ac:dyDescent="0.25">
      <c r="B120" s="2">
        <v>86.3</v>
      </c>
      <c r="C120" s="2">
        <v>84.65</v>
      </c>
      <c r="D120" s="2">
        <v>8.6300000000000008</v>
      </c>
      <c r="E120" s="2">
        <v>8.4649999999999999</v>
      </c>
      <c r="F120" s="2">
        <f t="shared" si="7"/>
        <v>1</v>
      </c>
      <c r="G120" s="3">
        <f t="shared" si="8"/>
        <v>8.6300000000000008</v>
      </c>
      <c r="H120" s="3">
        <f t="shared" si="9"/>
        <v>8.4649999999999999</v>
      </c>
      <c r="I120" s="3">
        <f t="shared" si="10"/>
        <v>73.05295000000001</v>
      </c>
      <c r="J120" s="3">
        <f t="shared" si="11"/>
        <v>74.476900000000015</v>
      </c>
      <c r="K120" s="3">
        <f t="shared" si="12"/>
        <v>71.656224999999992</v>
      </c>
      <c r="M120" s="3">
        <f t="shared" si="13"/>
        <v>8.5474999999999994</v>
      </c>
    </row>
    <row r="121" spans="2:13" x14ac:dyDescent="0.25">
      <c r="B121" s="2">
        <v>79.900000000000006</v>
      </c>
      <c r="C121" s="2">
        <v>78.95</v>
      </c>
      <c r="D121" s="2">
        <v>7.99</v>
      </c>
      <c r="E121" s="2">
        <v>7.8949999999999996</v>
      </c>
      <c r="F121" s="2">
        <f t="shared" si="7"/>
        <v>1</v>
      </c>
      <c r="G121" s="3">
        <f t="shared" si="8"/>
        <v>7.99</v>
      </c>
      <c r="H121" s="3">
        <f t="shared" si="9"/>
        <v>7.8949999999999996</v>
      </c>
      <c r="I121" s="3">
        <f t="shared" si="10"/>
        <v>63.081049999999998</v>
      </c>
      <c r="J121" s="3">
        <f t="shared" si="11"/>
        <v>63.840100000000007</v>
      </c>
      <c r="K121" s="3">
        <f t="shared" si="12"/>
        <v>62.331024999999997</v>
      </c>
      <c r="M121" s="3">
        <f t="shared" si="13"/>
        <v>7.9424999999999999</v>
      </c>
    </row>
    <row r="122" spans="2:13" x14ac:dyDescent="0.25">
      <c r="B122" s="2">
        <v>86.3</v>
      </c>
      <c r="C122" s="2">
        <v>87.65</v>
      </c>
      <c r="D122" s="2">
        <v>8.6300000000000008</v>
      </c>
      <c r="E122" s="2">
        <v>8.7650000000000006</v>
      </c>
      <c r="F122" s="2">
        <f t="shared" si="7"/>
        <v>1</v>
      </c>
      <c r="G122" s="3">
        <f t="shared" si="8"/>
        <v>8.6300000000000008</v>
      </c>
      <c r="H122" s="3">
        <f t="shared" si="9"/>
        <v>8.7650000000000006</v>
      </c>
      <c r="I122" s="3">
        <f t="shared" si="10"/>
        <v>75.641950000000008</v>
      </c>
      <c r="J122" s="3">
        <f t="shared" si="11"/>
        <v>74.476900000000015</v>
      </c>
      <c r="K122" s="3">
        <f t="shared" si="12"/>
        <v>76.825225000000003</v>
      </c>
      <c r="M122" s="3">
        <f t="shared" si="13"/>
        <v>8.6975000000000016</v>
      </c>
    </row>
    <row r="123" spans="2:13" x14ac:dyDescent="0.25">
      <c r="B123" s="2">
        <v>83.8</v>
      </c>
      <c r="C123" s="2">
        <v>82.9</v>
      </c>
      <c r="D123" s="2">
        <v>8.3800000000000008</v>
      </c>
      <c r="E123" s="2">
        <v>8.2899999999999991</v>
      </c>
      <c r="F123" s="2">
        <f t="shared" si="7"/>
        <v>1</v>
      </c>
      <c r="G123" s="3">
        <f t="shared" si="8"/>
        <v>8.3800000000000008</v>
      </c>
      <c r="H123" s="3">
        <f t="shared" si="9"/>
        <v>8.2899999999999991</v>
      </c>
      <c r="I123" s="3">
        <f t="shared" si="10"/>
        <v>69.470200000000006</v>
      </c>
      <c r="J123" s="3">
        <f t="shared" si="11"/>
        <v>70.224400000000017</v>
      </c>
      <c r="K123" s="3">
        <f t="shared" si="12"/>
        <v>68.724099999999993</v>
      </c>
      <c r="M123" s="3">
        <f t="shared" si="13"/>
        <v>8.3350000000000009</v>
      </c>
    </row>
    <row r="124" spans="2:13" x14ac:dyDescent="0.25">
      <c r="B124" s="2">
        <v>85.6</v>
      </c>
      <c r="C124" s="2">
        <v>86.3</v>
      </c>
      <c r="D124" s="2">
        <v>8.56</v>
      </c>
      <c r="E124" s="2">
        <v>8.6300000000000008</v>
      </c>
      <c r="F124" s="2">
        <f t="shared" si="7"/>
        <v>1</v>
      </c>
      <c r="G124" s="3">
        <f t="shared" si="8"/>
        <v>8.56</v>
      </c>
      <c r="H124" s="3">
        <f t="shared" si="9"/>
        <v>8.6300000000000008</v>
      </c>
      <c r="I124" s="3">
        <f t="shared" si="10"/>
        <v>73.872800000000012</v>
      </c>
      <c r="J124" s="3">
        <f t="shared" si="11"/>
        <v>73.273600000000002</v>
      </c>
      <c r="K124" s="3">
        <f t="shared" si="12"/>
        <v>74.476900000000015</v>
      </c>
      <c r="M124" s="3">
        <f t="shared" si="13"/>
        <v>8.5950000000000006</v>
      </c>
    </row>
    <row r="125" spans="2:13" x14ac:dyDescent="0.25">
      <c r="B125" s="2">
        <v>84</v>
      </c>
      <c r="C125" s="2">
        <v>82.5</v>
      </c>
      <c r="D125" s="2">
        <v>8.4</v>
      </c>
      <c r="E125" s="2">
        <v>8.25</v>
      </c>
      <c r="F125" s="2">
        <f t="shared" si="7"/>
        <v>1</v>
      </c>
      <c r="G125" s="3">
        <f t="shared" si="8"/>
        <v>8.4</v>
      </c>
      <c r="H125" s="3">
        <f t="shared" si="9"/>
        <v>8.25</v>
      </c>
      <c r="I125" s="3">
        <f t="shared" si="10"/>
        <v>69.3</v>
      </c>
      <c r="J125" s="3">
        <f t="shared" si="11"/>
        <v>70.56</v>
      </c>
      <c r="K125" s="3">
        <f t="shared" si="12"/>
        <v>68.0625</v>
      </c>
      <c r="M125" s="3">
        <f t="shared" si="13"/>
        <v>8.3249999999999993</v>
      </c>
    </row>
    <row r="126" spans="2:13" x14ac:dyDescent="0.25">
      <c r="B126" s="2">
        <v>81.599999999999994</v>
      </c>
      <c r="C126" s="2">
        <v>81.3</v>
      </c>
      <c r="D126" s="2">
        <v>8.16</v>
      </c>
      <c r="E126" s="2">
        <v>8.1300000000000008</v>
      </c>
      <c r="F126" s="2">
        <f t="shared" si="7"/>
        <v>1</v>
      </c>
      <c r="G126" s="3">
        <f t="shared" si="8"/>
        <v>8.16</v>
      </c>
      <c r="H126" s="3">
        <f t="shared" si="9"/>
        <v>8.1300000000000008</v>
      </c>
      <c r="I126" s="3">
        <f t="shared" si="10"/>
        <v>66.340800000000002</v>
      </c>
      <c r="J126" s="3">
        <f t="shared" si="11"/>
        <v>66.585599999999999</v>
      </c>
      <c r="K126" s="3">
        <f t="shared" si="12"/>
        <v>66.096900000000019</v>
      </c>
      <c r="M126" s="3">
        <f t="shared" si="13"/>
        <v>8.1449999999999996</v>
      </c>
    </row>
    <row r="127" spans="2:13" x14ac:dyDescent="0.25">
      <c r="B127" s="2">
        <v>83.5</v>
      </c>
      <c r="C127" s="2">
        <v>81.75</v>
      </c>
      <c r="D127" s="2">
        <v>8.35</v>
      </c>
      <c r="E127" s="2">
        <v>8.1750000000000007</v>
      </c>
      <c r="F127" s="2">
        <f t="shared" si="7"/>
        <v>1</v>
      </c>
      <c r="G127" s="3">
        <f t="shared" si="8"/>
        <v>8.35</v>
      </c>
      <c r="H127" s="3">
        <f t="shared" si="9"/>
        <v>8.1750000000000007</v>
      </c>
      <c r="I127" s="3">
        <f t="shared" si="10"/>
        <v>68.261250000000004</v>
      </c>
      <c r="J127" s="3">
        <f t="shared" si="11"/>
        <v>69.722499999999997</v>
      </c>
      <c r="K127" s="3">
        <f t="shared" si="12"/>
        <v>66.830625000000012</v>
      </c>
      <c r="M127" s="3">
        <f t="shared" si="13"/>
        <v>8.2624999999999993</v>
      </c>
    </row>
    <row r="128" spans="2:13" x14ac:dyDescent="0.25">
      <c r="B128" s="2">
        <v>88.7</v>
      </c>
      <c r="C128" s="2">
        <v>87.85</v>
      </c>
      <c r="D128" s="2">
        <v>8.8699999999999992</v>
      </c>
      <c r="E128" s="2">
        <v>8.7850000000000001</v>
      </c>
      <c r="F128" s="2">
        <f t="shared" si="7"/>
        <v>1</v>
      </c>
      <c r="G128" s="3">
        <f t="shared" si="8"/>
        <v>8.8699999999999992</v>
      </c>
      <c r="H128" s="3">
        <f t="shared" si="9"/>
        <v>8.7850000000000001</v>
      </c>
      <c r="I128" s="3">
        <f t="shared" si="10"/>
        <v>77.92295</v>
      </c>
      <c r="J128" s="3">
        <f t="shared" si="11"/>
        <v>78.676899999999989</v>
      </c>
      <c r="K128" s="3">
        <f t="shared" si="12"/>
        <v>77.176225000000002</v>
      </c>
      <c r="M128" s="3">
        <f t="shared" si="13"/>
        <v>8.8275000000000006</v>
      </c>
    </row>
    <row r="129" spans="2:13" x14ac:dyDescent="0.25">
      <c r="B129" s="2">
        <v>88.7</v>
      </c>
      <c r="C129" s="2">
        <v>87.35</v>
      </c>
      <c r="D129" s="2">
        <v>8.8699999999999992</v>
      </c>
      <c r="E129" s="2">
        <v>8.7349999999999994</v>
      </c>
      <c r="F129" s="2">
        <f t="shared" si="7"/>
        <v>1</v>
      </c>
      <c r="G129" s="3">
        <f t="shared" si="8"/>
        <v>8.8699999999999992</v>
      </c>
      <c r="H129" s="3">
        <f t="shared" si="9"/>
        <v>8.7349999999999994</v>
      </c>
      <c r="I129" s="3">
        <f t="shared" si="10"/>
        <v>77.479449999999986</v>
      </c>
      <c r="J129" s="3">
        <f t="shared" si="11"/>
        <v>78.676899999999989</v>
      </c>
      <c r="K129" s="3">
        <f t="shared" si="12"/>
        <v>76.300224999999983</v>
      </c>
      <c r="M129" s="3">
        <f t="shared" si="13"/>
        <v>8.8024999999999984</v>
      </c>
    </row>
    <row r="130" spans="2:13" x14ac:dyDescent="0.25">
      <c r="B130" s="2">
        <v>84</v>
      </c>
      <c r="C130" s="2">
        <v>80</v>
      </c>
      <c r="D130" s="2">
        <v>8.4</v>
      </c>
      <c r="E130" s="2">
        <v>8</v>
      </c>
      <c r="F130" s="2">
        <f t="shared" si="7"/>
        <v>1</v>
      </c>
      <c r="G130" s="3">
        <f t="shared" si="8"/>
        <v>8.4</v>
      </c>
      <c r="H130" s="3">
        <f t="shared" si="9"/>
        <v>8</v>
      </c>
      <c r="I130" s="3">
        <f t="shared" si="10"/>
        <v>67.2</v>
      </c>
      <c r="J130" s="3">
        <f t="shared" si="11"/>
        <v>70.56</v>
      </c>
      <c r="K130" s="3">
        <f t="shared" si="12"/>
        <v>64</v>
      </c>
      <c r="M130" s="3">
        <f t="shared" si="13"/>
        <v>8.1999999999999993</v>
      </c>
    </row>
    <row r="131" spans="2:13" x14ac:dyDescent="0.25">
      <c r="B131" s="2">
        <v>84</v>
      </c>
      <c r="C131" s="2">
        <v>83</v>
      </c>
      <c r="D131" s="2">
        <v>8.4</v>
      </c>
      <c r="E131" s="2">
        <v>8.3000000000000007</v>
      </c>
      <c r="F131" s="2">
        <f t="shared" si="7"/>
        <v>1</v>
      </c>
      <c r="G131" s="3">
        <f t="shared" si="8"/>
        <v>8.4</v>
      </c>
      <c r="H131" s="3">
        <f t="shared" si="9"/>
        <v>8.3000000000000007</v>
      </c>
      <c r="I131" s="3">
        <f t="shared" si="10"/>
        <v>69.720000000000013</v>
      </c>
      <c r="J131" s="3">
        <f t="shared" si="11"/>
        <v>70.56</v>
      </c>
      <c r="K131" s="3">
        <f t="shared" si="12"/>
        <v>68.890000000000015</v>
      </c>
      <c r="M131" s="3">
        <f t="shared" si="13"/>
        <v>8.3500000000000014</v>
      </c>
    </row>
    <row r="132" spans="2:13" x14ac:dyDescent="0.25">
      <c r="B132" s="2">
        <v>85.6</v>
      </c>
      <c r="C132" s="2">
        <v>86.8</v>
      </c>
      <c r="D132" s="2">
        <v>8.56</v>
      </c>
      <c r="E132" s="2">
        <v>8.68</v>
      </c>
      <c r="F132" s="2">
        <f t="shared" ref="F132:F195" si="14">IF((D132+E132)/2&gt;=7.5,1,0)</f>
        <v>1</v>
      </c>
      <c r="G132" s="3">
        <f t="shared" ref="G132:G195" si="15">D132*F132</f>
        <v>8.56</v>
      </c>
      <c r="H132" s="3">
        <f t="shared" ref="H132:H195" si="16">E132*F132</f>
        <v>8.68</v>
      </c>
      <c r="I132" s="3">
        <f t="shared" ref="I132:I195" si="17">D132*E132</f>
        <v>74.300799999999995</v>
      </c>
      <c r="J132" s="3">
        <f t="shared" ref="J132:J195" si="18">D132*D132</f>
        <v>73.273600000000002</v>
      </c>
      <c r="K132" s="3">
        <f t="shared" ref="K132:K195" si="19">E132*E132</f>
        <v>75.342399999999998</v>
      </c>
      <c r="M132" s="3">
        <f t="shared" ref="M132:M195" si="20">(D132+E132)/2</f>
        <v>8.620000000000001</v>
      </c>
    </row>
    <row r="133" spans="2:13" x14ac:dyDescent="0.25">
      <c r="B133" s="2">
        <v>89</v>
      </c>
      <c r="C133" s="2">
        <v>87.5</v>
      </c>
      <c r="D133" s="2">
        <v>8.9</v>
      </c>
      <c r="E133" s="2">
        <v>8.75</v>
      </c>
      <c r="F133" s="2">
        <f t="shared" si="14"/>
        <v>1</v>
      </c>
      <c r="G133" s="3">
        <f t="shared" si="15"/>
        <v>8.9</v>
      </c>
      <c r="H133" s="3">
        <f t="shared" si="16"/>
        <v>8.75</v>
      </c>
      <c r="I133" s="3">
        <f t="shared" si="17"/>
        <v>77.875</v>
      </c>
      <c r="J133" s="3">
        <f t="shared" si="18"/>
        <v>79.210000000000008</v>
      </c>
      <c r="K133" s="3">
        <f t="shared" si="19"/>
        <v>76.5625</v>
      </c>
      <c r="M133" s="3">
        <f t="shared" si="20"/>
        <v>8.8249999999999993</v>
      </c>
    </row>
    <row r="134" spans="2:13" x14ac:dyDescent="0.25">
      <c r="B134" s="2">
        <v>79</v>
      </c>
      <c r="C134" s="2">
        <v>77.5</v>
      </c>
      <c r="D134" s="2">
        <v>7.9</v>
      </c>
      <c r="E134" s="2">
        <v>7.75</v>
      </c>
      <c r="F134" s="2">
        <f t="shared" si="14"/>
        <v>1</v>
      </c>
      <c r="G134" s="3">
        <f t="shared" si="15"/>
        <v>7.9</v>
      </c>
      <c r="H134" s="3">
        <f t="shared" si="16"/>
        <v>7.75</v>
      </c>
      <c r="I134" s="3">
        <f t="shared" si="17"/>
        <v>61.225000000000001</v>
      </c>
      <c r="J134" s="3">
        <f t="shared" si="18"/>
        <v>62.410000000000004</v>
      </c>
      <c r="K134" s="3">
        <f t="shared" si="19"/>
        <v>60.0625</v>
      </c>
      <c r="M134" s="3">
        <f t="shared" si="20"/>
        <v>7.8250000000000002</v>
      </c>
    </row>
    <row r="135" spans="2:13" x14ac:dyDescent="0.25">
      <c r="B135" s="2">
        <v>79</v>
      </c>
      <c r="C135" s="2">
        <v>77.5</v>
      </c>
      <c r="D135" s="2">
        <v>7.9</v>
      </c>
      <c r="E135" s="2">
        <v>7.75</v>
      </c>
      <c r="F135" s="2">
        <f t="shared" si="14"/>
        <v>1</v>
      </c>
      <c r="G135" s="3">
        <f t="shared" si="15"/>
        <v>7.9</v>
      </c>
      <c r="H135" s="3">
        <f t="shared" si="16"/>
        <v>7.75</v>
      </c>
      <c r="I135" s="3">
        <f t="shared" si="17"/>
        <v>61.225000000000001</v>
      </c>
      <c r="J135" s="3">
        <f t="shared" si="18"/>
        <v>62.410000000000004</v>
      </c>
      <c r="K135" s="3">
        <f t="shared" si="19"/>
        <v>60.0625</v>
      </c>
      <c r="M135" s="3">
        <f t="shared" si="20"/>
        <v>7.8250000000000002</v>
      </c>
    </row>
    <row r="136" spans="2:13" x14ac:dyDescent="0.25">
      <c r="B136" s="2">
        <v>79</v>
      </c>
      <c r="C136" s="2">
        <v>77.5</v>
      </c>
      <c r="D136" s="2">
        <v>7.9</v>
      </c>
      <c r="E136" s="2">
        <v>7.75</v>
      </c>
      <c r="F136" s="2">
        <f t="shared" si="14"/>
        <v>1</v>
      </c>
      <c r="G136" s="3">
        <f t="shared" si="15"/>
        <v>7.9</v>
      </c>
      <c r="H136" s="3">
        <f t="shared" si="16"/>
        <v>7.75</v>
      </c>
      <c r="I136" s="3">
        <f t="shared" si="17"/>
        <v>61.225000000000001</v>
      </c>
      <c r="J136" s="3">
        <f t="shared" si="18"/>
        <v>62.410000000000004</v>
      </c>
      <c r="K136" s="3">
        <f t="shared" si="19"/>
        <v>60.0625</v>
      </c>
      <c r="M136" s="3">
        <f t="shared" si="20"/>
        <v>7.8250000000000002</v>
      </c>
    </row>
    <row r="137" spans="2:13" x14ac:dyDescent="0.25">
      <c r="B137" s="2">
        <v>79</v>
      </c>
      <c r="C137" s="2">
        <v>77.5</v>
      </c>
      <c r="D137" s="2">
        <v>7.9</v>
      </c>
      <c r="E137" s="2">
        <v>7.75</v>
      </c>
      <c r="F137" s="2">
        <f t="shared" si="14"/>
        <v>1</v>
      </c>
      <c r="G137" s="3">
        <f t="shared" si="15"/>
        <v>7.9</v>
      </c>
      <c r="H137" s="3">
        <f t="shared" si="16"/>
        <v>7.75</v>
      </c>
      <c r="I137" s="3">
        <f t="shared" si="17"/>
        <v>61.225000000000001</v>
      </c>
      <c r="J137" s="3">
        <f t="shared" si="18"/>
        <v>62.410000000000004</v>
      </c>
      <c r="K137" s="3">
        <f t="shared" si="19"/>
        <v>60.0625</v>
      </c>
      <c r="M137" s="3">
        <f t="shared" si="20"/>
        <v>7.8250000000000002</v>
      </c>
    </row>
    <row r="138" spans="2:13" x14ac:dyDescent="0.25">
      <c r="B138" s="2">
        <v>84</v>
      </c>
      <c r="C138" s="2">
        <v>82.5</v>
      </c>
      <c r="D138" s="2">
        <v>8.4</v>
      </c>
      <c r="E138" s="2">
        <v>8.25</v>
      </c>
      <c r="F138" s="2">
        <f t="shared" si="14"/>
        <v>1</v>
      </c>
      <c r="G138" s="3">
        <f t="shared" si="15"/>
        <v>8.4</v>
      </c>
      <c r="H138" s="3">
        <f t="shared" si="16"/>
        <v>8.25</v>
      </c>
      <c r="I138" s="3">
        <f t="shared" si="17"/>
        <v>69.3</v>
      </c>
      <c r="J138" s="3">
        <f t="shared" si="18"/>
        <v>70.56</v>
      </c>
      <c r="K138" s="3">
        <f t="shared" si="19"/>
        <v>68.0625</v>
      </c>
      <c r="M138" s="3">
        <f t="shared" si="20"/>
        <v>8.3249999999999993</v>
      </c>
    </row>
    <row r="139" spans="2:13" x14ac:dyDescent="0.25">
      <c r="B139" s="2">
        <v>79</v>
      </c>
      <c r="C139" s="2">
        <v>77.5</v>
      </c>
      <c r="D139" s="2">
        <v>7.9</v>
      </c>
      <c r="E139" s="2">
        <v>7.75</v>
      </c>
      <c r="F139" s="2">
        <f t="shared" si="14"/>
        <v>1</v>
      </c>
      <c r="G139" s="3">
        <f t="shared" si="15"/>
        <v>7.9</v>
      </c>
      <c r="H139" s="3">
        <f t="shared" si="16"/>
        <v>7.75</v>
      </c>
      <c r="I139" s="3">
        <f t="shared" si="17"/>
        <v>61.225000000000001</v>
      </c>
      <c r="J139" s="3">
        <f t="shared" si="18"/>
        <v>62.410000000000004</v>
      </c>
      <c r="K139" s="3">
        <f t="shared" si="19"/>
        <v>60.0625</v>
      </c>
      <c r="M139" s="3">
        <f t="shared" si="20"/>
        <v>7.8250000000000002</v>
      </c>
    </row>
    <row r="140" spans="2:13" x14ac:dyDescent="0.25">
      <c r="B140" s="2">
        <v>94</v>
      </c>
      <c r="C140" s="2">
        <v>92.5</v>
      </c>
      <c r="D140" s="2">
        <v>9.4</v>
      </c>
      <c r="E140" s="2">
        <v>9.25</v>
      </c>
      <c r="F140" s="2">
        <f t="shared" si="14"/>
        <v>1</v>
      </c>
      <c r="G140" s="3">
        <f t="shared" si="15"/>
        <v>9.4</v>
      </c>
      <c r="H140" s="3">
        <f t="shared" si="16"/>
        <v>9.25</v>
      </c>
      <c r="I140" s="3">
        <f t="shared" si="17"/>
        <v>86.95</v>
      </c>
      <c r="J140" s="3">
        <f t="shared" si="18"/>
        <v>88.360000000000014</v>
      </c>
      <c r="K140" s="3">
        <f t="shared" si="19"/>
        <v>85.5625</v>
      </c>
      <c r="M140" s="3">
        <f t="shared" si="20"/>
        <v>9.3249999999999993</v>
      </c>
    </row>
    <row r="141" spans="2:13" x14ac:dyDescent="0.25">
      <c r="B141" s="2">
        <v>79</v>
      </c>
      <c r="C141" s="2">
        <v>77.5</v>
      </c>
      <c r="D141" s="2">
        <v>7.9</v>
      </c>
      <c r="E141" s="2">
        <v>7.75</v>
      </c>
      <c r="F141" s="2">
        <f t="shared" si="14"/>
        <v>1</v>
      </c>
      <c r="G141" s="3">
        <f t="shared" si="15"/>
        <v>7.9</v>
      </c>
      <c r="H141" s="3">
        <f t="shared" si="16"/>
        <v>7.75</v>
      </c>
      <c r="I141" s="3">
        <f t="shared" si="17"/>
        <v>61.225000000000001</v>
      </c>
      <c r="J141" s="3">
        <f t="shared" si="18"/>
        <v>62.410000000000004</v>
      </c>
      <c r="K141" s="3">
        <f t="shared" si="19"/>
        <v>60.0625</v>
      </c>
      <c r="M141" s="3">
        <f t="shared" si="20"/>
        <v>7.8250000000000002</v>
      </c>
    </row>
    <row r="142" spans="2:13" x14ac:dyDescent="0.25">
      <c r="B142" s="2">
        <v>80</v>
      </c>
      <c r="C142" s="2">
        <v>78.5</v>
      </c>
      <c r="D142" s="2">
        <v>8</v>
      </c>
      <c r="E142" s="2">
        <v>7.85</v>
      </c>
      <c r="F142" s="2">
        <f t="shared" si="14"/>
        <v>1</v>
      </c>
      <c r="G142" s="3">
        <f t="shared" si="15"/>
        <v>8</v>
      </c>
      <c r="H142" s="3">
        <f t="shared" si="16"/>
        <v>7.85</v>
      </c>
      <c r="I142" s="3">
        <f t="shared" si="17"/>
        <v>62.8</v>
      </c>
      <c r="J142" s="3">
        <f t="shared" si="18"/>
        <v>64</v>
      </c>
      <c r="K142" s="3">
        <f t="shared" si="19"/>
        <v>61.622499999999995</v>
      </c>
      <c r="M142" s="3">
        <f t="shared" si="20"/>
        <v>7.9249999999999998</v>
      </c>
    </row>
    <row r="143" spans="2:13" x14ac:dyDescent="0.25">
      <c r="B143" s="2">
        <v>86</v>
      </c>
      <c r="C143" s="2">
        <v>84.5</v>
      </c>
      <c r="D143" s="2">
        <v>8.6</v>
      </c>
      <c r="E143" s="2">
        <v>8.4499999999999993</v>
      </c>
      <c r="F143" s="2">
        <f t="shared" si="14"/>
        <v>1</v>
      </c>
      <c r="G143" s="3">
        <f t="shared" si="15"/>
        <v>8.6</v>
      </c>
      <c r="H143" s="3">
        <f t="shared" si="16"/>
        <v>8.4499999999999993</v>
      </c>
      <c r="I143" s="3">
        <f t="shared" si="17"/>
        <v>72.669999999999987</v>
      </c>
      <c r="J143" s="3">
        <f t="shared" si="18"/>
        <v>73.959999999999994</v>
      </c>
      <c r="K143" s="3">
        <f t="shared" si="19"/>
        <v>71.402499999999989</v>
      </c>
      <c r="M143" s="3">
        <f t="shared" si="20"/>
        <v>8.5249999999999986</v>
      </c>
    </row>
    <row r="144" spans="2:13" x14ac:dyDescent="0.25">
      <c r="B144" s="2">
        <v>80</v>
      </c>
      <c r="C144" s="2">
        <v>78.5</v>
      </c>
      <c r="D144" s="2">
        <v>8</v>
      </c>
      <c r="E144" s="2">
        <v>7.85</v>
      </c>
      <c r="F144" s="2">
        <f t="shared" si="14"/>
        <v>1</v>
      </c>
      <c r="G144" s="3">
        <f t="shared" si="15"/>
        <v>8</v>
      </c>
      <c r="H144" s="3">
        <f t="shared" si="16"/>
        <v>7.85</v>
      </c>
      <c r="I144" s="3">
        <f t="shared" si="17"/>
        <v>62.8</v>
      </c>
      <c r="J144" s="3">
        <f t="shared" si="18"/>
        <v>64</v>
      </c>
      <c r="K144" s="3">
        <f t="shared" si="19"/>
        <v>61.622499999999995</v>
      </c>
      <c r="M144" s="3">
        <f t="shared" si="20"/>
        <v>7.9249999999999998</v>
      </c>
    </row>
    <row r="145" spans="2:13" x14ac:dyDescent="0.25">
      <c r="B145" s="2">
        <v>85</v>
      </c>
      <c r="C145" s="2">
        <v>83.5</v>
      </c>
      <c r="D145" s="2">
        <v>8.5</v>
      </c>
      <c r="E145" s="2">
        <v>8.35</v>
      </c>
      <c r="F145" s="2">
        <f t="shared" si="14"/>
        <v>1</v>
      </c>
      <c r="G145" s="3">
        <f t="shared" si="15"/>
        <v>8.5</v>
      </c>
      <c r="H145" s="3">
        <f t="shared" si="16"/>
        <v>8.35</v>
      </c>
      <c r="I145" s="3">
        <f t="shared" si="17"/>
        <v>70.974999999999994</v>
      </c>
      <c r="J145" s="3">
        <f t="shared" si="18"/>
        <v>72.25</v>
      </c>
      <c r="K145" s="3">
        <f t="shared" si="19"/>
        <v>69.722499999999997</v>
      </c>
      <c r="M145" s="3">
        <f t="shared" si="20"/>
        <v>8.4250000000000007</v>
      </c>
    </row>
    <row r="146" spans="2:13" x14ac:dyDescent="0.25">
      <c r="B146" s="2">
        <v>92</v>
      </c>
      <c r="C146" s="2">
        <v>90.5</v>
      </c>
      <c r="D146" s="2">
        <v>9.1999999999999993</v>
      </c>
      <c r="E146" s="2">
        <v>9.0500000000000007</v>
      </c>
      <c r="F146" s="2">
        <f t="shared" si="14"/>
        <v>1</v>
      </c>
      <c r="G146" s="3">
        <f t="shared" si="15"/>
        <v>9.1999999999999993</v>
      </c>
      <c r="H146" s="3">
        <f t="shared" si="16"/>
        <v>9.0500000000000007</v>
      </c>
      <c r="I146" s="3">
        <f t="shared" si="17"/>
        <v>83.26</v>
      </c>
      <c r="J146" s="3">
        <f t="shared" si="18"/>
        <v>84.639999999999986</v>
      </c>
      <c r="K146" s="3">
        <f t="shared" si="19"/>
        <v>81.902500000000018</v>
      </c>
      <c r="M146" s="3">
        <f t="shared" si="20"/>
        <v>9.125</v>
      </c>
    </row>
    <row r="147" spans="2:13" x14ac:dyDescent="0.25">
      <c r="B147" s="2">
        <v>92</v>
      </c>
      <c r="C147" s="2">
        <v>90.5</v>
      </c>
      <c r="D147" s="2">
        <v>9.1999999999999993</v>
      </c>
      <c r="E147" s="2">
        <v>9.0500000000000007</v>
      </c>
      <c r="F147" s="2">
        <f t="shared" si="14"/>
        <v>1</v>
      </c>
      <c r="G147" s="3">
        <f t="shared" si="15"/>
        <v>9.1999999999999993</v>
      </c>
      <c r="H147" s="3">
        <f t="shared" si="16"/>
        <v>9.0500000000000007</v>
      </c>
      <c r="I147" s="3">
        <f t="shared" si="17"/>
        <v>83.26</v>
      </c>
      <c r="J147" s="3">
        <f t="shared" si="18"/>
        <v>84.639999999999986</v>
      </c>
      <c r="K147" s="3">
        <f t="shared" si="19"/>
        <v>81.902500000000018</v>
      </c>
      <c r="M147" s="3">
        <f t="shared" si="20"/>
        <v>9.125</v>
      </c>
    </row>
    <row r="148" spans="2:13" x14ac:dyDescent="0.25">
      <c r="B148" s="2">
        <v>85</v>
      </c>
      <c r="C148" s="2">
        <v>83.5</v>
      </c>
      <c r="D148" s="2">
        <v>8.5</v>
      </c>
      <c r="E148" s="2">
        <v>8.35</v>
      </c>
      <c r="F148" s="2">
        <f t="shared" si="14"/>
        <v>1</v>
      </c>
      <c r="G148" s="3">
        <f t="shared" si="15"/>
        <v>8.5</v>
      </c>
      <c r="H148" s="3">
        <f t="shared" si="16"/>
        <v>8.35</v>
      </c>
      <c r="I148" s="3">
        <f t="shared" si="17"/>
        <v>70.974999999999994</v>
      </c>
      <c r="J148" s="3">
        <f t="shared" si="18"/>
        <v>72.25</v>
      </c>
      <c r="K148" s="3">
        <f t="shared" si="19"/>
        <v>69.722499999999997</v>
      </c>
      <c r="M148" s="3">
        <f t="shared" si="20"/>
        <v>8.4250000000000007</v>
      </c>
    </row>
    <row r="149" spans="2:13" x14ac:dyDescent="0.25">
      <c r="B149" s="2">
        <v>86</v>
      </c>
      <c r="C149" s="2">
        <v>84.5</v>
      </c>
      <c r="D149" s="2">
        <v>8.6</v>
      </c>
      <c r="E149" s="2">
        <v>8.4499999999999993</v>
      </c>
      <c r="F149" s="2">
        <f t="shared" si="14"/>
        <v>1</v>
      </c>
      <c r="G149" s="3">
        <f t="shared" si="15"/>
        <v>8.6</v>
      </c>
      <c r="H149" s="3">
        <f t="shared" si="16"/>
        <v>8.4499999999999993</v>
      </c>
      <c r="I149" s="3">
        <f t="shared" si="17"/>
        <v>72.669999999999987</v>
      </c>
      <c r="J149" s="3">
        <f t="shared" si="18"/>
        <v>73.959999999999994</v>
      </c>
      <c r="K149" s="3">
        <f t="shared" si="19"/>
        <v>71.402499999999989</v>
      </c>
      <c r="M149" s="3">
        <f t="shared" si="20"/>
        <v>8.5249999999999986</v>
      </c>
    </row>
    <row r="150" spans="2:13" x14ac:dyDescent="0.25">
      <c r="B150" s="2">
        <v>93</v>
      </c>
      <c r="C150" s="2">
        <v>91.5</v>
      </c>
      <c r="D150" s="2">
        <v>9.3000000000000007</v>
      </c>
      <c r="E150" s="2">
        <v>9.15</v>
      </c>
      <c r="F150" s="2">
        <f t="shared" si="14"/>
        <v>1</v>
      </c>
      <c r="G150" s="3">
        <f t="shared" si="15"/>
        <v>9.3000000000000007</v>
      </c>
      <c r="H150" s="3">
        <f t="shared" si="16"/>
        <v>9.15</v>
      </c>
      <c r="I150" s="3">
        <f t="shared" si="17"/>
        <v>85.095000000000013</v>
      </c>
      <c r="J150" s="3">
        <f t="shared" si="18"/>
        <v>86.490000000000009</v>
      </c>
      <c r="K150" s="3">
        <f t="shared" si="19"/>
        <v>83.722500000000011</v>
      </c>
      <c r="M150" s="3">
        <f t="shared" si="20"/>
        <v>9.2250000000000014</v>
      </c>
    </row>
    <row r="151" spans="2:13" x14ac:dyDescent="0.25">
      <c r="B151" s="2">
        <v>81</v>
      </c>
      <c r="C151" s="2">
        <v>81.5</v>
      </c>
      <c r="D151" s="2">
        <v>8.1</v>
      </c>
      <c r="E151" s="2">
        <v>8.15</v>
      </c>
      <c r="F151" s="2">
        <f t="shared" si="14"/>
        <v>1</v>
      </c>
      <c r="G151" s="3">
        <f t="shared" si="15"/>
        <v>8.1</v>
      </c>
      <c r="H151" s="3">
        <f t="shared" si="16"/>
        <v>8.15</v>
      </c>
      <c r="I151" s="3">
        <f t="shared" si="17"/>
        <v>66.015000000000001</v>
      </c>
      <c r="J151" s="3">
        <f t="shared" si="18"/>
        <v>65.61</v>
      </c>
      <c r="K151" s="3">
        <f t="shared" si="19"/>
        <v>66.422499999999999</v>
      </c>
      <c r="M151" s="3">
        <f t="shared" si="20"/>
        <v>8.125</v>
      </c>
    </row>
    <row r="152" spans="2:13" x14ac:dyDescent="0.25">
      <c r="B152" s="2">
        <v>81</v>
      </c>
      <c r="C152" s="2">
        <v>81.5</v>
      </c>
      <c r="D152" s="2">
        <v>8.1</v>
      </c>
      <c r="E152" s="2">
        <v>8.15</v>
      </c>
      <c r="F152" s="2">
        <f t="shared" si="14"/>
        <v>1</v>
      </c>
      <c r="G152" s="3">
        <f t="shared" si="15"/>
        <v>8.1</v>
      </c>
      <c r="H152" s="3">
        <f t="shared" si="16"/>
        <v>8.15</v>
      </c>
      <c r="I152" s="3">
        <f t="shared" si="17"/>
        <v>66.015000000000001</v>
      </c>
      <c r="J152" s="3">
        <f t="shared" si="18"/>
        <v>65.61</v>
      </c>
      <c r="K152" s="3">
        <f t="shared" si="19"/>
        <v>66.422499999999999</v>
      </c>
      <c r="M152" s="3">
        <f t="shared" si="20"/>
        <v>8.125</v>
      </c>
    </row>
    <row r="153" spans="2:13" x14ac:dyDescent="0.25">
      <c r="B153" s="2">
        <v>81</v>
      </c>
      <c r="C153" s="2">
        <v>82</v>
      </c>
      <c r="D153" s="2">
        <v>8.1</v>
      </c>
      <c r="E153" s="2">
        <v>8.1999999999999993</v>
      </c>
      <c r="F153" s="2">
        <f t="shared" si="14"/>
        <v>1</v>
      </c>
      <c r="G153" s="3">
        <f t="shared" si="15"/>
        <v>8.1</v>
      </c>
      <c r="H153" s="3">
        <f t="shared" si="16"/>
        <v>8.1999999999999993</v>
      </c>
      <c r="I153" s="3">
        <f t="shared" si="17"/>
        <v>66.419999999999987</v>
      </c>
      <c r="J153" s="3">
        <f t="shared" si="18"/>
        <v>65.61</v>
      </c>
      <c r="K153" s="3">
        <f t="shared" si="19"/>
        <v>67.239999999999995</v>
      </c>
      <c r="M153" s="3">
        <f t="shared" si="20"/>
        <v>8.1499999999999986</v>
      </c>
    </row>
    <row r="154" spans="2:13" x14ac:dyDescent="0.25">
      <c r="B154" s="2">
        <v>81</v>
      </c>
      <c r="C154" s="2">
        <v>81.5</v>
      </c>
      <c r="D154" s="2">
        <v>8.1</v>
      </c>
      <c r="E154" s="2">
        <v>8.15</v>
      </c>
      <c r="F154" s="2">
        <f t="shared" si="14"/>
        <v>1</v>
      </c>
      <c r="G154" s="3">
        <f t="shared" si="15"/>
        <v>8.1</v>
      </c>
      <c r="H154" s="3">
        <f t="shared" si="16"/>
        <v>8.15</v>
      </c>
      <c r="I154" s="3">
        <f t="shared" si="17"/>
        <v>66.015000000000001</v>
      </c>
      <c r="J154" s="3">
        <f t="shared" si="18"/>
        <v>65.61</v>
      </c>
      <c r="K154" s="3">
        <f t="shared" si="19"/>
        <v>66.422499999999999</v>
      </c>
      <c r="M154" s="3">
        <f t="shared" si="20"/>
        <v>8.125</v>
      </c>
    </row>
    <row r="155" spans="2:13" x14ac:dyDescent="0.25">
      <c r="B155" s="2">
        <v>81</v>
      </c>
      <c r="C155" s="2">
        <v>83</v>
      </c>
      <c r="D155" s="2">
        <v>8.1</v>
      </c>
      <c r="E155" s="2">
        <v>8.3000000000000007</v>
      </c>
      <c r="F155" s="2">
        <f t="shared" si="14"/>
        <v>1</v>
      </c>
      <c r="G155" s="3">
        <f t="shared" si="15"/>
        <v>8.1</v>
      </c>
      <c r="H155" s="3">
        <f t="shared" si="16"/>
        <v>8.3000000000000007</v>
      </c>
      <c r="I155" s="3">
        <f t="shared" si="17"/>
        <v>67.23</v>
      </c>
      <c r="J155" s="3">
        <f t="shared" si="18"/>
        <v>65.61</v>
      </c>
      <c r="K155" s="3">
        <f t="shared" si="19"/>
        <v>68.890000000000015</v>
      </c>
      <c r="M155" s="3">
        <f t="shared" si="20"/>
        <v>8.1999999999999993</v>
      </c>
    </row>
    <row r="156" spans="2:13" x14ac:dyDescent="0.25">
      <c r="B156" s="2">
        <v>81</v>
      </c>
      <c r="C156" s="2">
        <v>82.5</v>
      </c>
      <c r="D156" s="2">
        <v>8.1</v>
      </c>
      <c r="E156" s="2">
        <v>8.25</v>
      </c>
      <c r="F156" s="2">
        <f t="shared" si="14"/>
        <v>1</v>
      </c>
      <c r="G156" s="3">
        <f t="shared" si="15"/>
        <v>8.1</v>
      </c>
      <c r="H156" s="3">
        <f t="shared" si="16"/>
        <v>8.25</v>
      </c>
      <c r="I156" s="3">
        <f t="shared" si="17"/>
        <v>66.825000000000003</v>
      </c>
      <c r="J156" s="3">
        <f t="shared" si="18"/>
        <v>65.61</v>
      </c>
      <c r="K156" s="3">
        <f t="shared" si="19"/>
        <v>68.0625</v>
      </c>
      <c r="M156" s="3">
        <f t="shared" si="20"/>
        <v>8.1750000000000007</v>
      </c>
    </row>
    <row r="157" spans="2:13" x14ac:dyDescent="0.25">
      <c r="B157" s="2">
        <v>81</v>
      </c>
      <c r="C157" s="2">
        <v>82.5</v>
      </c>
      <c r="D157" s="2">
        <v>8.1</v>
      </c>
      <c r="E157" s="2">
        <v>8.25</v>
      </c>
      <c r="F157" s="2">
        <f t="shared" si="14"/>
        <v>1</v>
      </c>
      <c r="G157" s="3">
        <f t="shared" si="15"/>
        <v>8.1</v>
      </c>
      <c r="H157" s="3">
        <f t="shared" si="16"/>
        <v>8.25</v>
      </c>
      <c r="I157" s="3">
        <f t="shared" si="17"/>
        <v>66.825000000000003</v>
      </c>
      <c r="J157" s="3">
        <f t="shared" si="18"/>
        <v>65.61</v>
      </c>
      <c r="K157" s="3">
        <f t="shared" si="19"/>
        <v>68.0625</v>
      </c>
      <c r="M157" s="3">
        <f t="shared" si="20"/>
        <v>8.1750000000000007</v>
      </c>
    </row>
    <row r="158" spans="2:13" x14ac:dyDescent="0.25">
      <c r="B158" s="2">
        <v>81</v>
      </c>
      <c r="C158" s="2">
        <v>81</v>
      </c>
      <c r="D158" s="2">
        <v>8.1</v>
      </c>
      <c r="E158" s="2">
        <v>8.1</v>
      </c>
      <c r="F158" s="2">
        <f t="shared" si="14"/>
        <v>1</v>
      </c>
      <c r="G158" s="3">
        <f t="shared" si="15"/>
        <v>8.1</v>
      </c>
      <c r="H158" s="3">
        <f t="shared" si="16"/>
        <v>8.1</v>
      </c>
      <c r="I158" s="3">
        <f t="shared" si="17"/>
        <v>65.61</v>
      </c>
      <c r="J158" s="3">
        <f t="shared" si="18"/>
        <v>65.61</v>
      </c>
      <c r="K158" s="3">
        <f t="shared" si="19"/>
        <v>65.61</v>
      </c>
      <c r="M158" s="3">
        <f t="shared" si="20"/>
        <v>8.1</v>
      </c>
    </row>
    <row r="159" spans="2:13" x14ac:dyDescent="0.25">
      <c r="B159" s="2">
        <v>81</v>
      </c>
      <c r="C159" s="2">
        <v>81.5</v>
      </c>
      <c r="D159" s="2">
        <v>8.1</v>
      </c>
      <c r="E159" s="2">
        <v>8.15</v>
      </c>
      <c r="F159" s="2">
        <f t="shared" si="14"/>
        <v>1</v>
      </c>
      <c r="G159" s="3">
        <f t="shared" si="15"/>
        <v>8.1</v>
      </c>
      <c r="H159" s="3">
        <f t="shared" si="16"/>
        <v>8.15</v>
      </c>
      <c r="I159" s="3">
        <f t="shared" si="17"/>
        <v>66.015000000000001</v>
      </c>
      <c r="J159" s="3">
        <f t="shared" si="18"/>
        <v>65.61</v>
      </c>
      <c r="K159" s="3">
        <f t="shared" si="19"/>
        <v>66.422499999999999</v>
      </c>
      <c r="M159" s="3">
        <f t="shared" si="20"/>
        <v>8.125</v>
      </c>
    </row>
    <row r="160" spans="2:13" x14ac:dyDescent="0.25">
      <c r="B160" s="2">
        <v>81</v>
      </c>
      <c r="C160" s="2">
        <v>83</v>
      </c>
      <c r="D160" s="2">
        <v>8.1</v>
      </c>
      <c r="E160" s="2">
        <v>8.3000000000000007</v>
      </c>
      <c r="F160" s="2">
        <f t="shared" si="14"/>
        <v>1</v>
      </c>
      <c r="G160" s="3">
        <f t="shared" si="15"/>
        <v>8.1</v>
      </c>
      <c r="H160" s="3">
        <f t="shared" si="16"/>
        <v>8.3000000000000007</v>
      </c>
      <c r="I160" s="3">
        <f t="shared" si="17"/>
        <v>67.23</v>
      </c>
      <c r="J160" s="3">
        <f t="shared" si="18"/>
        <v>65.61</v>
      </c>
      <c r="K160" s="3">
        <f t="shared" si="19"/>
        <v>68.890000000000015</v>
      </c>
      <c r="M160" s="3">
        <f t="shared" si="20"/>
        <v>8.1999999999999993</v>
      </c>
    </row>
    <row r="161" spans="2:13" x14ac:dyDescent="0.25">
      <c r="B161" s="2">
        <v>81</v>
      </c>
      <c r="C161" s="2">
        <v>81.5</v>
      </c>
      <c r="D161" s="2">
        <v>8.1</v>
      </c>
      <c r="E161" s="2">
        <v>8.15</v>
      </c>
      <c r="F161" s="2">
        <f t="shared" si="14"/>
        <v>1</v>
      </c>
      <c r="G161" s="3">
        <f t="shared" si="15"/>
        <v>8.1</v>
      </c>
      <c r="H161" s="3">
        <f t="shared" si="16"/>
        <v>8.15</v>
      </c>
      <c r="I161" s="3">
        <f t="shared" si="17"/>
        <v>66.015000000000001</v>
      </c>
      <c r="J161" s="3">
        <f t="shared" si="18"/>
        <v>65.61</v>
      </c>
      <c r="K161" s="3">
        <f t="shared" si="19"/>
        <v>66.422499999999999</v>
      </c>
      <c r="M161" s="3">
        <f t="shared" si="20"/>
        <v>8.125</v>
      </c>
    </row>
    <row r="162" spans="2:13" x14ac:dyDescent="0.25">
      <c r="B162" s="2">
        <v>81</v>
      </c>
      <c r="C162" s="2">
        <v>81.5</v>
      </c>
      <c r="D162" s="2">
        <v>8.1</v>
      </c>
      <c r="E162" s="2">
        <v>8.15</v>
      </c>
      <c r="F162" s="2">
        <f t="shared" si="14"/>
        <v>1</v>
      </c>
      <c r="G162" s="3">
        <f t="shared" si="15"/>
        <v>8.1</v>
      </c>
      <c r="H162" s="3">
        <f t="shared" si="16"/>
        <v>8.15</v>
      </c>
      <c r="I162" s="3">
        <f t="shared" si="17"/>
        <v>66.015000000000001</v>
      </c>
      <c r="J162" s="3">
        <f t="shared" si="18"/>
        <v>65.61</v>
      </c>
      <c r="K162" s="3">
        <f t="shared" si="19"/>
        <v>66.422499999999999</v>
      </c>
      <c r="M162" s="3">
        <f t="shared" si="20"/>
        <v>8.125</v>
      </c>
    </row>
    <row r="163" spans="2:13" x14ac:dyDescent="0.25">
      <c r="B163" s="2">
        <v>81</v>
      </c>
      <c r="C163" s="2">
        <v>80.5</v>
      </c>
      <c r="D163" s="2">
        <v>8.1</v>
      </c>
      <c r="E163" s="2">
        <v>8.0500000000000007</v>
      </c>
      <c r="F163" s="2">
        <f t="shared" si="14"/>
        <v>1</v>
      </c>
      <c r="G163" s="3">
        <f t="shared" si="15"/>
        <v>8.1</v>
      </c>
      <c r="H163" s="3">
        <f t="shared" si="16"/>
        <v>8.0500000000000007</v>
      </c>
      <c r="I163" s="3">
        <f t="shared" si="17"/>
        <v>65.204999999999998</v>
      </c>
      <c r="J163" s="3">
        <f t="shared" si="18"/>
        <v>65.61</v>
      </c>
      <c r="K163" s="3">
        <f t="shared" si="19"/>
        <v>64.802500000000009</v>
      </c>
      <c r="M163" s="3">
        <f t="shared" si="20"/>
        <v>8.0749999999999993</v>
      </c>
    </row>
    <row r="164" spans="2:13" x14ac:dyDescent="0.25">
      <c r="B164" s="2">
        <v>81</v>
      </c>
      <c r="C164" s="2">
        <v>81.5</v>
      </c>
      <c r="D164" s="2">
        <v>8.1</v>
      </c>
      <c r="E164" s="2">
        <v>8.15</v>
      </c>
      <c r="F164" s="2">
        <f t="shared" si="14"/>
        <v>1</v>
      </c>
      <c r="G164" s="3">
        <f t="shared" si="15"/>
        <v>8.1</v>
      </c>
      <c r="H164" s="3">
        <f t="shared" si="16"/>
        <v>8.15</v>
      </c>
      <c r="I164" s="3">
        <f t="shared" si="17"/>
        <v>66.015000000000001</v>
      </c>
      <c r="J164" s="3">
        <f t="shared" si="18"/>
        <v>65.61</v>
      </c>
      <c r="K164" s="3">
        <f t="shared" si="19"/>
        <v>66.422499999999999</v>
      </c>
      <c r="M164" s="3">
        <f t="shared" si="20"/>
        <v>8.125</v>
      </c>
    </row>
    <row r="165" spans="2:13" x14ac:dyDescent="0.25">
      <c r="B165" s="2">
        <v>82</v>
      </c>
      <c r="C165" s="2">
        <v>82</v>
      </c>
      <c r="D165" s="2">
        <v>8.1999999999999993</v>
      </c>
      <c r="E165" s="2">
        <v>8.1999999999999993</v>
      </c>
      <c r="F165" s="2">
        <f t="shared" si="14"/>
        <v>1</v>
      </c>
      <c r="G165" s="3">
        <f t="shared" si="15"/>
        <v>8.1999999999999993</v>
      </c>
      <c r="H165" s="3">
        <f t="shared" si="16"/>
        <v>8.1999999999999993</v>
      </c>
      <c r="I165" s="3">
        <f t="shared" si="17"/>
        <v>67.239999999999995</v>
      </c>
      <c r="J165" s="3">
        <f t="shared" si="18"/>
        <v>67.239999999999995</v>
      </c>
      <c r="K165" s="3">
        <f t="shared" si="19"/>
        <v>67.239999999999995</v>
      </c>
      <c r="M165" s="3">
        <f t="shared" si="20"/>
        <v>8.1999999999999993</v>
      </c>
    </row>
    <row r="166" spans="2:13" x14ac:dyDescent="0.25">
      <c r="B166" s="2">
        <v>81</v>
      </c>
      <c r="C166" s="2">
        <v>81.5</v>
      </c>
      <c r="D166" s="2">
        <v>8.1</v>
      </c>
      <c r="E166" s="2">
        <v>8.15</v>
      </c>
      <c r="F166" s="2">
        <f t="shared" si="14"/>
        <v>1</v>
      </c>
      <c r="G166" s="3">
        <f t="shared" si="15"/>
        <v>8.1</v>
      </c>
      <c r="H166" s="3">
        <f t="shared" si="16"/>
        <v>8.15</v>
      </c>
      <c r="I166" s="3">
        <f t="shared" si="17"/>
        <v>66.015000000000001</v>
      </c>
      <c r="J166" s="3">
        <f t="shared" si="18"/>
        <v>65.61</v>
      </c>
      <c r="K166" s="3">
        <f t="shared" si="19"/>
        <v>66.422499999999999</v>
      </c>
      <c r="M166" s="3">
        <f t="shared" si="20"/>
        <v>8.125</v>
      </c>
    </row>
    <row r="167" spans="2:13" x14ac:dyDescent="0.25">
      <c r="B167" s="2">
        <v>83</v>
      </c>
      <c r="C167" s="2">
        <v>83</v>
      </c>
      <c r="D167" s="2">
        <v>8.3000000000000007</v>
      </c>
      <c r="E167" s="2">
        <v>8.3000000000000007</v>
      </c>
      <c r="F167" s="2">
        <f t="shared" si="14"/>
        <v>1</v>
      </c>
      <c r="G167" s="3">
        <f t="shared" si="15"/>
        <v>8.3000000000000007</v>
      </c>
      <c r="H167" s="3">
        <f t="shared" si="16"/>
        <v>8.3000000000000007</v>
      </c>
      <c r="I167" s="3">
        <f t="shared" si="17"/>
        <v>68.890000000000015</v>
      </c>
      <c r="J167" s="3">
        <f t="shared" si="18"/>
        <v>68.890000000000015</v>
      </c>
      <c r="K167" s="3">
        <f t="shared" si="19"/>
        <v>68.890000000000015</v>
      </c>
      <c r="M167" s="3">
        <f t="shared" si="20"/>
        <v>8.3000000000000007</v>
      </c>
    </row>
    <row r="168" spans="2:13" x14ac:dyDescent="0.25">
      <c r="B168" s="2">
        <v>83</v>
      </c>
      <c r="C168" s="2">
        <v>82.5</v>
      </c>
      <c r="D168" s="2">
        <v>8.3000000000000007</v>
      </c>
      <c r="E168" s="2">
        <v>8.25</v>
      </c>
      <c r="F168" s="2">
        <f t="shared" si="14"/>
        <v>1</v>
      </c>
      <c r="G168" s="3">
        <f t="shared" si="15"/>
        <v>8.3000000000000007</v>
      </c>
      <c r="H168" s="3">
        <f t="shared" si="16"/>
        <v>8.25</v>
      </c>
      <c r="I168" s="3">
        <f t="shared" si="17"/>
        <v>68.475000000000009</v>
      </c>
      <c r="J168" s="3">
        <f t="shared" si="18"/>
        <v>68.890000000000015</v>
      </c>
      <c r="K168" s="3">
        <f t="shared" si="19"/>
        <v>68.0625</v>
      </c>
      <c r="M168" s="3">
        <f t="shared" si="20"/>
        <v>8.2750000000000004</v>
      </c>
    </row>
    <row r="169" spans="2:13" x14ac:dyDescent="0.25">
      <c r="B169" s="2">
        <v>83</v>
      </c>
      <c r="C169" s="2">
        <v>83</v>
      </c>
      <c r="D169" s="2">
        <v>8.3000000000000007</v>
      </c>
      <c r="E169" s="2">
        <v>8.3000000000000007</v>
      </c>
      <c r="F169" s="2">
        <f t="shared" si="14"/>
        <v>1</v>
      </c>
      <c r="G169" s="3">
        <f t="shared" si="15"/>
        <v>8.3000000000000007</v>
      </c>
      <c r="H169" s="3">
        <f t="shared" si="16"/>
        <v>8.3000000000000007</v>
      </c>
      <c r="I169" s="3">
        <f t="shared" si="17"/>
        <v>68.890000000000015</v>
      </c>
      <c r="J169" s="3">
        <f t="shared" si="18"/>
        <v>68.890000000000015</v>
      </c>
      <c r="K169" s="3">
        <f t="shared" si="19"/>
        <v>68.890000000000015</v>
      </c>
      <c r="M169" s="3">
        <f t="shared" si="20"/>
        <v>8.3000000000000007</v>
      </c>
    </row>
    <row r="170" spans="2:13" x14ac:dyDescent="0.25">
      <c r="B170" s="2">
        <v>83</v>
      </c>
      <c r="C170" s="2">
        <v>82.632000000000005</v>
      </c>
      <c r="D170" s="2">
        <v>8.3000000000000007</v>
      </c>
      <c r="E170" s="2">
        <v>8.2631999999999994</v>
      </c>
      <c r="F170" s="2">
        <f t="shared" si="14"/>
        <v>1</v>
      </c>
      <c r="G170" s="3">
        <f t="shared" si="15"/>
        <v>8.3000000000000007</v>
      </c>
      <c r="H170" s="3">
        <f t="shared" si="16"/>
        <v>8.2631999999999994</v>
      </c>
      <c r="I170" s="3">
        <f t="shared" si="17"/>
        <v>68.584559999999996</v>
      </c>
      <c r="J170" s="3">
        <f t="shared" si="18"/>
        <v>68.890000000000015</v>
      </c>
      <c r="K170" s="3">
        <f t="shared" si="19"/>
        <v>68.28047423999999</v>
      </c>
      <c r="M170" s="3">
        <f t="shared" si="20"/>
        <v>8.281600000000001</v>
      </c>
    </row>
    <row r="171" spans="2:13" x14ac:dyDescent="0.25">
      <c r="B171" s="2">
        <v>81</v>
      </c>
      <c r="C171" s="2">
        <v>81.330666669999999</v>
      </c>
      <c r="D171" s="2">
        <v>8.1</v>
      </c>
      <c r="E171" s="2">
        <v>8.1330666669999996</v>
      </c>
      <c r="F171" s="2">
        <f t="shared" si="14"/>
        <v>1</v>
      </c>
      <c r="G171" s="3">
        <f t="shared" si="15"/>
        <v>8.1</v>
      </c>
      <c r="H171" s="3">
        <f t="shared" si="16"/>
        <v>8.1330666669999996</v>
      </c>
      <c r="I171" s="3">
        <f t="shared" si="17"/>
        <v>65.877840002699998</v>
      </c>
      <c r="J171" s="3">
        <f t="shared" si="18"/>
        <v>65.61</v>
      </c>
      <c r="K171" s="3">
        <f t="shared" si="19"/>
        <v>66.146773409866483</v>
      </c>
      <c r="M171" s="3">
        <f t="shared" si="20"/>
        <v>8.1165333334999996</v>
      </c>
    </row>
    <row r="172" spans="2:13" x14ac:dyDescent="0.25">
      <c r="B172" s="2">
        <v>81</v>
      </c>
      <c r="C172" s="2">
        <v>81.33</v>
      </c>
      <c r="D172" s="2">
        <v>8.1</v>
      </c>
      <c r="E172" s="2">
        <v>8.1329999999999991</v>
      </c>
      <c r="F172" s="2">
        <f t="shared" si="14"/>
        <v>1</v>
      </c>
      <c r="G172" s="3">
        <f t="shared" si="15"/>
        <v>8.1</v>
      </c>
      <c r="H172" s="3">
        <f t="shared" si="16"/>
        <v>8.1329999999999991</v>
      </c>
      <c r="I172" s="3">
        <f t="shared" si="17"/>
        <v>65.877299999999991</v>
      </c>
      <c r="J172" s="3">
        <f t="shared" si="18"/>
        <v>65.61</v>
      </c>
      <c r="K172" s="3">
        <f t="shared" si="19"/>
        <v>66.14568899999999</v>
      </c>
      <c r="M172" s="3">
        <f t="shared" si="20"/>
        <v>8.1164999999999985</v>
      </c>
    </row>
    <row r="173" spans="2:13" x14ac:dyDescent="0.25">
      <c r="B173" s="2">
        <v>81</v>
      </c>
      <c r="C173" s="2">
        <v>81.328000000000003</v>
      </c>
      <c r="D173" s="2">
        <v>8.1</v>
      </c>
      <c r="E173" s="2">
        <v>8.1327999999999996</v>
      </c>
      <c r="F173" s="2">
        <f t="shared" si="14"/>
        <v>1</v>
      </c>
      <c r="G173" s="3">
        <f t="shared" si="15"/>
        <v>8.1</v>
      </c>
      <c r="H173" s="3">
        <f t="shared" si="16"/>
        <v>8.1327999999999996</v>
      </c>
      <c r="I173" s="3">
        <f t="shared" si="17"/>
        <v>65.875679999999988</v>
      </c>
      <c r="J173" s="3">
        <f t="shared" si="18"/>
        <v>65.61</v>
      </c>
      <c r="K173" s="3">
        <f t="shared" si="19"/>
        <v>66.14243583999999</v>
      </c>
      <c r="M173" s="3">
        <f t="shared" si="20"/>
        <v>8.1163999999999987</v>
      </c>
    </row>
    <row r="174" spans="2:13" x14ac:dyDescent="0.25">
      <c r="B174" s="2">
        <v>81</v>
      </c>
      <c r="C174" s="2">
        <v>81.33</v>
      </c>
      <c r="D174" s="2">
        <v>8.1</v>
      </c>
      <c r="E174" s="2">
        <v>8.1329999999999991</v>
      </c>
      <c r="F174" s="2">
        <f t="shared" si="14"/>
        <v>1</v>
      </c>
      <c r="G174" s="3">
        <f t="shared" si="15"/>
        <v>8.1</v>
      </c>
      <c r="H174" s="3">
        <f t="shared" si="16"/>
        <v>8.1329999999999991</v>
      </c>
      <c r="I174" s="3">
        <f t="shared" si="17"/>
        <v>65.877299999999991</v>
      </c>
      <c r="J174" s="3">
        <f t="shared" si="18"/>
        <v>65.61</v>
      </c>
      <c r="K174" s="3">
        <f t="shared" si="19"/>
        <v>66.14568899999999</v>
      </c>
      <c r="M174" s="3">
        <f t="shared" si="20"/>
        <v>8.1164999999999985</v>
      </c>
    </row>
    <row r="175" spans="2:13" x14ac:dyDescent="0.25">
      <c r="B175" s="2">
        <v>81</v>
      </c>
      <c r="C175" s="2">
        <v>81.325333330000007</v>
      </c>
      <c r="D175" s="2">
        <v>8.1</v>
      </c>
      <c r="E175" s="2">
        <v>8.1325333329999996</v>
      </c>
      <c r="F175" s="2">
        <f t="shared" si="14"/>
        <v>1</v>
      </c>
      <c r="G175" s="3">
        <f t="shared" si="15"/>
        <v>8.1</v>
      </c>
      <c r="H175" s="3">
        <f t="shared" si="16"/>
        <v>8.1325333329999996</v>
      </c>
      <c r="I175" s="3">
        <f t="shared" si="17"/>
        <v>65.873519997299994</v>
      </c>
      <c r="J175" s="3">
        <f t="shared" si="18"/>
        <v>65.61</v>
      </c>
      <c r="K175" s="3">
        <f t="shared" si="19"/>
        <v>66.138098412356086</v>
      </c>
      <c r="M175" s="3">
        <f t="shared" si="20"/>
        <v>8.1162666664999996</v>
      </c>
    </row>
    <row r="176" spans="2:13" x14ac:dyDescent="0.25">
      <c r="B176" s="2">
        <v>81</v>
      </c>
      <c r="C176" s="2">
        <v>81.323999999999998</v>
      </c>
      <c r="D176" s="2">
        <v>8.1</v>
      </c>
      <c r="E176" s="2">
        <v>8.1324000000000005</v>
      </c>
      <c r="F176" s="2">
        <f t="shared" si="14"/>
        <v>1</v>
      </c>
      <c r="G176" s="3">
        <f t="shared" si="15"/>
        <v>8.1</v>
      </c>
      <c r="H176" s="3">
        <f t="shared" si="16"/>
        <v>8.1324000000000005</v>
      </c>
      <c r="I176" s="3">
        <f t="shared" si="17"/>
        <v>65.872439999999997</v>
      </c>
      <c r="J176" s="3">
        <f t="shared" si="18"/>
        <v>65.61</v>
      </c>
      <c r="K176" s="3">
        <f t="shared" si="19"/>
        <v>66.13592976000001</v>
      </c>
      <c r="M176" s="3">
        <f t="shared" si="20"/>
        <v>8.1161999999999992</v>
      </c>
    </row>
    <row r="177" spans="2:13" x14ac:dyDescent="0.25">
      <c r="B177" s="2">
        <v>81</v>
      </c>
      <c r="C177" s="2">
        <v>81.322666670000004</v>
      </c>
      <c r="D177" s="2">
        <v>8.1</v>
      </c>
      <c r="E177" s="2">
        <v>8.1322666669999997</v>
      </c>
      <c r="F177" s="2">
        <f t="shared" si="14"/>
        <v>1</v>
      </c>
      <c r="G177" s="3">
        <f t="shared" si="15"/>
        <v>8.1</v>
      </c>
      <c r="H177" s="3">
        <f t="shared" si="16"/>
        <v>8.1322666669999997</v>
      </c>
      <c r="I177" s="3">
        <f t="shared" si="17"/>
        <v>65.871360002700001</v>
      </c>
      <c r="J177" s="3">
        <f t="shared" si="18"/>
        <v>65.61</v>
      </c>
      <c r="K177" s="3">
        <f t="shared" si="19"/>
        <v>66.13376114319928</v>
      </c>
      <c r="M177" s="3">
        <f t="shared" si="20"/>
        <v>8.1161333334999988</v>
      </c>
    </row>
    <row r="178" spans="2:13" x14ac:dyDescent="0.25">
      <c r="B178" s="2">
        <v>81</v>
      </c>
      <c r="C178" s="2">
        <v>81.5</v>
      </c>
      <c r="D178" s="2">
        <v>8.1</v>
      </c>
      <c r="E178" s="2">
        <v>8.15</v>
      </c>
      <c r="F178" s="2">
        <f t="shared" si="14"/>
        <v>1</v>
      </c>
      <c r="G178" s="3">
        <f t="shared" si="15"/>
        <v>8.1</v>
      </c>
      <c r="H178" s="3">
        <f t="shared" si="16"/>
        <v>8.15</v>
      </c>
      <c r="I178" s="3">
        <f t="shared" si="17"/>
        <v>66.015000000000001</v>
      </c>
      <c r="J178" s="3">
        <f t="shared" si="18"/>
        <v>65.61</v>
      </c>
      <c r="K178" s="3">
        <f t="shared" si="19"/>
        <v>66.422499999999999</v>
      </c>
      <c r="M178" s="3">
        <f t="shared" si="20"/>
        <v>8.125</v>
      </c>
    </row>
    <row r="179" spans="2:13" x14ac:dyDescent="0.25">
      <c r="B179" s="2">
        <v>87</v>
      </c>
      <c r="C179" s="2">
        <v>83.5</v>
      </c>
      <c r="D179" s="2">
        <v>8.6999999999999993</v>
      </c>
      <c r="E179" s="2">
        <v>8.35</v>
      </c>
      <c r="F179" s="2">
        <f t="shared" si="14"/>
        <v>1</v>
      </c>
      <c r="G179" s="3">
        <f t="shared" si="15"/>
        <v>8.6999999999999993</v>
      </c>
      <c r="H179" s="3">
        <f t="shared" si="16"/>
        <v>8.35</v>
      </c>
      <c r="I179" s="3">
        <f t="shared" si="17"/>
        <v>72.644999999999996</v>
      </c>
      <c r="J179" s="3">
        <f t="shared" si="18"/>
        <v>75.689999999999984</v>
      </c>
      <c r="K179" s="3">
        <f t="shared" si="19"/>
        <v>69.722499999999997</v>
      </c>
      <c r="M179" s="3">
        <f t="shared" si="20"/>
        <v>8.5249999999999986</v>
      </c>
    </row>
    <row r="180" spans="2:13" x14ac:dyDescent="0.25">
      <c r="B180" s="2">
        <v>81</v>
      </c>
      <c r="C180" s="2">
        <v>81</v>
      </c>
      <c r="D180" s="2">
        <v>8.1</v>
      </c>
      <c r="E180" s="2">
        <v>8.1</v>
      </c>
      <c r="F180" s="2">
        <f t="shared" si="14"/>
        <v>1</v>
      </c>
      <c r="G180" s="3">
        <f t="shared" si="15"/>
        <v>8.1</v>
      </c>
      <c r="H180" s="3">
        <f t="shared" si="16"/>
        <v>8.1</v>
      </c>
      <c r="I180" s="3">
        <f t="shared" si="17"/>
        <v>65.61</v>
      </c>
      <c r="J180" s="3">
        <f t="shared" si="18"/>
        <v>65.61</v>
      </c>
      <c r="K180" s="3">
        <f t="shared" si="19"/>
        <v>65.61</v>
      </c>
      <c r="M180" s="3">
        <f t="shared" si="20"/>
        <v>8.1</v>
      </c>
    </row>
    <row r="181" spans="2:13" x14ac:dyDescent="0.25">
      <c r="B181" s="2">
        <v>83</v>
      </c>
      <c r="C181" s="2">
        <v>81.5</v>
      </c>
      <c r="D181" s="2">
        <v>8.3000000000000007</v>
      </c>
      <c r="E181" s="2">
        <v>8.15</v>
      </c>
      <c r="F181" s="2">
        <f t="shared" si="14"/>
        <v>1</v>
      </c>
      <c r="G181" s="3">
        <f t="shared" si="15"/>
        <v>8.3000000000000007</v>
      </c>
      <c r="H181" s="3">
        <f t="shared" si="16"/>
        <v>8.15</v>
      </c>
      <c r="I181" s="3">
        <f t="shared" si="17"/>
        <v>67.64500000000001</v>
      </c>
      <c r="J181" s="3">
        <f t="shared" si="18"/>
        <v>68.890000000000015</v>
      </c>
      <c r="K181" s="3">
        <f t="shared" si="19"/>
        <v>66.422499999999999</v>
      </c>
      <c r="M181" s="3">
        <f t="shared" si="20"/>
        <v>8.2250000000000014</v>
      </c>
    </row>
    <row r="182" spans="2:13" x14ac:dyDescent="0.25">
      <c r="B182" s="2">
        <v>81</v>
      </c>
      <c r="C182" s="2">
        <v>80.5</v>
      </c>
      <c r="D182" s="2">
        <v>8.1</v>
      </c>
      <c r="E182" s="2">
        <v>8.0500000000000007</v>
      </c>
      <c r="F182" s="2">
        <f t="shared" si="14"/>
        <v>1</v>
      </c>
      <c r="G182" s="3">
        <f t="shared" si="15"/>
        <v>8.1</v>
      </c>
      <c r="H182" s="3">
        <f t="shared" si="16"/>
        <v>8.0500000000000007</v>
      </c>
      <c r="I182" s="3">
        <f t="shared" si="17"/>
        <v>65.204999999999998</v>
      </c>
      <c r="J182" s="3">
        <f t="shared" si="18"/>
        <v>65.61</v>
      </c>
      <c r="K182" s="3">
        <f t="shared" si="19"/>
        <v>64.802500000000009</v>
      </c>
      <c r="M182" s="3">
        <f t="shared" si="20"/>
        <v>8.0749999999999993</v>
      </c>
    </row>
    <row r="183" spans="2:13" x14ac:dyDescent="0.25">
      <c r="B183" s="2">
        <v>81</v>
      </c>
      <c r="C183" s="2">
        <v>81</v>
      </c>
      <c r="D183" s="2">
        <v>8.1</v>
      </c>
      <c r="E183" s="2">
        <v>8.1</v>
      </c>
      <c r="F183" s="2">
        <f t="shared" si="14"/>
        <v>1</v>
      </c>
      <c r="G183" s="3">
        <f t="shared" si="15"/>
        <v>8.1</v>
      </c>
      <c r="H183" s="3">
        <f t="shared" si="16"/>
        <v>8.1</v>
      </c>
      <c r="I183" s="3">
        <f t="shared" si="17"/>
        <v>65.61</v>
      </c>
      <c r="J183" s="3">
        <f t="shared" si="18"/>
        <v>65.61</v>
      </c>
      <c r="K183" s="3">
        <f t="shared" si="19"/>
        <v>65.61</v>
      </c>
      <c r="M183" s="3">
        <f t="shared" si="20"/>
        <v>8.1</v>
      </c>
    </row>
    <row r="184" spans="2:13" x14ac:dyDescent="0.25">
      <c r="B184" s="2">
        <v>83</v>
      </c>
      <c r="C184" s="2">
        <v>81.5</v>
      </c>
      <c r="D184" s="2">
        <v>8.3000000000000007</v>
      </c>
      <c r="E184" s="2">
        <v>8.15</v>
      </c>
      <c r="F184" s="2">
        <f t="shared" si="14"/>
        <v>1</v>
      </c>
      <c r="G184" s="3">
        <f t="shared" si="15"/>
        <v>8.3000000000000007</v>
      </c>
      <c r="H184" s="3">
        <f t="shared" si="16"/>
        <v>8.15</v>
      </c>
      <c r="I184" s="3">
        <f t="shared" si="17"/>
        <v>67.64500000000001</v>
      </c>
      <c r="J184" s="3">
        <f t="shared" si="18"/>
        <v>68.890000000000015</v>
      </c>
      <c r="K184" s="3">
        <f t="shared" si="19"/>
        <v>66.422499999999999</v>
      </c>
      <c r="M184" s="3">
        <f t="shared" si="20"/>
        <v>8.2250000000000014</v>
      </c>
    </row>
    <row r="185" spans="2:13" x14ac:dyDescent="0.25">
      <c r="B185" s="2">
        <v>91</v>
      </c>
      <c r="C185" s="2">
        <v>86.5</v>
      </c>
      <c r="D185" s="2">
        <v>9.1</v>
      </c>
      <c r="E185" s="2">
        <v>8.65</v>
      </c>
      <c r="F185" s="2">
        <f t="shared" si="14"/>
        <v>1</v>
      </c>
      <c r="G185" s="3">
        <f t="shared" si="15"/>
        <v>9.1</v>
      </c>
      <c r="H185" s="3">
        <f t="shared" si="16"/>
        <v>8.65</v>
      </c>
      <c r="I185" s="3">
        <f t="shared" si="17"/>
        <v>78.715000000000003</v>
      </c>
      <c r="J185" s="3">
        <f t="shared" si="18"/>
        <v>82.809999999999988</v>
      </c>
      <c r="K185" s="3">
        <f t="shared" si="19"/>
        <v>74.822500000000005</v>
      </c>
      <c r="M185" s="3">
        <f t="shared" si="20"/>
        <v>8.875</v>
      </c>
    </row>
    <row r="186" spans="2:13" x14ac:dyDescent="0.25">
      <c r="B186" s="2">
        <v>89</v>
      </c>
      <c r="C186" s="2">
        <v>85</v>
      </c>
      <c r="D186" s="2">
        <v>8.9</v>
      </c>
      <c r="E186" s="2">
        <v>8.5</v>
      </c>
      <c r="F186" s="2">
        <f t="shared" si="14"/>
        <v>1</v>
      </c>
      <c r="G186" s="3">
        <f t="shared" si="15"/>
        <v>8.9</v>
      </c>
      <c r="H186" s="3">
        <f t="shared" si="16"/>
        <v>8.5</v>
      </c>
      <c r="I186" s="3">
        <f t="shared" si="17"/>
        <v>75.650000000000006</v>
      </c>
      <c r="J186" s="3">
        <f t="shared" si="18"/>
        <v>79.210000000000008</v>
      </c>
      <c r="K186" s="3">
        <f t="shared" si="19"/>
        <v>72.25</v>
      </c>
      <c r="M186" s="3">
        <f t="shared" si="20"/>
        <v>8.6999999999999993</v>
      </c>
    </row>
    <row r="187" spans="2:13" x14ac:dyDescent="0.25">
      <c r="B187" s="2">
        <v>91</v>
      </c>
      <c r="C187" s="2">
        <v>86</v>
      </c>
      <c r="D187" s="2">
        <v>9.1</v>
      </c>
      <c r="E187" s="2">
        <v>8.6</v>
      </c>
      <c r="F187" s="2">
        <f t="shared" si="14"/>
        <v>1</v>
      </c>
      <c r="G187" s="3">
        <f t="shared" si="15"/>
        <v>9.1</v>
      </c>
      <c r="H187" s="3">
        <f t="shared" si="16"/>
        <v>8.6</v>
      </c>
      <c r="I187" s="3">
        <f t="shared" si="17"/>
        <v>78.259999999999991</v>
      </c>
      <c r="J187" s="3">
        <f t="shared" si="18"/>
        <v>82.809999999999988</v>
      </c>
      <c r="K187" s="3">
        <f t="shared" si="19"/>
        <v>73.959999999999994</v>
      </c>
      <c r="M187" s="3">
        <f t="shared" si="20"/>
        <v>8.85</v>
      </c>
    </row>
    <row r="188" spans="2:13" x14ac:dyDescent="0.25">
      <c r="B188" s="2">
        <v>84</v>
      </c>
      <c r="C188" s="2">
        <v>82</v>
      </c>
      <c r="D188" s="2">
        <v>8.4</v>
      </c>
      <c r="E188" s="2">
        <v>8.1999999999999993</v>
      </c>
      <c r="F188" s="2">
        <f t="shared" si="14"/>
        <v>1</v>
      </c>
      <c r="G188" s="3">
        <f t="shared" si="15"/>
        <v>8.4</v>
      </c>
      <c r="H188" s="3">
        <f t="shared" si="16"/>
        <v>8.1999999999999993</v>
      </c>
      <c r="I188" s="3">
        <f t="shared" si="17"/>
        <v>68.88</v>
      </c>
      <c r="J188" s="3">
        <f t="shared" si="18"/>
        <v>70.56</v>
      </c>
      <c r="K188" s="3">
        <f t="shared" si="19"/>
        <v>67.239999999999995</v>
      </c>
      <c r="M188" s="3">
        <f t="shared" si="20"/>
        <v>8.3000000000000007</v>
      </c>
    </row>
    <row r="189" spans="2:13" x14ac:dyDescent="0.25">
      <c r="B189" s="2">
        <v>87</v>
      </c>
      <c r="C189" s="2">
        <v>84</v>
      </c>
      <c r="D189" s="2">
        <v>8.6999999999999993</v>
      </c>
      <c r="E189" s="2">
        <v>8.4</v>
      </c>
      <c r="F189" s="2">
        <f t="shared" si="14"/>
        <v>1</v>
      </c>
      <c r="G189" s="3">
        <f t="shared" si="15"/>
        <v>8.6999999999999993</v>
      </c>
      <c r="H189" s="3">
        <f t="shared" si="16"/>
        <v>8.4</v>
      </c>
      <c r="I189" s="3">
        <f t="shared" si="17"/>
        <v>73.08</v>
      </c>
      <c r="J189" s="3">
        <f t="shared" si="18"/>
        <v>75.689999999999984</v>
      </c>
      <c r="K189" s="3">
        <f t="shared" si="19"/>
        <v>70.56</v>
      </c>
      <c r="M189" s="3">
        <f t="shared" si="20"/>
        <v>8.5500000000000007</v>
      </c>
    </row>
    <row r="190" spans="2:13" x14ac:dyDescent="0.25">
      <c r="B190" s="2">
        <v>82</v>
      </c>
      <c r="C190" s="2">
        <v>82</v>
      </c>
      <c r="D190" s="2">
        <v>8.1999999999999993</v>
      </c>
      <c r="E190" s="2">
        <v>8.1999999999999993</v>
      </c>
      <c r="F190" s="2">
        <f t="shared" si="14"/>
        <v>1</v>
      </c>
      <c r="G190" s="3">
        <f t="shared" si="15"/>
        <v>8.1999999999999993</v>
      </c>
      <c r="H190" s="3">
        <f t="shared" si="16"/>
        <v>8.1999999999999993</v>
      </c>
      <c r="I190" s="3">
        <f t="shared" si="17"/>
        <v>67.239999999999995</v>
      </c>
      <c r="J190" s="3">
        <f t="shared" si="18"/>
        <v>67.239999999999995</v>
      </c>
      <c r="K190" s="3">
        <f t="shared" si="19"/>
        <v>67.239999999999995</v>
      </c>
      <c r="M190" s="3">
        <f t="shared" si="20"/>
        <v>8.1999999999999993</v>
      </c>
    </row>
    <row r="191" spans="2:13" x14ac:dyDescent="0.25">
      <c r="B191" s="2">
        <v>81</v>
      </c>
      <c r="C191" s="2">
        <v>81.5</v>
      </c>
      <c r="D191" s="2">
        <v>8.1</v>
      </c>
      <c r="E191" s="2">
        <v>8.15</v>
      </c>
      <c r="F191" s="2">
        <f t="shared" si="14"/>
        <v>1</v>
      </c>
      <c r="G191" s="3">
        <f t="shared" si="15"/>
        <v>8.1</v>
      </c>
      <c r="H191" s="3">
        <f t="shared" si="16"/>
        <v>8.15</v>
      </c>
      <c r="I191" s="3">
        <f t="shared" si="17"/>
        <v>66.015000000000001</v>
      </c>
      <c r="J191" s="3">
        <f t="shared" si="18"/>
        <v>65.61</v>
      </c>
      <c r="K191" s="3">
        <f t="shared" si="19"/>
        <v>66.422499999999999</v>
      </c>
      <c r="M191" s="3">
        <f t="shared" si="20"/>
        <v>8.125</v>
      </c>
    </row>
    <row r="192" spans="2:13" x14ac:dyDescent="0.25">
      <c r="B192" s="2">
        <v>87</v>
      </c>
      <c r="C192" s="2">
        <v>84</v>
      </c>
      <c r="D192" s="2">
        <v>8.6999999999999993</v>
      </c>
      <c r="E192" s="2">
        <v>8.4</v>
      </c>
      <c r="F192" s="2">
        <f t="shared" si="14"/>
        <v>1</v>
      </c>
      <c r="G192" s="3">
        <f t="shared" si="15"/>
        <v>8.6999999999999993</v>
      </c>
      <c r="H192" s="3">
        <f t="shared" si="16"/>
        <v>8.4</v>
      </c>
      <c r="I192" s="3">
        <f t="shared" si="17"/>
        <v>73.08</v>
      </c>
      <c r="J192" s="3">
        <f t="shared" si="18"/>
        <v>75.689999999999984</v>
      </c>
      <c r="K192" s="3">
        <f t="shared" si="19"/>
        <v>70.56</v>
      </c>
      <c r="M192" s="3">
        <f t="shared" si="20"/>
        <v>8.5500000000000007</v>
      </c>
    </row>
    <row r="193" spans="2:13" x14ac:dyDescent="0.25">
      <c r="B193" s="2">
        <v>84</v>
      </c>
      <c r="C193" s="2">
        <v>82.5</v>
      </c>
      <c r="D193" s="2">
        <v>8.4</v>
      </c>
      <c r="E193" s="2">
        <v>8.25</v>
      </c>
      <c r="F193" s="2">
        <f t="shared" si="14"/>
        <v>1</v>
      </c>
      <c r="G193" s="3">
        <f t="shared" si="15"/>
        <v>8.4</v>
      </c>
      <c r="H193" s="3">
        <f t="shared" si="16"/>
        <v>8.25</v>
      </c>
      <c r="I193" s="3">
        <f t="shared" si="17"/>
        <v>69.3</v>
      </c>
      <c r="J193" s="3">
        <f t="shared" si="18"/>
        <v>70.56</v>
      </c>
      <c r="K193" s="3">
        <f t="shared" si="19"/>
        <v>68.0625</v>
      </c>
      <c r="M193" s="3">
        <f t="shared" si="20"/>
        <v>8.3249999999999993</v>
      </c>
    </row>
    <row r="194" spans="2:13" x14ac:dyDescent="0.25">
      <c r="B194" s="2">
        <v>81</v>
      </c>
      <c r="C194" s="2">
        <v>81</v>
      </c>
      <c r="D194" s="2">
        <v>8.1</v>
      </c>
      <c r="E194" s="2">
        <v>8.1</v>
      </c>
      <c r="F194" s="2">
        <f t="shared" si="14"/>
        <v>1</v>
      </c>
      <c r="G194" s="3">
        <f t="shared" si="15"/>
        <v>8.1</v>
      </c>
      <c r="H194" s="3">
        <f t="shared" si="16"/>
        <v>8.1</v>
      </c>
      <c r="I194" s="3">
        <f t="shared" si="17"/>
        <v>65.61</v>
      </c>
      <c r="J194" s="3">
        <f t="shared" si="18"/>
        <v>65.61</v>
      </c>
      <c r="K194" s="3">
        <f t="shared" si="19"/>
        <v>65.61</v>
      </c>
      <c r="M194" s="3">
        <f t="shared" si="20"/>
        <v>8.1</v>
      </c>
    </row>
    <row r="195" spans="2:13" x14ac:dyDescent="0.25">
      <c r="B195" s="2">
        <v>86</v>
      </c>
      <c r="C195" s="2">
        <v>84.5</v>
      </c>
      <c r="D195" s="2">
        <v>8.6</v>
      </c>
      <c r="E195" s="2">
        <v>8.4499999999999993</v>
      </c>
      <c r="F195" s="2">
        <f t="shared" si="14"/>
        <v>1</v>
      </c>
      <c r="G195" s="3">
        <f t="shared" si="15"/>
        <v>8.6</v>
      </c>
      <c r="H195" s="3">
        <f t="shared" si="16"/>
        <v>8.4499999999999993</v>
      </c>
      <c r="I195" s="3">
        <f t="shared" si="17"/>
        <v>72.669999999999987</v>
      </c>
      <c r="J195" s="3">
        <f t="shared" si="18"/>
        <v>73.959999999999994</v>
      </c>
      <c r="K195" s="3">
        <f t="shared" si="19"/>
        <v>71.402499999999989</v>
      </c>
      <c r="M195" s="3">
        <f t="shared" si="20"/>
        <v>8.5249999999999986</v>
      </c>
    </row>
    <row r="196" spans="2:13" x14ac:dyDescent="0.25">
      <c r="B196" s="2">
        <v>81</v>
      </c>
      <c r="C196" s="2">
        <v>82</v>
      </c>
      <c r="D196" s="2">
        <v>8.1</v>
      </c>
      <c r="E196" s="2">
        <v>8.1999999999999993</v>
      </c>
      <c r="F196" s="2">
        <f t="shared" ref="F196:F252" si="21">IF((D196+E196)/2&gt;=7.5,1,0)</f>
        <v>1</v>
      </c>
      <c r="G196" s="3">
        <f t="shared" ref="G196:G252" si="22">D196*F196</f>
        <v>8.1</v>
      </c>
      <c r="H196" s="3">
        <f t="shared" ref="H196:H252" si="23">E196*F196</f>
        <v>8.1999999999999993</v>
      </c>
      <c r="I196" s="3">
        <f t="shared" ref="I196:I252" si="24">D196*E196</f>
        <v>66.419999999999987</v>
      </c>
      <c r="J196" s="3">
        <f t="shared" ref="J196:J252" si="25">D196*D196</f>
        <v>65.61</v>
      </c>
      <c r="K196" s="3">
        <f t="shared" ref="K196:K252" si="26">E196*E196</f>
        <v>67.239999999999995</v>
      </c>
      <c r="M196" s="3">
        <f t="shared" ref="M196:M252" si="27">(D196+E196)/2</f>
        <v>8.1499999999999986</v>
      </c>
    </row>
    <row r="197" spans="2:13" x14ac:dyDescent="0.25">
      <c r="B197" s="2">
        <v>83</v>
      </c>
      <c r="C197" s="2">
        <v>83</v>
      </c>
      <c r="D197" s="2">
        <v>8.3000000000000007</v>
      </c>
      <c r="E197" s="2">
        <v>8.3000000000000007</v>
      </c>
      <c r="F197" s="2">
        <f t="shared" si="21"/>
        <v>1</v>
      </c>
      <c r="G197" s="3">
        <f t="shared" si="22"/>
        <v>8.3000000000000007</v>
      </c>
      <c r="H197" s="3">
        <f t="shared" si="23"/>
        <v>8.3000000000000007</v>
      </c>
      <c r="I197" s="3">
        <f t="shared" si="24"/>
        <v>68.890000000000015</v>
      </c>
      <c r="J197" s="3">
        <f t="shared" si="25"/>
        <v>68.890000000000015</v>
      </c>
      <c r="K197" s="3">
        <f t="shared" si="26"/>
        <v>68.890000000000015</v>
      </c>
      <c r="M197" s="3">
        <f t="shared" si="27"/>
        <v>8.3000000000000007</v>
      </c>
    </row>
    <row r="198" spans="2:13" x14ac:dyDescent="0.25">
      <c r="B198" s="2">
        <v>81</v>
      </c>
      <c r="C198" s="2">
        <v>82</v>
      </c>
      <c r="D198" s="2">
        <v>8.1</v>
      </c>
      <c r="E198" s="2">
        <v>8.1999999999999993</v>
      </c>
      <c r="F198" s="2">
        <f t="shared" si="21"/>
        <v>1</v>
      </c>
      <c r="G198" s="3">
        <f t="shared" si="22"/>
        <v>8.1</v>
      </c>
      <c r="H198" s="3">
        <f t="shared" si="23"/>
        <v>8.1999999999999993</v>
      </c>
      <c r="I198" s="3">
        <f t="shared" si="24"/>
        <v>66.419999999999987</v>
      </c>
      <c r="J198" s="3">
        <f t="shared" si="25"/>
        <v>65.61</v>
      </c>
      <c r="K198" s="3">
        <f t="shared" si="26"/>
        <v>67.239999999999995</v>
      </c>
      <c r="M198" s="3">
        <f t="shared" si="27"/>
        <v>8.1499999999999986</v>
      </c>
    </row>
    <row r="199" spans="2:13" x14ac:dyDescent="0.25">
      <c r="B199" s="2">
        <v>81</v>
      </c>
      <c r="C199" s="2">
        <v>82</v>
      </c>
      <c r="D199" s="2">
        <v>8.1</v>
      </c>
      <c r="E199" s="2">
        <v>8.1999999999999993</v>
      </c>
      <c r="F199" s="2">
        <f t="shared" si="21"/>
        <v>1</v>
      </c>
      <c r="G199" s="3">
        <f t="shared" si="22"/>
        <v>8.1</v>
      </c>
      <c r="H199" s="3">
        <f t="shared" si="23"/>
        <v>8.1999999999999993</v>
      </c>
      <c r="I199" s="3">
        <f t="shared" si="24"/>
        <v>66.419999999999987</v>
      </c>
      <c r="J199" s="3">
        <f t="shared" si="25"/>
        <v>65.61</v>
      </c>
      <c r="K199" s="3">
        <f t="shared" si="26"/>
        <v>67.239999999999995</v>
      </c>
      <c r="M199" s="3">
        <f t="shared" si="27"/>
        <v>8.1499999999999986</v>
      </c>
    </row>
    <row r="200" spans="2:13" x14ac:dyDescent="0.25">
      <c r="B200" s="2">
        <v>88</v>
      </c>
      <c r="C200" s="2">
        <v>85.5</v>
      </c>
      <c r="D200" s="2">
        <v>8.8000000000000007</v>
      </c>
      <c r="E200" s="2">
        <v>8.5500000000000007</v>
      </c>
      <c r="F200" s="2">
        <f t="shared" si="21"/>
        <v>1</v>
      </c>
      <c r="G200" s="3">
        <f t="shared" si="22"/>
        <v>8.8000000000000007</v>
      </c>
      <c r="H200" s="3">
        <f t="shared" si="23"/>
        <v>8.5500000000000007</v>
      </c>
      <c r="I200" s="3">
        <f t="shared" si="24"/>
        <v>75.240000000000009</v>
      </c>
      <c r="J200" s="3">
        <f t="shared" si="25"/>
        <v>77.440000000000012</v>
      </c>
      <c r="K200" s="3">
        <f t="shared" si="26"/>
        <v>73.102500000000006</v>
      </c>
      <c r="M200" s="3">
        <f t="shared" si="27"/>
        <v>8.6750000000000007</v>
      </c>
    </row>
    <row r="201" spans="2:13" x14ac:dyDescent="0.25">
      <c r="B201" s="2">
        <v>83</v>
      </c>
      <c r="C201" s="2">
        <v>83</v>
      </c>
      <c r="D201" s="2">
        <v>8.3000000000000007</v>
      </c>
      <c r="E201" s="2">
        <v>8.3000000000000007</v>
      </c>
      <c r="F201" s="2">
        <f t="shared" si="21"/>
        <v>1</v>
      </c>
      <c r="G201" s="3">
        <f t="shared" si="22"/>
        <v>8.3000000000000007</v>
      </c>
      <c r="H201" s="3">
        <f t="shared" si="23"/>
        <v>8.3000000000000007</v>
      </c>
      <c r="I201" s="3">
        <f t="shared" si="24"/>
        <v>68.890000000000015</v>
      </c>
      <c r="J201" s="3">
        <f t="shared" si="25"/>
        <v>68.890000000000015</v>
      </c>
      <c r="K201" s="3">
        <f t="shared" si="26"/>
        <v>68.890000000000015</v>
      </c>
      <c r="M201" s="3">
        <f t="shared" si="27"/>
        <v>8.3000000000000007</v>
      </c>
    </row>
    <row r="202" spans="2:13" x14ac:dyDescent="0.25">
      <c r="B202" s="2">
        <v>81</v>
      </c>
      <c r="C202" s="2">
        <v>82</v>
      </c>
      <c r="D202" s="2">
        <v>8.1</v>
      </c>
      <c r="E202" s="2">
        <v>8.1999999999999993</v>
      </c>
      <c r="F202" s="2">
        <f t="shared" si="21"/>
        <v>1</v>
      </c>
      <c r="G202" s="3">
        <f t="shared" si="22"/>
        <v>8.1</v>
      </c>
      <c r="H202" s="3">
        <f t="shared" si="23"/>
        <v>8.1999999999999993</v>
      </c>
      <c r="I202" s="3">
        <f t="shared" si="24"/>
        <v>66.419999999999987</v>
      </c>
      <c r="J202" s="3">
        <f t="shared" si="25"/>
        <v>65.61</v>
      </c>
      <c r="K202" s="3">
        <f t="shared" si="26"/>
        <v>67.239999999999995</v>
      </c>
      <c r="M202" s="3">
        <f t="shared" si="27"/>
        <v>8.1499999999999986</v>
      </c>
    </row>
    <row r="203" spans="2:13" x14ac:dyDescent="0.25">
      <c r="B203" s="2">
        <v>81</v>
      </c>
      <c r="C203" s="2">
        <v>82</v>
      </c>
      <c r="D203" s="2">
        <v>8.1</v>
      </c>
      <c r="E203" s="2">
        <v>8.1999999999999993</v>
      </c>
      <c r="F203" s="2">
        <f t="shared" si="21"/>
        <v>1</v>
      </c>
      <c r="G203" s="3">
        <f t="shared" si="22"/>
        <v>8.1</v>
      </c>
      <c r="H203" s="3">
        <f t="shared" si="23"/>
        <v>8.1999999999999993</v>
      </c>
      <c r="I203" s="3">
        <f t="shared" si="24"/>
        <v>66.419999999999987</v>
      </c>
      <c r="J203" s="3">
        <f t="shared" si="25"/>
        <v>65.61</v>
      </c>
      <c r="K203" s="3">
        <f t="shared" si="26"/>
        <v>67.239999999999995</v>
      </c>
      <c r="M203" s="3">
        <f t="shared" si="27"/>
        <v>8.1499999999999986</v>
      </c>
    </row>
    <row r="204" spans="2:13" x14ac:dyDescent="0.25">
      <c r="B204" s="2">
        <v>73</v>
      </c>
      <c r="C204" s="2">
        <v>55</v>
      </c>
      <c r="D204" s="2">
        <v>7.3</v>
      </c>
      <c r="E204" s="2">
        <v>5.5</v>
      </c>
      <c r="F204" s="2">
        <f t="shared" si="21"/>
        <v>0</v>
      </c>
      <c r="G204" s="3">
        <f t="shared" si="22"/>
        <v>0</v>
      </c>
      <c r="H204" s="3">
        <f t="shared" si="23"/>
        <v>0</v>
      </c>
      <c r="I204" s="3">
        <f t="shared" si="24"/>
        <v>40.15</v>
      </c>
      <c r="J204" s="3">
        <f t="shared" si="25"/>
        <v>53.29</v>
      </c>
      <c r="K204" s="3">
        <f t="shared" si="26"/>
        <v>30.25</v>
      </c>
      <c r="M204" s="3">
        <f t="shared" si="27"/>
        <v>6.4</v>
      </c>
    </row>
    <row r="205" spans="2:13" x14ac:dyDescent="0.25">
      <c r="B205" s="2">
        <v>35</v>
      </c>
      <c r="C205" s="2">
        <v>67</v>
      </c>
      <c r="D205" s="2">
        <v>3.5</v>
      </c>
      <c r="E205" s="2">
        <v>6.7</v>
      </c>
      <c r="F205" s="2">
        <f t="shared" si="21"/>
        <v>0</v>
      </c>
      <c r="G205" s="3">
        <f t="shared" si="22"/>
        <v>0</v>
      </c>
      <c r="H205" s="3">
        <f t="shared" si="23"/>
        <v>0</v>
      </c>
      <c r="I205" s="3">
        <f t="shared" si="24"/>
        <v>23.45</v>
      </c>
      <c r="J205" s="3">
        <f t="shared" si="25"/>
        <v>12.25</v>
      </c>
      <c r="K205" s="3">
        <f t="shared" si="26"/>
        <v>44.89</v>
      </c>
      <c r="M205" s="3">
        <f t="shared" si="27"/>
        <v>5.0999999999999996</v>
      </c>
    </row>
    <row r="206" spans="2:13" x14ac:dyDescent="0.25">
      <c r="B206" s="2">
        <v>38</v>
      </c>
      <c r="C206" s="2">
        <v>74</v>
      </c>
      <c r="D206" s="2">
        <v>3.8</v>
      </c>
      <c r="E206" s="2">
        <v>7.4</v>
      </c>
      <c r="F206" s="2">
        <f t="shared" si="21"/>
        <v>0</v>
      </c>
      <c r="G206" s="3">
        <f t="shared" si="22"/>
        <v>0</v>
      </c>
      <c r="H206" s="3">
        <f t="shared" si="23"/>
        <v>0</v>
      </c>
      <c r="I206" s="3">
        <f t="shared" si="24"/>
        <v>28.12</v>
      </c>
      <c r="J206" s="3">
        <f t="shared" si="25"/>
        <v>14.44</v>
      </c>
      <c r="K206" s="3">
        <f t="shared" si="26"/>
        <v>54.760000000000005</v>
      </c>
      <c r="M206" s="3">
        <f t="shared" si="27"/>
        <v>5.6</v>
      </c>
    </row>
    <row r="207" spans="2:13" x14ac:dyDescent="0.25">
      <c r="B207" s="2">
        <v>39</v>
      </c>
      <c r="C207" s="2">
        <v>57</v>
      </c>
      <c r="D207" s="2">
        <v>3.9</v>
      </c>
      <c r="E207" s="2">
        <v>5.7</v>
      </c>
      <c r="F207" s="2">
        <f t="shared" si="21"/>
        <v>0</v>
      </c>
      <c r="G207" s="3">
        <f t="shared" si="22"/>
        <v>0</v>
      </c>
      <c r="H207" s="3">
        <f t="shared" si="23"/>
        <v>0</v>
      </c>
      <c r="I207" s="3">
        <f t="shared" si="24"/>
        <v>22.23</v>
      </c>
      <c r="J207" s="3">
        <f t="shared" si="25"/>
        <v>15.209999999999999</v>
      </c>
      <c r="K207" s="3">
        <f t="shared" si="26"/>
        <v>32.49</v>
      </c>
      <c r="M207" s="3">
        <f t="shared" si="27"/>
        <v>4.8</v>
      </c>
    </row>
    <row r="208" spans="2:13" x14ac:dyDescent="0.25">
      <c r="B208" s="2">
        <v>74</v>
      </c>
      <c r="C208" s="2">
        <v>60</v>
      </c>
      <c r="D208" s="2">
        <v>7.4</v>
      </c>
      <c r="E208" s="2">
        <v>6</v>
      </c>
      <c r="F208" s="2">
        <f t="shared" si="21"/>
        <v>0</v>
      </c>
      <c r="G208" s="3">
        <f t="shared" si="22"/>
        <v>0</v>
      </c>
      <c r="H208" s="3">
        <f t="shared" si="23"/>
        <v>0</v>
      </c>
      <c r="I208" s="3">
        <f t="shared" si="24"/>
        <v>44.400000000000006</v>
      </c>
      <c r="J208" s="3">
        <f t="shared" si="25"/>
        <v>54.760000000000005</v>
      </c>
      <c r="K208" s="3">
        <f t="shared" si="26"/>
        <v>36</v>
      </c>
      <c r="M208" s="3">
        <f t="shared" si="27"/>
        <v>6.7</v>
      </c>
    </row>
    <row r="209" spans="2:13" x14ac:dyDescent="0.25">
      <c r="B209" s="2">
        <v>47</v>
      </c>
      <c r="C209" s="2">
        <v>69</v>
      </c>
      <c r="D209" s="2">
        <v>4.7</v>
      </c>
      <c r="E209" s="2">
        <v>6.9</v>
      </c>
      <c r="F209" s="2">
        <f t="shared" si="21"/>
        <v>0</v>
      </c>
      <c r="G209" s="3">
        <f t="shared" si="22"/>
        <v>0</v>
      </c>
      <c r="H209" s="3">
        <f t="shared" si="23"/>
        <v>0</v>
      </c>
      <c r="I209" s="3">
        <f t="shared" si="24"/>
        <v>32.43</v>
      </c>
      <c r="J209" s="3">
        <f t="shared" si="25"/>
        <v>22.090000000000003</v>
      </c>
      <c r="K209" s="3">
        <f t="shared" si="26"/>
        <v>47.610000000000007</v>
      </c>
      <c r="M209" s="3">
        <f t="shared" si="27"/>
        <v>5.8000000000000007</v>
      </c>
    </row>
    <row r="210" spans="2:13" x14ac:dyDescent="0.25">
      <c r="B210" s="2">
        <v>60</v>
      </c>
      <c r="C210" s="2">
        <v>61</v>
      </c>
      <c r="D210" s="2">
        <v>6</v>
      </c>
      <c r="E210" s="2">
        <v>6.1</v>
      </c>
      <c r="F210" s="2">
        <f t="shared" si="21"/>
        <v>0</v>
      </c>
      <c r="G210" s="3">
        <f t="shared" si="22"/>
        <v>0</v>
      </c>
      <c r="H210" s="3">
        <f t="shared" si="23"/>
        <v>0</v>
      </c>
      <c r="I210" s="3">
        <f t="shared" si="24"/>
        <v>36.599999999999994</v>
      </c>
      <c r="J210" s="3">
        <f t="shared" si="25"/>
        <v>36</v>
      </c>
      <c r="K210" s="3">
        <f t="shared" si="26"/>
        <v>37.209999999999994</v>
      </c>
      <c r="M210" s="3">
        <f t="shared" si="27"/>
        <v>6.05</v>
      </c>
    </row>
    <row r="211" spans="2:13" x14ac:dyDescent="0.25">
      <c r="B211" s="2">
        <v>77</v>
      </c>
      <c r="C211" s="2">
        <v>53</v>
      </c>
      <c r="D211" s="2">
        <v>7.7</v>
      </c>
      <c r="E211" s="2">
        <v>5.3</v>
      </c>
      <c r="F211" s="2">
        <f t="shared" si="21"/>
        <v>0</v>
      </c>
      <c r="G211" s="3">
        <f t="shared" si="22"/>
        <v>0</v>
      </c>
      <c r="H211" s="3">
        <f t="shared" si="23"/>
        <v>0</v>
      </c>
      <c r="I211" s="3">
        <f t="shared" si="24"/>
        <v>40.81</v>
      </c>
      <c r="J211" s="3">
        <f t="shared" si="25"/>
        <v>59.290000000000006</v>
      </c>
      <c r="K211" s="3">
        <f t="shared" si="26"/>
        <v>28.09</v>
      </c>
      <c r="M211" s="3">
        <f t="shared" si="27"/>
        <v>6.5</v>
      </c>
    </row>
    <row r="212" spans="2:13" x14ac:dyDescent="0.25">
      <c r="B212" s="2">
        <v>58</v>
      </c>
      <c r="C212" s="2">
        <v>67</v>
      </c>
      <c r="D212" s="2">
        <v>5.8</v>
      </c>
      <c r="E212" s="2">
        <v>6.7</v>
      </c>
      <c r="F212" s="2">
        <f t="shared" si="21"/>
        <v>0</v>
      </c>
      <c r="G212" s="3">
        <f t="shared" si="22"/>
        <v>0</v>
      </c>
      <c r="H212" s="3">
        <f t="shared" si="23"/>
        <v>0</v>
      </c>
      <c r="I212" s="3">
        <f t="shared" si="24"/>
        <v>38.86</v>
      </c>
      <c r="J212" s="3">
        <f t="shared" si="25"/>
        <v>33.64</v>
      </c>
      <c r="K212" s="3">
        <f t="shared" si="26"/>
        <v>44.89</v>
      </c>
      <c r="M212" s="3">
        <f t="shared" si="27"/>
        <v>6.25</v>
      </c>
    </row>
    <row r="213" spans="2:13" x14ac:dyDescent="0.25">
      <c r="B213" s="2">
        <v>77</v>
      </c>
      <c r="C213" s="2">
        <v>68</v>
      </c>
      <c r="D213" s="2">
        <v>7.7</v>
      </c>
      <c r="E213" s="2">
        <v>6.8</v>
      </c>
      <c r="F213" s="2">
        <f t="shared" si="21"/>
        <v>0</v>
      </c>
      <c r="G213" s="3">
        <f t="shared" si="22"/>
        <v>0</v>
      </c>
      <c r="H213" s="3">
        <f t="shared" si="23"/>
        <v>0</v>
      </c>
      <c r="I213" s="3">
        <f t="shared" si="24"/>
        <v>52.36</v>
      </c>
      <c r="J213" s="3">
        <f t="shared" si="25"/>
        <v>59.290000000000006</v>
      </c>
      <c r="K213" s="3">
        <f t="shared" si="26"/>
        <v>46.239999999999995</v>
      </c>
      <c r="M213" s="3">
        <f t="shared" si="27"/>
        <v>7.25</v>
      </c>
    </row>
    <row r="214" spans="2:13" x14ac:dyDescent="0.25">
      <c r="B214" s="2">
        <v>69</v>
      </c>
      <c r="C214" s="2">
        <v>74</v>
      </c>
      <c r="D214" s="2">
        <v>6.9</v>
      </c>
      <c r="E214" s="2">
        <v>7.4</v>
      </c>
      <c r="F214" s="2">
        <f t="shared" si="21"/>
        <v>0</v>
      </c>
      <c r="G214" s="3">
        <f t="shared" si="22"/>
        <v>0</v>
      </c>
      <c r="H214" s="3">
        <f t="shared" si="23"/>
        <v>0</v>
      </c>
      <c r="I214" s="3">
        <f t="shared" si="24"/>
        <v>51.06</v>
      </c>
      <c r="J214" s="3">
        <f t="shared" si="25"/>
        <v>47.610000000000007</v>
      </c>
      <c r="K214" s="3">
        <f t="shared" si="26"/>
        <v>54.760000000000005</v>
      </c>
      <c r="M214" s="3">
        <f t="shared" si="27"/>
        <v>7.15</v>
      </c>
    </row>
    <row r="215" spans="2:13" x14ac:dyDescent="0.25">
      <c r="B215" s="2">
        <v>63</v>
      </c>
      <c r="C215" s="2">
        <v>53</v>
      </c>
      <c r="D215" s="2">
        <v>6.3</v>
      </c>
      <c r="E215" s="2">
        <v>5.3</v>
      </c>
      <c r="F215" s="2">
        <f t="shared" si="21"/>
        <v>0</v>
      </c>
      <c r="G215" s="3">
        <f t="shared" si="22"/>
        <v>0</v>
      </c>
      <c r="H215" s="3">
        <f t="shared" si="23"/>
        <v>0</v>
      </c>
      <c r="I215" s="3">
        <f t="shared" si="24"/>
        <v>33.39</v>
      </c>
      <c r="J215" s="3">
        <f t="shared" si="25"/>
        <v>39.69</v>
      </c>
      <c r="K215" s="3">
        <f t="shared" si="26"/>
        <v>28.09</v>
      </c>
      <c r="M215" s="3">
        <f t="shared" si="27"/>
        <v>5.8</v>
      </c>
    </row>
    <row r="216" spans="2:13" x14ac:dyDescent="0.25">
      <c r="B216" s="2">
        <v>46</v>
      </c>
      <c r="C216" s="2">
        <v>78</v>
      </c>
      <c r="D216" s="2">
        <v>4.5999999999999996</v>
      </c>
      <c r="E216" s="2">
        <v>7.8</v>
      </c>
      <c r="F216" s="2">
        <f t="shared" si="21"/>
        <v>0</v>
      </c>
      <c r="G216" s="3">
        <f t="shared" si="22"/>
        <v>0</v>
      </c>
      <c r="H216" s="3">
        <f t="shared" si="23"/>
        <v>0</v>
      </c>
      <c r="I216" s="3">
        <f t="shared" si="24"/>
        <v>35.879999999999995</v>
      </c>
      <c r="J216" s="3">
        <f t="shared" si="25"/>
        <v>21.159999999999997</v>
      </c>
      <c r="K216" s="3">
        <f t="shared" si="26"/>
        <v>60.839999999999996</v>
      </c>
      <c r="M216" s="3">
        <f t="shared" si="27"/>
        <v>6.1999999999999993</v>
      </c>
    </row>
    <row r="217" spans="2:13" x14ac:dyDescent="0.25">
      <c r="B217" s="2">
        <v>69</v>
      </c>
      <c r="C217" s="2">
        <v>63</v>
      </c>
      <c r="D217" s="2">
        <v>6.9</v>
      </c>
      <c r="E217" s="2">
        <v>6.3</v>
      </c>
      <c r="F217" s="2">
        <f t="shared" si="21"/>
        <v>0</v>
      </c>
      <c r="G217" s="3">
        <f t="shared" si="22"/>
        <v>0</v>
      </c>
      <c r="H217" s="3">
        <f t="shared" si="23"/>
        <v>0</v>
      </c>
      <c r="I217" s="3">
        <f t="shared" si="24"/>
        <v>43.47</v>
      </c>
      <c r="J217" s="3">
        <f t="shared" si="25"/>
        <v>47.610000000000007</v>
      </c>
      <c r="K217" s="3">
        <f t="shared" si="26"/>
        <v>39.69</v>
      </c>
      <c r="M217" s="3">
        <f t="shared" si="27"/>
        <v>6.6</v>
      </c>
    </row>
    <row r="218" spans="2:13" x14ac:dyDescent="0.25">
      <c r="B218" s="2">
        <v>47</v>
      </c>
      <c r="C218" s="2">
        <v>70</v>
      </c>
      <c r="D218" s="2">
        <v>4.7</v>
      </c>
      <c r="E218" s="2">
        <v>7</v>
      </c>
      <c r="F218" s="2">
        <f t="shared" si="21"/>
        <v>0</v>
      </c>
      <c r="G218" s="3">
        <f t="shared" si="22"/>
        <v>0</v>
      </c>
      <c r="H218" s="3">
        <f t="shared" si="23"/>
        <v>0</v>
      </c>
      <c r="I218" s="3">
        <f t="shared" si="24"/>
        <v>32.9</v>
      </c>
      <c r="J218" s="3">
        <f t="shared" si="25"/>
        <v>22.090000000000003</v>
      </c>
      <c r="K218" s="3">
        <f t="shared" si="26"/>
        <v>49</v>
      </c>
      <c r="M218" s="3">
        <f t="shared" si="27"/>
        <v>5.85</v>
      </c>
    </row>
    <row r="219" spans="2:13" x14ac:dyDescent="0.25">
      <c r="B219" s="2">
        <v>64</v>
      </c>
      <c r="C219" s="2">
        <v>70</v>
      </c>
      <c r="D219" s="2">
        <v>6.4</v>
      </c>
      <c r="E219" s="2">
        <v>7</v>
      </c>
      <c r="F219" s="2">
        <f t="shared" si="21"/>
        <v>0</v>
      </c>
      <c r="G219" s="3">
        <f t="shared" si="22"/>
        <v>0</v>
      </c>
      <c r="H219" s="3">
        <f t="shared" si="23"/>
        <v>0</v>
      </c>
      <c r="I219" s="3">
        <f t="shared" si="24"/>
        <v>44.800000000000004</v>
      </c>
      <c r="J219" s="3">
        <f t="shared" si="25"/>
        <v>40.960000000000008</v>
      </c>
      <c r="K219" s="3">
        <f t="shared" si="26"/>
        <v>49</v>
      </c>
      <c r="M219" s="3">
        <f t="shared" si="27"/>
        <v>6.7</v>
      </c>
    </row>
    <row r="220" spans="2:13" x14ac:dyDescent="0.25">
      <c r="B220" s="2">
        <v>78</v>
      </c>
      <c r="C220" s="2">
        <v>67</v>
      </c>
      <c r="D220" s="2">
        <v>7.8</v>
      </c>
      <c r="E220" s="2">
        <v>6.7</v>
      </c>
      <c r="F220" s="2">
        <f t="shared" si="21"/>
        <v>0</v>
      </c>
      <c r="G220" s="3">
        <f t="shared" si="22"/>
        <v>0</v>
      </c>
      <c r="H220" s="3">
        <f t="shared" si="23"/>
        <v>0</v>
      </c>
      <c r="I220" s="3">
        <f t="shared" si="24"/>
        <v>52.26</v>
      </c>
      <c r="J220" s="3">
        <f t="shared" si="25"/>
        <v>60.839999999999996</v>
      </c>
      <c r="K220" s="3">
        <f t="shared" si="26"/>
        <v>44.89</v>
      </c>
      <c r="M220" s="3">
        <f t="shared" si="27"/>
        <v>7.25</v>
      </c>
    </row>
    <row r="221" spans="2:13" x14ac:dyDescent="0.25">
      <c r="B221" s="2">
        <v>48</v>
      </c>
      <c r="C221" s="2">
        <v>69</v>
      </c>
      <c r="D221" s="2">
        <v>4.8</v>
      </c>
      <c r="E221" s="2">
        <v>6.9</v>
      </c>
      <c r="F221" s="2">
        <f t="shared" si="21"/>
        <v>0</v>
      </c>
      <c r="G221" s="3">
        <f t="shared" si="22"/>
        <v>0</v>
      </c>
      <c r="H221" s="3">
        <f t="shared" si="23"/>
        <v>0</v>
      </c>
      <c r="I221" s="3">
        <f t="shared" si="24"/>
        <v>33.119999999999997</v>
      </c>
      <c r="J221" s="3">
        <f t="shared" si="25"/>
        <v>23.04</v>
      </c>
      <c r="K221" s="3">
        <f t="shared" si="26"/>
        <v>47.610000000000007</v>
      </c>
      <c r="M221" s="3">
        <f t="shared" si="27"/>
        <v>5.85</v>
      </c>
    </row>
    <row r="222" spans="2:13" x14ac:dyDescent="0.25">
      <c r="B222" s="2">
        <v>66</v>
      </c>
      <c r="C222" s="2">
        <v>62</v>
      </c>
      <c r="D222" s="2">
        <v>6.6</v>
      </c>
      <c r="E222" s="2">
        <v>6.2</v>
      </c>
      <c r="F222" s="2">
        <f t="shared" si="21"/>
        <v>0</v>
      </c>
      <c r="G222" s="3">
        <f t="shared" si="22"/>
        <v>0</v>
      </c>
      <c r="H222" s="3">
        <f t="shared" si="23"/>
        <v>0</v>
      </c>
      <c r="I222" s="3">
        <f t="shared" si="24"/>
        <v>40.92</v>
      </c>
      <c r="J222" s="3">
        <f t="shared" si="25"/>
        <v>43.559999999999995</v>
      </c>
      <c r="K222" s="3">
        <f t="shared" si="26"/>
        <v>38.440000000000005</v>
      </c>
      <c r="M222" s="3">
        <f t="shared" si="27"/>
        <v>6.4</v>
      </c>
    </row>
    <row r="223" spans="2:13" x14ac:dyDescent="0.25">
      <c r="B223" s="2">
        <v>38</v>
      </c>
      <c r="C223" s="2">
        <v>49</v>
      </c>
      <c r="D223" s="2">
        <v>3.8</v>
      </c>
      <c r="E223" s="2">
        <v>4.9000000000000004</v>
      </c>
      <c r="F223" s="2">
        <f t="shared" si="21"/>
        <v>0</v>
      </c>
      <c r="G223" s="3">
        <f t="shared" si="22"/>
        <v>0</v>
      </c>
      <c r="H223" s="3">
        <f t="shared" si="23"/>
        <v>0</v>
      </c>
      <c r="I223" s="3">
        <f t="shared" si="24"/>
        <v>18.62</v>
      </c>
      <c r="J223" s="3">
        <f t="shared" si="25"/>
        <v>14.44</v>
      </c>
      <c r="K223" s="3">
        <f t="shared" si="26"/>
        <v>24.010000000000005</v>
      </c>
      <c r="M223" s="3">
        <f t="shared" si="27"/>
        <v>4.3499999999999996</v>
      </c>
    </row>
    <row r="224" spans="2:13" x14ac:dyDescent="0.25">
      <c r="B224" s="2">
        <v>81</v>
      </c>
      <c r="C224" s="2">
        <v>48</v>
      </c>
      <c r="D224" s="2">
        <v>8.1</v>
      </c>
      <c r="E224" s="2">
        <v>4.8</v>
      </c>
      <c r="F224" s="2">
        <f t="shared" si="21"/>
        <v>0</v>
      </c>
      <c r="G224" s="3">
        <f t="shared" si="22"/>
        <v>0</v>
      </c>
      <c r="H224" s="3">
        <f t="shared" si="23"/>
        <v>0</v>
      </c>
      <c r="I224" s="3">
        <f t="shared" si="24"/>
        <v>38.879999999999995</v>
      </c>
      <c r="J224" s="3">
        <f t="shared" si="25"/>
        <v>65.61</v>
      </c>
      <c r="K224" s="3">
        <f t="shared" si="26"/>
        <v>23.04</v>
      </c>
      <c r="M224" s="3">
        <f t="shared" si="27"/>
        <v>6.4499999999999993</v>
      </c>
    </row>
    <row r="225" spans="2:13" x14ac:dyDescent="0.25">
      <c r="B225" s="2">
        <v>41</v>
      </c>
      <c r="C225" s="2">
        <v>73</v>
      </c>
      <c r="D225" s="2">
        <v>4.0999999999999996</v>
      </c>
      <c r="E225" s="2">
        <v>7.3</v>
      </c>
      <c r="F225" s="2">
        <f t="shared" si="21"/>
        <v>0</v>
      </c>
      <c r="G225" s="3">
        <f t="shared" si="22"/>
        <v>0</v>
      </c>
      <c r="H225" s="3">
        <f t="shared" si="23"/>
        <v>0</v>
      </c>
      <c r="I225" s="3">
        <f t="shared" si="24"/>
        <v>29.929999999999996</v>
      </c>
      <c r="J225" s="3">
        <f t="shared" si="25"/>
        <v>16.809999999999999</v>
      </c>
      <c r="K225" s="3">
        <f t="shared" si="26"/>
        <v>53.29</v>
      </c>
      <c r="M225" s="3">
        <f t="shared" si="27"/>
        <v>5.6999999999999993</v>
      </c>
    </row>
    <row r="226" spans="2:13" x14ac:dyDescent="0.25">
      <c r="B226" s="2">
        <v>46</v>
      </c>
      <c r="C226" s="2">
        <v>75</v>
      </c>
      <c r="D226" s="2">
        <v>4.5999999999999996</v>
      </c>
      <c r="E226" s="2">
        <v>7.5</v>
      </c>
      <c r="F226" s="2">
        <f t="shared" si="21"/>
        <v>0</v>
      </c>
      <c r="G226" s="3">
        <f t="shared" si="22"/>
        <v>0</v>
      </c>
      <c r="H226" s="3">
        <f t="shared" si="23"/>
        <v>0</v>
      </c>
      <c r="I226" s="3">
        <f t="shared" si="24"/>
        <v>34.5</v>
      </c>
      <c r="J226" s="3">
        <f t="shared" si="25"/>
        <v>21.159999999999997</v>
      </c>
      <c r="K226" s="3">
        <f t="shared" si="26"/>
        <v>56.25</v>
      </c>
      <c r="M226" s="3">
        <f t="shared" si="27"/>
        <v>6.05</v>
      </c>
    </row>
    <row r="227" spans="2:13" x14ac:dyDescent="0.25">
      <c r="B227" s="2">
        <v>76</v>
      </c>
      <c r="C227" s="2">
        <v>47</v>
      </c>
      <c r="D227" s="2">
        <v>7.6</v>
      </c>
      <c r="E227" s="2">
        <v>4.7</v>
      </c>
      <c r="F227" s="2">
        <f t="shared" si="21"/>
        <v>0</v>
      </c>
      <c r="G227" s="3">
        <f t="shared" si="22"/>
        <v>0</v>
      </c>
      <c r="H227" s="3">
        <f t="shared" si="23"/>
        <v>0</v>
      </c>
      <c r="I227" s="3">
        <f t="shared" si="24"/>
        <v>35.72</v>
      </c>
      <c r="J227" s="3">
        <f t="shared" si="25"/>
        <v>57.76</v>
      </c>
      <c r="K227" s="3">
        <f t="shared" si="26"/>
        <v>22.090000000000003</v>
      </c>
      <c r="M227" s="3">
        <f t="shared" si="27"/>
        <v>6.15</v>
      </c>
    </row>
    <row r="228" spans="2:13" x14ac:dyDescent="0.25">
      <c r="B228" s="2">
        <v>43</v>
      </c>
      <c r="C228" s="2">
        <v>56</v>
      </c>
      <c r="D228" s="2">
        <v>4.3</v>
      </c>
      <c r="E228" s="2">
        <v>5.6</v>
      </c>
      <c r="F228" s="2">
        <f t="shared" si="21"/>
        <v>0</v>
      </c>
      <c r="G228" s="3">
        <f t="shared" si="22"/>
        <v>0</v>
      </c>
      <c r="H228" s="3">
        <f t="shared" si="23"/>
        <v>0</v>
      </c>
      <c r="I228" s="3">
        <f t="shared" si="24"/>
        <v>24.08</v>
      </c>
      <c r="J228" s="3">
        <f t="shared" si="25"/>
        <v>18.489999999999998</v>
      </c>
      <c r="K228" s="3">
        <f t="shared" si="26"/>
        <v>31.359999999999996</v>
      </c>
      <c r="M228" s="3">
        <f t="shared" si="27"/>
        <v>4.9499999999999993</v>
      </c>
    </row>
    <row r="229" spans="2:13" x14ac:dyDescent="0.25">
      <c r="B229" s="2">
        <v>63</v>
      </c>
      <c r="C229" s="2">
        <v>72</v>
      </c>
      <c r="D229" s="2">
        <v>6.3</v>
      </c>
      <c r="E229" s="2">
        <v>7.2</v>
      </c>
      <c r="F229" s="2">
        <f t="shared" si="21"/>
        <v>0</v>
      </c>
      <c r="G229" s="3">
        <f t="shared" si="22"/>
        <v>0</v>
      </c>
      <c r="H229" s="3">
        <f t="shared" si="23"/>
        <v>0</v>
      </c>
      <c r="I229" s="3">
        <f t="shared" si="24"/>
        <v>45.36</v>
      </c>
      <c r="J229" s="3">
        <f t="shared" si="25"/>
        <v>39.69</v>
      </c>
      <c r="K229" s="3">
        <f t="shared" si="26"/>
        <v>51.84</v>
      </c>
      <c r="M229" s="3">
        <f t="shared" si="27"/>
        <v>6.75</v>
      </c>
    </row>
    <row r="230" spans="2:13" x14ac:dyDescent="0.25">
      <c r="B230" s="2">
        <v>61</v>
      </c>
      <c r="C230" s="2">
        <v>60</v>
      </c>
      <c r="D230" s="2">
        <v>6.1</v>
      </c>
      <c r="E230" s="2">
        <v>6</v>
      </c>
      <c r="F230" s="2">
        <f t="shared" si="21"/>
        <v>0</v>
      </c>
      <c r="G230" s="3">
        <f t="shared" si="22"/>
        <v>0</v>
      </c>
      <c r="H230" s="3">
        <f t="shared" si="23"/>
        <v>0</v>
      </c>
      <c r="I230" s="3">
        <f t="shared" si="24"/>
        <v>36.599999999999994</v>
      </c>
      <c r="J230" s="3">
        <f t="shared" si="25"/>
        <v>37.209999999999994</v>
      </c>
      <c r="K230" s="3">
        <f t="shared" si="26"/>
        <v>36</v>
      </c>
      <c r="M230" s="3">
        <f t="shared" si="27"/>
        <v>6.05</v>
      </c>
    </row>
    <row r="231" spans="2:13" x14ac:dyDescent="0.25">
      <c r="B231" s="2">
        <v>42</v>
      </c>
      <c r="C231" s="2">
        <v>70</v>
      </c>
      <c r="D231" s="2">
        <v>4.2</v>
      </c>
      <c r="E231" s="2">
        <v>7</v>
      </c>
      <c r="F231" s="2">
        <f t="shared" si="21"/>
        <v>0</v>
      </c>
      <c r="G231" s="3">
        <f t="shared" si="22"/>
        <v>0</v>
      </c>
      <c r="H231" s="3">
        <f t="shared" si="23"/>
        <v>0</v>
      </c>
      <c r="I231" s="3">
        <f t="shared" si="24"/>
        <v>29.400000000000002</v>
      </c>
      <c r="J231" s="3">
        <f t="shared" si="25"/>
        <v>17.64</v>
      </c>
      <c r="K231" s="3">
        <f t="shared" si="26"/>
        <v>49</v>
      </c>
      <c r="M231" s="3">
        <f t="shared" si="27"/>
        <v>5.6</v>
      </c>
    </row>
    <row r="232" spans="2:13" x14ac:dyDescent="0.25">
      <c r="B232" s="2">
        <v>81</v>
      </c>
      <c r="C232" s="2">
        <v>51</v>
      </c>
      <c r="D232" s="2">
        <v>8.1</v>
      </c>
      <c r="E232" s="2">
        <v>5.0999999999999996</v>
      </c>
      <c r="F232" s="2">
        <f t="shared" si="21"/>
        <v>0</v>
      </c>
      <c r="G232" s="3">
        <f t="shared" si="22"/>
        <v>0</v>
      </c>
      <c r="H232" s="3">
        <f t="shared" si="23"/>
        <v>0</v>
      </c>
      <c r="I232" s="3">
        <f t="shared" si="24"/>
        <v>41.309999999999995</v>
      </c>
      <c r="J232" s="3">
        <f t="shared" si="25"/>
        <v>65.61</v>
      </c>
      <c r="K232" s="3">
        <f t="shared" si="26"/>
        <v>26.009999999999998</v>
      </c>
      <c r="M232" s="3">
        <f t="shared" si="27"/>
        <v>6.6</v>
      </c>
    </row>
    <row r="233" spans="2:13" x14ac:dyDescent="0.25">
      <c r="B233" s="2">
        <v>72</v>
      </c>
      <c r="C233" s="2">
        <v>66</v>
      </c>
      <c r="D233" s="2">
        <v>7.2</v>
      </c>
      <c r="E233" s="2">
        <v>6.6</v>
      </c>
      <c r="F233" s="2">
        <f t="shared" si="21"/>
        <v>0</v>
      </c>
      <c r="G233" s="3">
        <f t="shared" si="22"/>
        <v>0</v>
      </c>
      <c r="H233" s="3">
        <f t="shared" si="23"/>
        <v>0</v>
      </c>
      <c r="I233" s="3">
        <f t="shared" si="24"/>
        <v>47.519999999999996</v>
      </c>
      <c r="J233" s="3">
        <f t="shared" si="25"/>
        <v>51.84</v>
      </c>
      <c r="K233" s="3">
        <f t="shared" si="26"/>
        <v>43.559999999999995</v>
      </c>
      <c r="M233" s="3">
        <f t="shared" si="27"/>
        <v>6.9</v>
      </c>
    </row>
    <row r="234" spans="2:13" x14ac:dyDescent="0.25">
      <c r="B234" s="2">
        <v>72</v>
      </c>
      <c r="C234" s="2">
        <v>73</v>
      </c>
      <c r="D234" s="2">
        <v>7.2</v>
      </c>
      <c r="E234" s="2">
        <v>7.3</v>
      </c>
      <c r="F234" s="2">
        <f t="shared" si="21"/>
        <v>0</v>
      </c>
      <c r="G234" s="3">
        <f t="shared" si="22"/>
        <v>0</v>
      </c>
      <c r="H234" s="3">
        <f t="shared" si="23"/>
        <v>0</v>
      </c>
      <c r="I234" s="3">
        <f t="shared" si="24"/>
        <v>52.56</v>
      </c>
      <c r="J234" s="3">
        <f t="shared" si="25"/>
        <v>51.84</v>
      </c>
      <c r="K234" s="3">
        <f t="shared" si="26"/>
        <v>53.29</v>
      </c>
      <c r="M234" s="3">
        <f t="shared" si="27"/>
        <v>7.25</v>
      </c>
    </row>
    <row r="235" spans="2:13" x14ac:dyDescent="0.25">
      <c r="B235" s="2">
        <v>72</v>
      </c>
      <c r="C235" s="2">
        <v>55</v>
      </c>
      <c r="D235" s="2">
        <v>7.2</v>
      </c>
      <c r="E235" s="2">
        <v>5.5</v>
      </c>
      <c r="F235" s="2">
        <f t="shared" si="21"/>
        <v>0</v>
      </c>
      <c r="G235" s="3">
        <f t="shared" si="22"/>
        <v>0</v>
      </c>
      <c r="H235" s="3">
        <f t="shared" si="23"/>
        <v>0</v>
      </c>
      <c r="I235" s="3">
        <f t="shared" si="24"/>
        <v>39.6</v>
      </c>
      <c r="J235" s="3">
        <f t="shared" si="25"/>
        <v>51.84</v>
      </c>
      <c r="K235" s="3">
        <f t="shared" si="26"/>
        <v>30.25</v>
      </c>
      <c r="M235" s="3">
        <f t="shared" si="27"/>
        <v>6.35</v>
      </c>
    </row>
    <row r="236" spans="2:13" x14ac:dyDescent="0.25">
      <c r="B236" s="2">
        <v>42</v>
      </c>
      <c r="C236" s="2">
        <v>78</v>
      </c>
      <c r="D236" s="2">
        <v>4.2</v>
      </c>
      <c r="E236" s="2">
        <v>7.8</v>
      </c>
      <c r="F236" s="2">
        <f t="shared" si="21"/>
        <v>0</v>
      </c>
      <c r="G236" s="3">
        <f t="shared" si="22"/>
        <v>0</v>
      </c>
      <c r="H236" s="3">
        <f t="shared" si="23"/>
        <v>0</v>
      </c>
      <c r="I236" s="3">
        <f t="shared" si="24"/>
        <v>32.76</v>
      </c>
      <c r="J236" s="3">
        <f t="shared" si="25"/>
        <v>17.64</v>
      </c>
      <c r="K236" s="3">
        <f t="shared" si="26"/>
        <v>60.839999999999996</v>
      </c>
      <c r="M236" s="3">
        <f t="shared" si="27"/>
        <v>6</v>
      </c>
    </row>
    <row r="237" spans="2:13" x14ac:dyDescent="0.25">
      <c r="B237" s="2">
        <v>49</v>
      </c>
      <c r="C237" s="2">
        <v>73</v>
      </c>
      <c r="D237" s="2">
        <v>4.9000000000000004</v>
      </c>
      <c r="E237" s="2">
        <v>7.3</v>
      </c>
      <c r="F237" s="2">
        <f t="shared" si="21"/>
        <v>0</v>
      </c>
      <c r="G237" s="3">
        <f t="shared" si="22"/>
        <v>0</v>
      </c>
      <c r="H237" s="3">
        <f t="shared" si="23"/>
        <v>0</v>
      </c>
      <c r="I237" s="3">
        <f t="shared" si="24"/>
        <v>35.770000000000003</v>
      </c>
      <c r="J237" s="3">
        <f t="shared" si="25"/>
        <v>24.010000000000005</v>
      </c>
      <c r="K237" s="3">
        <f t="shared" si="26"/>
        <v>53.29</v>
      </c>
      <c r="M237" s="3">
        <f t="shared" si="27"/>
        <v>6.1</v>
      </c>
    </row>
    <row r="238" spans="2:13" x14ac:dyDescent="0.25">
      <c r="B238" s="2">
        <v>75</v>
      </c>
      <c r="C238" s="2">
        <v>78</v>
      </c>
      <c r="D238" s="2">
        <v>7.5</v>
      </c>
      <c r="E238" s="2">
        <v>7.8</v>
      </c>
      <c r="F238" s="2">
        <f t="shared" si="21"/>
        <v>1</v>
      </c>
      <c r="G238" s="3">
        <f t="shared" si="22"/>
        <v>7.5</v>
      </c>
      <c r="H238" s="3">
        <f t="shared" si="23"/>
        <v>7.8</v>
      </c>
      <c r="I238" s="3">
        <f t="shared" si="24"/>
        <v>58.5</v>
      </c>
      <c r="J238" s="3">
        <f t="shared" si="25"/>
        <v>56.25</v>
      </c>
      <c r="K238" s="3">
        <f t="shared" si="26"/>
        <v>60.839999999999996</v>
      </c>
      <c r="M238" s="3">
        <f t="shared" si="27"/>
        <v>7.65</v>
      </c>
    </row>
    <row r="239" spans="2:13" x14ac:dyDescent="0.25">
      <c r="B239" s="2">
        <v>82</v>
      </c>
      <c r="C239" s="2">
        <v>54</v>
      </c>
      <c r="D239" s="2">
        <v>8.1999999999999993</v>
      </c>
      <c r="E239" s="2">
        <v>5.4</v>
      </c>
      <c r="F239" s="2">
        <f t="shared" si="21"/>
        <v>0</v>
      </c>
      <c r="G239" s="3">
        <f t="shared" si="22"/>
        <v>0</v>
      </c>
      <c r="H239" s="3">
        <f t="shared" si="23"/>
        <v>0</v>
      </c>
      <c r="I239" s="3">
        <f t="shared" si="24"/>
        <v>44.28</v>
      </c>
      <c r="J239" s="3">
        <f t="shared" si="25"/>
        <v>67.239999999999995</v>
      </c>
      <c r="K239" s="3">
        <f t="shared" si="26"/>
        <v>29.160000000000004</v>
      </c>
      <c r="M239" s="3">
        <f t="shared" si="27"/>
        <v>6.8</v>
      </c>
    </row>
    <row r="240" spans="2:13" x14ac:dyDescent="0.25">
      <c r="B240" s="2">
        <v>32</v>
      </c>
      <c r="C240" s="2">
        <v>73</v>
      </c>
      <c r="D240" s="2">
        <v>3.2</v>
      </c>
      <c r="E240" s="2">
        <v>7.3</v>
      </c>
      <c r="F240" s="2">
        <f t="shared" si="21"/>
        <v>0</v>
      </c>
      <c r="G240" s="3">
        <f t="shared" si="22"/>
        <v>0</v>
      </c>
      <c r="H240" s="3">
        <f t="shared" si="23"/>
        <v>0</v>
      </c>
      <c r="I240" s="3">
        <f t="shared" si="24"/>
        <v>23.36</v>
      </c>
      <c r="J240" s="3">
        <f t="shared" si="25"/>
        <v>10.240000000000002</v>
      </c>
      <c r="K240" s="3">
        <f t="shared" si="26"/>
        <v>53.29</v>
      </c>
      <c r="M240" s="3">
        <f t="shared" si="27"/>
        <v>5.25</v>
      </c>
    </row>
    <row r="241" spans="2:13" x14ac:dyDescent="0.25">
      <c r="B241" s="2">
        <v>75</v>
      </c>
      <c r="C241" s="2">
        <v>66</v>
      </c>
      <c r="D241" s="2">
        <v>7.5</v>
      </c>
      <c r="E241" s="2">
        <v>6.6</v>
      </c>
      <c r="F241" s="2">
        <f t="shared" si="21"/>
        <v>0</v>
      </c>
      <c r="G241" s="3">
        <f t="shared" si="22"/>
        <v>0</v>
      </c>
      <c r="H241" s="3">
        <f t="shared" si="23"/>
        <v>0</v>
      </c>
      <c r="I241" s="3">
        <f t="shared" si="24"/>
        <v>49.5</v>
      </c>
      <c r="J241" s="3">
        <f t="shared" si="25"/>
        <v>56.25</v>
      </c>
      <c r="K241" s="3">
        <f t="shared" si="26"/>
        <v>43.559999999999995</v>
      </c>
      <c r="M241" s="3">
        <f t="shared" si="27"/>
        <v>7.05</v>
      </c>
    </row>
    <row r="242" spans="2:13" x14ac:dyDescent="0.25">
      <c r="B242" s="2">
        <v>66</v>
      </c>
      <c r="C242" s="2">
        <v>65</v>
      </c>
      <c r="D242" s="2">
        <v>6.6</v>
      </c>
      <c r="E242" s="2">
        <v>6.5</v>
      </c>
      <c r="F242" s="2">
        <f t="shared" si="21"/>
        <v>0</v>
      </c>
      <c r="G242" s="3">
        <f t="shared" si="22"/>
        <v>0</v>
      </c>
      <c r="H242" s="3">
        <f t="shared" si="23"/>
        <v>0</v>
      </c>
      <c r="I242" s="3">
        <f t="shared" si="24"/>
        <v>42.9</v>
      </c>
      <c r="J242" s="3">
        <f t="shared" si="25"/>
        <v>43.559999999999995</v>
      </c>
      <c r="K242" s="3">
        <f t="shared" si="26"/>
        <v>42.25</v>
      </c>
      <c r="M242" s="3">
        <f t="shared" si="27"/>
        <v>6.55</v>
      </c>
    </row>
    <row r="243" spans="2:13" x14ac:dyDescent="0.25">
      <c r="B243" s="2">
        <v>31</v>
      </c>
      <c r="C243" s="2">
        <v>54</v>
      </c>
      <c r="D243" s="2">
        <v>3.1</v>
      </c>
      <c r="E243" s="2">
        <v>5.4</v>
      </c>
      <c r="F243" s="2">
        <f t="shared" si="21"/>
        <v>0</v>
      </c>
      <c r="G243" s="3">
        <f t="shared" si="22"/>
        <v>0</v>
      </c>
      <c r="H243" s="3">
        <f t="shared" si="23"/>
        <v>0</v>
      </c>
      <c r="I243" s="3">
        <f t="shared" si="24"/>
        <v>16.740000000000002</v>
      </c>
      <c r="J243" s="3">
        <f t="shared" si="25"/>
        <v>9.6100000000000012</v>
      </c>
      <c r="K243" s="3">
        <f t="shared" si="26"/>
        <v>29.160000000000004</v>
      </c>
      <c r="M243" s="3">
        <f t="shared" si="27"/>
        <v>4.25</v>
      </c>
    </row>
    <row r="244" spans="2:13" x14ac:dyDescent="0.25">
      <c r="B244" s="2">
        <v>76</v>
      </c>
      <c r="C244" s="2">
        <v>62</v>
      </c>
      <c r="D244" s="2">
        <v>7.6</v>
      </c>
      <c r="E244" s="2">
        <v>6.2</v>
      </c>
      <c r="F244" s="2">
        <f t="shared" si="21"/>
        <v>0</v>
      </c>
      <c r="G244" s="3">
        <f t="shared" si="22"/>
        <v>0</v>
      </c>
      <c r="H244" s="3">
        <f t="shared" si="23"/>
        <v>0</v>
      </c>
      <c r="I244" s="3">
        <f t="shared" si="24"/>
        <v>47.12</v>
      </c>
      <c r="J244" s="3">
        <f t="shared" si="25"/>
        <v>57.76</v>
      </c>
      <c r="K244" s="3">
        <f t="shared" si="26"/>
        <v>38.440000000000005</v>
      </c>
      <c r="M244" s="3">
        <f t="shared" si="27"/>
        <v>6.9</v>
      </c>
    </row>
    <row r="245" spans="2:13" x14ac:dyDescent="0.25">
      <c r="B245" s="2">
        <v>52</v>
      </c>
      <c r="C245" s="2">
        <v>55</v>
      </c>
      <c r="D245" s="2">
        <v>5.2</v>
      </c>
      <c r="E245" s="2">
        <v>5.5</v>
      </c>
      <c r="F245" s="2">
        <f t="shared" si="21"/>
        <v>0</v>
      </c>
      <c r="G245" s="3">
        <f t="shared" si="22"/>
        <v>0</v>
      </c>
      <c r="H245" s="3">
        <f t="shared" si="23"/>
        <v>0</v>
      </c>
      <c r="I245" s="3">
        <f t="shared" si="24"/>
        <v>28.6</v>
      </c>
      <c r="J245" s="3">
        <f t="shared" si="25"/>
        <v>27.040000000000003</v>
      </c>
      <c r="K245" s="3">
        <f t="shared" si="26"/>
        <v>30.25</v>
      </c>
      <c r="M245" s="3">
        <f t="shared" si="27"/>
        <v>5.35</v>
      </c>
    </row>
    <row r="246" spans="2:13" x14ac:dyDescent="0.25">
      <c r="B246" s="2">
        <v>72</v>
      </c>
      <c r="C246" s="2">
        <v>78</v>
      </c>
      <c r="D246" s="2">
        <v>7.2</v>
      </c>
      <c r="E246" s="2">
        <v>7.8</v>
      </c>
      <c r="F246" s="2">
        <f t="shared" si="21"/>
        <v>1</v>
      </c>
      <c r="G246" s="3">
        <f t="shared" si="22"/>
        <v>7.2</v>
      </c>
      <c r="H246" s="3">
        <f t="shared" si="23"/>
        <v>7.8</v>
      </c>
      <c r="I246" s="3">
        <f t="shared" si="24"/>
        <v>56.16</v>
      </c>
      <c r="J246" s="3">
        <f t="shared" si="25"/>
        <v>51.84</v>
      </c>
      <c r="K246" s="3">
        <f t="shared" si="26"/>
        <v>60.839999999999996</v>
      </c>
      <c r="M246" s="3">
        <f t="shared" si="27"/>
        <v>7.5</v>
      </c>
    </row>
    <row r="247" spans="2:13" x14ac:dyDescent="0.25">
      <c r="B247" s="2">
        <v>68</v>
      </c>
      <c r="C247" s="2">
        <v>55</v>
      </c>
      <c r="D247" s="2">
        <v>6.8</v>
      </c>
      <c r="E247" s="2">
        <v>5.5</v>
      </c>
      <c r="F247" s="2">
        <f t="shared" si="21"/>
        <v>0</v>
      </c>
      <c r="G247" s="3">
        <f t="shared" si="22"/>
        <v>0</v>
      </c>
      <c r="H247" s="3">
        <f t="shared" si="23"/>
        <v>0</v>
      </c>
      <c r="I247" s="3">
        <f t="shared" si="24"/>
        <v>37.4</v>
      </c>
      <c r="J247" s="3">
        <f t="shared" si="25"/>
        <v>46.239999999999995</v>
      </c>
      <c r="K247" s="3">
        <f t="shared" si="26"/>
        <v>30.25</v>
      </c>
      <c r="M247" s="3">
        <f t="shared" si="27"/>
        <v>6.15</v>
      </c>
    </row>
    <row r="248" spans="2:13" x14ac:dyDescent="0.25">
      <c r="B248" s="2">
        <v>58</v>
      </c>
      <c r="C248" s="2">
        <v>66</v>
      </c>
      <c r="D248" s="2">
        <v>5.8</v>
      </c>
      <c r="E248" s="2">
        <v>6.6</v>
      </c>
      <c r="F248" s="2">
        <f t="shared" si="21"/>
        <v>0</v>
      </c>
      <c r="G248" s="3">
        <f t="shared" si="22"/>
        <v>0</v>
      </c>
      <c r="H248" s="3">
        <f t="shared" si="23"/>
        <v>0</v>
      </c>
      <c r="I248" s="3">
        <f t="shared" si="24"/>
        <v>38.279999999999994</v>
      </c>
      <c r="J248" s="3">
        <f t="shared" si="25"/>
        <v>33.64</v>
      </c>
      <c r="K248" s="3">
        <f t="shared" si="26"/>
        <v>43.559999999999995</v>
      </c>
      <c r="M248" s="3">
        <f t="shared" si="27"/>
        <v>6.1999999999999993</v>
      </c>
    </row>
    <row r="249" spans="2:13" x14ac:dyDescent="0.25">
      <c r="B249" s="2">
        <v>46</v>
      </c>
      <c r="C249" s="2">
        <v>72</v>
      </c>
      <c r="D249" s="2">
        <v>4.5999999999999996</v>
      </c>
      <c r="E249" s="2">
        <v>7.2</v>
      </c>
      <c r="F249" s="2">
        <f t="shared" si="21"/>
        <v>0</v>
      </c>
      <c r="G249" s="3">
        <f t="shared" si="22"/>
        <v>0</v>
      </c>
      <c r="H249" s="3">
        <f t="shared" si="23"/>
        <v>0</v>
      </c>
      <c r="I249" s="3">
        <f t="shared" si="24"/>
        <v>33.119999999999997</v>
      </c>
      <c r="J249" s="3">
        <f t="shared" si="25"/>
        <v>21.159999999999997</v>
      </c>
      <c r="K249" s="3">
        <f t="shared" si="26"/>
        <v>51.84</v>
      </c>
      <c r="M249" s="3">
        <f t="shared" si="27"/>
        <v>5.9</v>
      </c>
    </row>
    <row r="250" spans="2:13" x14ac:dyDescent="0.25">
      <c r="B250" s="2">
        <v>75</v>
      </c>
      <c r="C250" s="2">
        <v>71</v>
      </c>
      <c r="D250" s="2">
        <v>7.5</v>
      </c>
      <c r="E250" s="2">
        <v>7.1</v>
      </c>
      <c r="F250" s="2">
        <f t="shared" si="21"/>
        <v>0</v>
      </c>
      <c r="G250" s="3">
        <f t="shared" si="22"/>
        <v>0</v>
      </c>
      <c r="H250" s="3">
        <f t="shared" si="23"/>
        <v>0</v>
      </c>
      <c r="I250" s="3">
        <f t="shared" si="24"/>
        <v>53.25</v>
      </c>
      <c r="J250" s="3">
        <f t="shared" si="25"/>
        <v>56.25</v>
      </c>
      <c r="K250" s="3">
        <f t="shared" si="26"/>
        <v>50.41</v>
      </c>
      <c r="M250" s="3">
        <f t="shared" si="27"/>
        <v>7.3</v>
      </c>
    </row>
    <row r="251" spans="2:13" x14ac:dyDescent="0.25">
      <c r="B251" s="2">
        <v>34</v>
      </c>
      <c r="C251" s="2">
        <v>63</v>
      </c>
      <c r="D251" s="2">
        <v>3.4</v>
      </c>
      <c r="E251" s="2">
        <v>6.3</v>
      </c>
      <c r="F251" s="2">
        <f t="shared" si="21"/>
        <v>0</v>
      </c>
      <c r="G251" s="3">
        <f t="shared" si="22"/>
        <v>0</v>
      </c>
      <c r="H251" s="3">
        <f t="shared" si="23"/>
        <v>0</v>
      </c>
      <c r="I251" s="3">
        <f t="shared" si="24"/>
        <v>21.419999999999998</v>
      </c>
      <c r="J251" s="3">
        <f t="shared" si="25"/>
        <v>11.559999999999999</v>
      </c>
      <c r="K251" s="3">
        <f t="shared" si="26"/>
        <v>39.69</v>
      </c>
      <c r="M251" s="3">
        <f t="shared" si="27"/>
        <v>4.8499999999999996</v>
      </c>
    </row>
    <row r="252" spans="2:13" x14ac:dyDescent="0.25">
      <c r="B252" s="2">
        <v>73</v>
      </c>
      <c r="C252" s="2">
        <v>77</v>
      </c>
      <c r="D252" s="2">
        <v>7.3</v>
      </c>
      <c r="E252" s="2">
        <v>7.7</v>
      </c>
      <c r="F252" s="2">
        <f t="shared" si="21"/>
        <v>1</v>
      </c>
      <c r="G252" s="3">
        <f t="shared" si="22"/>
        <v>7.3</v>
      </c>
      <c r="H252" s="3">
        <f t="shared" si="23"/>
        <v>7.7</v>
      </c>
      <c r="I252" s="3">
        <f t="shared" si="24"/>
        <v>56.21</v>
      </c>
      <c r="J252" s="3">
        <f t="shared" si="25"/>
        <v>53.29</v>
      </c>
      <c r="K252" s="3">
        <f t="shared" si="26"/>
        <v>59.290000000000006</v>
      </c>
      <c r="M252" s="3">
        <f t="shared" si="27"/>
        <v>7.5</v>
      </c>
    </row>
    <row r="253" spans="2:13" x14ac:dyDescent="0.25">
      <c r="D253" s="3">
        <f>SUM(D3,D3:D252)</f>
        <v>1976.0199999999968</v>
      </c>
      <c r="E253" s="3">
        <f t="shared" ref="E253:K253" si="28">SUM(E3,E3:E252)</f>
        <v>1993.3522666670012</v>
      </c>
      <c r="F253" s="3">
        <f t="shared" si="28"/>
        <v>205</v>
      </c>
      <c r="G253" s="3">
        <f t="shared" si="28"/>
        <v>1705.8199999999972</v>
      </c>
      <c r="H253" s="3">
        <f t="shared" si="28"/>
        <v>1699.4522666670014</v>
      </c>
      <c r="I253" s="3">
        <f t="shared" si="28"/>
        <v>15874.485600002698</v>
      </c>
      <c r="J253" s="3">
        <f t="shared" si="28"/>
        <v>15929.375200000008</v>
      </c>
      <c r="K253" s="3">
        <f t="shared" si="28"/>
        <v>16022.993150805431</v>
      </c>
    </row>
    <row r="254" spans="2:13" x14ac:dyDescent="0.25">
      <c r="D254" s="3" t="s">
        <v>0</v>
      </c>
      <c r="E254" s="3" t="s">
        <v>1</v>
      </c>
      <c r="F254" s="3" t="s">
        <v>2</v>
      </c>
      <c r="G254" s="3" t="s">
        <v>3</v>
      </c>
      <c r="H254" s="3" t="s">
        <v>4</v>
      </c>
      <c r="I254" s="3" t="s">
        <v>5</v>
      </c>
      <c r="J254" s="3" t="s">
        <v>6</v>
      </c>
      <c r="K254" s="3" t="s">
        <v>7</v>
      </c>
    </row>
    <row r="256" spans="2:13" x14ac:dyDescent="0.25">
      <c r="D256" s="3" t="s">
        <v>8</v>
      </c>
      <c r="E256" s="3">
        <f>COUNT(D3,D3:D252)</f>
        <v>251</v>
      </c>
    </row>
    <row r="259" spans="4:23" x14ac:dyDescent="0.25">
      <c r="D259" s="3" t="s">
        <v>9</v>
      </c>
      <c r="H259" s="3" t="s">
        <v>10</v>
      </c>
      <c r="P259" s="3" t="s">
        <v>29</v>
      </c>
    </row>
    <row r="260" spans="4:23" x14ac:dyDescent="0.25">
      <c r="D260" s="3">
        <f>E256</f>
        <v>251</v>
      </c>
      <c r="E260" s="3">
        <f>D253</f>
        <v>1976.0199999999968</v>
      </c>
      <c r="F260" s="3">
        <f>E253</f>
        <v>1993.3522666670012</v>
      </c>
      <c r="H260" s="3">
        <f>F253</f>
        <v>205</v>
      </c>
    </row>
    <row r="261" spans="4:23" x14ac:dyDescent="0.25">
      <c r="D261" s="3">
        <f>D253</f>
        <v>1976.0199999999968</v>
      </c>
      <c r="E261" s="3">
        <f>J253</f>
        <v>15929.375200000008</v>
      </c>
      <c r="F261" s="3">
        <f>I253</f>
        <v>15874.485600002698</v>
      </c>
      <c r="H261" s="3">
        <f>G253</f>
        <v>1705.8199999999972</v>
      </c>
    </row>
    <row r="262" spans="4:23" x14ac:dyDescent="0.25">
      <c r="D262" s="3">
        <f>E253</f>
        <v>1993.3522666670012</v>
      </c>
      <c r="E262" s="3">
        <f>I253</f>
        <v>15874.485600002698</v>
      </c>
      <c r="F262" s="3">
        <f>K253</f>
        <v>16022.993150805431</v>
      </c>
      <c r="H262" s="3">
        <f>H253</f>
        <v>1699.4522666670014</v>
      </c>
    </row>
    <row r="263" spans="4:23" x14ac:dyDescent="0.25">
      <c r="P263" s="3" t="s">
        <v>21</v>
      </c>
    </row>
    <row r="264" spans="4:23" x14ac:dyDescent="0.25">
      <c r="D264" s="3" t="s">
        <v>11</v>
      </c>
      <c r="I264" s="3" t="s">
        <v>14</v>
      </c>
      <c r="J264" s="3">
        <f>MDETERM(D260:F262)</f>
        <v>9740311.2434674334</v>
      </c>
      <c r="L264" s="3" t="s">
        <v>19</v>
      </c>
      <c r="M264" s="3">
        <f>J267/J264</f>
        <v>-2.1756667489160955</v>
      </c>
      <c r="P264" s="2" t="s">
        <v>22</v>
      </c>
      <c r="Q264" s="2">
        <f>M264</f>
        <v>-2.1756667489160955</v>
      </c>
      <c r="R264" s="2" t="s">
        <v>23</v>
      </c>
      <c r="S264" s="2">
        <f>M267</f>
        <v>0.1217972282319903</v>
      </c>
      <c r="T264" s="2" t="s">
        <v>24</v>
      </c>
      <c r="U264" s="2" t="s">
        <v>23</v>
      </c>
      <c r="V264" s="2">
        <f>M270</f>
        <v>0.25606040817883829</v>
      </c>
      <c r="W264" s="2" t="s">
        <v>25</v>
      </c>
    </row>
    <row r="265" spans="4:23" x14ac:dyDescent="0.25">
      <c r="D265" s="3">
        <f>H260</f>
        <v>205</v>
      </c>
      <c r="E265" s="3">
        <f>E260</f>
        <v>1976.0199999999968</v>
      </c>
      <c r="F265" s="3">
        <f>F260</f>
        <v>1993.3522666670012</v>
      </c>
    </row>
    <row r="266" spans="4:23" x14ac:dyDescent="0.25">
      <c r="D266" s="3">
        <f t="shared" ref="D266:D267" si="29">H261</f>
        <v>1705.8199999999972</v>
      </c>
      <c r="E266" s="3">
        <f t="shared" ref="E266:F267" si="30">E261</f>
        <v>15929.375200000008</v>
      </c>
      <c r="F266" s="3">
        <f t="shared" si="30"/>
        <v>15874.485600002698</v>
      </c>
      <c r="P266" s="3" t="s">
        <v>26</v>
      </c>
      <c r="Q266" s="3">
        <v>10</v>
      </c>
    </row>
    <row r="267" spans="4:23" x14ac:dyDescent="0.25">
      <c r="D267" s="3">
        <f t="shared" si="29"/>
        <v>1699.4522666670014</v>
      </c>
      <c r="E267" s="3">
        <f t="shared" si="30"/>
        <v>15874.485600002698</v>
      </c>
      <c r="F267" s="3">
        <f t="shared" si="30"/>
        <v>16022.993150805431</v>
      </c>
      <c r="I267" s="3" t="s">
        <v>15</v>
      </c>
      <c r="J267" s="3">
        <f>MDETERM($D$265:F267:F267)</f>
        <v>-21191671.296505682</v>
      </c>
      <c r="L267" s="3" t="s">
        <v>18</v>
      </c>
      <c r="M267" s="3">
        <f>J270/J264</f>
        <v>0.1217972282319903</v>
      </c>
      <c r="P267" s="3" t="s">
        <v>27</v>
      </c>
      <c r="Q267" s="3">
        <v>10</v>
      </c>
    </row>
    <row r="268" spans="4:23" x14ac:dyDescent="0.25">
      <c r="P268" s="3" t="s">
        <v>22</v>
      </c>
      <c r="Q268" s="3">
        <f>Q264+S264*Q266+V264*Q267</f>
        <v>1.6029096151921904</v>
      </c>
    </row>
    <row r="269" spans="4:23" x14ac:dyDescent="0.25">
      <c r="D269" s="3" t="s">
        <v>12</v>
      </c>
    </row>
    <row r="270" spans="4:23" x14ac:dyDescent="0.25">
      <c r="D270" s="3">
        <f>D260</f>
        <v>251</v>
      </c>
      <c r="E270" s="3">
        <f>H260</f>
        <v>205</v>
      </c>
      <c r="F270" s="3">
        <f>F260</f>
        <v>1993.3522666670012</v>
      </c>
      <c r="I270" s="3" t="s">
        <v>16</v>
      </c>
      <c r="J270" s="3">
        <f>MDETERM(D270:F272)</f>
        <v>1186342.9115712242</v>
      </c>
      <c r="L270" s="3" t="s">
        <v>20</v>
      </c>
      <c r="M270" s="3">
        <f>J273/J264</f>
        <v>0.25606040817883829</v>
      </c>
    </row>
    <row r="271" spans="4:23" x14ac:dyDescent="0.25">
      <c r="D271" s="3">
        <f t="shared" ref="D271:D272" si="31">D261</f>
        <v>1976.0199999999968</v>
      </c>
      <c r="E271" s="3">
        <f t="shared" ref="E271:E272" si="32">H261</f>
        <v>1705.8199999999972</v>
      </c>
      <c r="F271" s="3">
        <f t="shared" ref="F271:F272" si="33">F261</f>
        <v>15874.485600002698</v>
      </c>
    </row>
    <row r="272" spans="4:23" x14ac:dyDescent="0.25">
      <c r="D272" s="3">
        <f t="shared" si="31"/>
        <v>1993.3522666670012</v>
      </c>
      <c r="E272" s="3">
        <f t="shared" si="32"/>
        <v>1699.4522666670014</v>
      </c>
      <c r="F272" s="3">
        <f t="shared" si="33"/>
        <v>16022.993150805431</v>
      </c>
    </row>
    <row r="273" spans="4:10" x14ac:dyDescent="0.25">
      <c r="I273" s="3" t="s">
        <v>17</v>
      </c>
      <c r="J273" s="3">
        <f>MDETERM(D275:F277)</f>
        <v>2494108.0727911992</v>
      </c>
    </row>
    <row r="274" spans="4:10" x14ac:dyDescent="0.25">
      <c r="D274" s="3" t="s">
        <v>13</v>
      </c>
    </row>
    <row r="275" spans="4:10" x14ac:dyDescent="0.25">
      <c r="D275" s="3">
        <f>D260</f>
        <v>251</v>
      </c>
      <c r="E275" s="3">
        <f>E260</f>
        <v>1976.0199999999968</v>
      </c>
      <c r="F275" s="3">
        <f>H260</f>
        <v>205</v>
      </c>
    </row>
    <row r="276" spans="4:10" x14ac:dyDescent="0.25">
      <c r="D276" s="3">
        <f t="shared" ref="D276:E277" si="34">D261</f>
        <v>1976.0199999999968</v>
      </c>
      <c r="E276" s="3">
        <f t="shared" si="34"/>
        <v>15929.375200000008</v>
      </c>
      <c r="F276" s="3">
        <f t="shared" ref="F276:F277" si="35">H261</f>
        <v>1705.8199999999972</v>
      </c>
    </row>
    <row r="277" spans="4:10" x14ac:dyDescent="0.25">
      <c r="D277" s="3">
        <f t="shared" si="34"/>
        <v>1993.3522666670012</v>
      </c>
      <c r="E277" s="3">
        <f t="shared" si="34"/>
        <v>15874.485600002698</v>
      </c>
      <c r="F277" s="3">
        <f t="shared" si="35"/>
        <v>1699.4522666670014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3CF3-4EC1-4667-9CBB-10A08B49281B}">
  <dimension ref="B2:U275"/>
  <sheetViews>
    <sheetView tabSelected="1" topLeftCell="A253" workbookViewId="0">
      <selection activeCell="D281" sqref="D281"/>
    </sheetView>
  </sheetViews>
  <sheetFormatPr defaultRowHeight="15" x14ac:dyDescent="0.25"/>
  <cols>
    <col min="2" max="2" width="24.28515625" customWidth="1"/>
    <col min="3" max="3" width="27.42578125" customWidth="1"/>
    <col min="4" max="4" width="22.42578125" customWidth="1"/>
    <col min="8" max="8" width="12.7109375" bestFit="1" customWidth="1"/>
  </cols>
  <sheetData>
    <row r="2" spans="2:11" ht="17.25" x14ac:dyDescent="0.25">
      <c r="B2" s="7" t="s">
        <v>30</v>
      </c>
      <c r="C2" s="7" t="s">
        <v>31</v>
      </c>
      <c r="D2" s="7" t="s">
        <v>32</v>
      </c>
      <c r="E2" s="7" t="s">
        <v>3</v>
      </c>
      <c r="F2" s="7" t="s">
        <v>4</v>
      </c>
      <c r="G2" s="7" t="s">
        <v>5</v>
      </c>
      <c r="H2" s="7" t="s">
        <v>33</v>
      </c>
      <c r="I2" s="7" t="s">
        <v>34</v>
      </c>
      <c r="J2" s="1"/>
      <c r="K2" s="1"/>
    </row>
    <row r="3" spans="2:11" x14ac:dyDescent="0.25">
      <c r="B3" s="4">
        <v>79</v>
      </c>
      <c r="C3" s="4">
        <v>80</v>
      </c>
      <c r="D3" s="4">
        <f t="shared" ref="D3:D66" si="0">IF((B3+C3)/2&gt;=75,1,0)</f>
        <v>1</v>
      </c>
      <c r="E3" s="5">
        <f>B3*D3</f>
        <v>79</v>
      </c>
      <c r="F3" s="5">
        <f>C3*D3</f>
        <v>80</v>
      </c>
      <c r="G3" s="5">
        <f>B3*C3</f>
        <v>6320</v>
      </c>
      <c r="H3" s="5">
        <f>B3*B3</f>
        <v>6241</v>
      </c>
      <c r="I3" s="5">
        <f>C3*C3</f>
        <v>6400</v>
      </c>
      <c r="J3" s="1"/>
      <c r="K3" s="1">
        <f>$K$263+$K$266*B3+$K$269*C3</f>
        <v>0.84198444626505209</v>
      </c>
    </row>
    <row r="4" spans="2:11" x14ac:dyDescent="0.25">
      <c r="B4" s="4">
        <v>79</v>
      </c>
      <c r="C4" s="4">
        <v>80</v>
      </c>
      <c r="D4" s="4">
        <f t="shared" si="0"/>
        <v>1</v>
      </c>
      <c r="E4" s="5">
        <f t="shared" ref="E4:E67" si="1">B4*D4</f>
        <v>79</v>
      </c>
      <c r="F4" s="5">
        <f t="shared" ref="F4:F67" si="2">C4*D4</f>
        <v>80</v>
      </c>
      <c r="G4" s="5">
        <f t="shared" ref="G4:G67" si="3">B4*C4</f>
        <v>6320</v>
      </c>
      <c r="H4" s="5">
        <f t="shared" ref="H4:H67" si="4">B4*B4</f>
        <v>6241</v>
      </c>
      <c r="I4" s="5">
        <f t="shared" ref="I4:I67" si="5">C4*C4</f>
        <v>6400</v>
      </c>
      <c r="J4" s="1"/>
      <c r="K4" s="1">
        <f t="shared" ref="K4:K67" si="6">$K$263+$K$266*B4+$K$269*C4</f>
        <v>0.84198444626505209</v>
      </c>
    </row>
    <row r="5" spans="2:11" x14ac:dyDescent="0.25">
      <c r="B5" s="4">
        <v>91</v>
      </c>
      <c r="C5" s="4">
        <v>87</v>
      </c>
      <c r="D5" s="4">
        <f t="shared" si="0"/>
        <v>1</v>
      </c>
      <c r="E5" s="5">
        <f t="shared" si="1"/>
        <v>91</v>
      </c>
      <c r="F5" s="5">
        <f t="shared" si="2"/>
        <v>87</v>
      </c>
      <c r="G5" s="5">
        <f t="shared" si="3"/>
        <v>7917</v>
      </c>
      <c r="H5" s="5">
        <f t="shared" si="4"/>
        <v>8281</v>
      </c>
      <c r="I5" s="5">
        <f t="shared" si="5"/>
        <v>7569</v>
      </c>
      <c r="J5" s="1"/>
      <c r="K5" s="1">
        <f t="shared" si="6"/>
        <v>1.1702756780475558</v>
      </c>
    </row>
    <row r="6" spans="2:11" x14ac:dyDescent="0.25">
      <c r="B6" s="4">
        <v>89</v>
      </c>
      <c r="C6" s="4">
        <v>85</v>
      </c>
      <c r="D6" s="4">
        <f t="shared" si="0"/>
        <v>1</v>
      </c>
      <c r="E6" s="5">
        <f t="shared" si="1"/>
        <v>89</v>
      </c>
      <c r="F6" s="5">
        <f t="shared" si="2"/>
        <v>85</v>
      </c>
      <c r="G6" s="5">
        <f t="shared" si="3"/>
        <v>7565</v>
      </c>
      <c r="H6" s="5">
        <f t="shared" si="4"/>
        <v>7921</v>
      </c>
      <c r="I6" s="5">
        <f t="shared" si="5"/>
        <v>7225</v>
      </c>
      <c r="J6" s="1"/>
      <c r="K6" s="1">
        <f t="shared" si="6"/>
        <v>1.0943034453299949</v>
      </c>
    </row>
    <row r="7" spans="2:11" x14ac:dyDescent="0.25">
      <c r="B7" s="4">
        <v>86</v>
      </c>
      <c r="C7" s="4">
        <v>85</v>
      </c>
      <c r="D7" s="4">
        <f t="shared" si="0"/>
        <v>1</v>
      </c>
      <c r="E7" s="5">
        <f t="shared" si="1"/>
        <v>86</v>
      </c>
      <c r="F7" s="5">
        <f t="shared" si="2"/>
        <v>85</v>
      </c>
      <c r="G7" s="5">
        <f t="shared" si="3"/>
        <v>7310</v>
      </c>
      <c r="H7" s="5">
        <f t="shared" si="4"/>
        <v>7396</v>
      </c>
      <c r="I7" s="5">
        <f t="shared" si="5"/>
        <v>7225</v>
      </c>
      <c r="J7" s="1"/>
      <c r="K7" s="1">
        <f t="shared" si="6"/>
        <v>1.056870394967371</v>
      </c>
    </row>
    <row r="8" spans="2:11" x14ac:dyDescent="0.25">
      <c r="B8" s="4">
        <v>92</v>
      </c>
      <c r="C8" s="4">
        <v>88</v>
      </c>
      <c r="D8" s="4">
        <f t="shared" si="0"/>
        <v>1</v>
      </c>
      <c r="E8" s="5">
        <f t="shared" si="1"/>
        <v>92</v>
      </c>
      <c r="F8" s="5">
        <f t="shared" si="2"/>
        <v>88</v>
      </c>
      <c r="G8" s="5">
        <f t="shared" si="3"/>
        <v>8096</v>
      </c>
      <c r="H8" s="5">
        <f t="shared" si="4"/>
        <v>8464</v>
      </c>
      <c r="I8" s="5">
        <f t="shared" si="5"/>
        <v>7744</v>
      </c>
      <c r="J8" s="1"/>
      <c r="K8" s="1">
        <f t="shared" si="6"/>
        <v>1.2082617944063363</v>
      </c>
    </row>
    <row r="9" spans="2:11" x14ac:dyDescent="0.25">
      <c r="B9" s="4">
        <v>86</v>
      </c>
      <c r="C9" s="4">
        <v>85</v>
      </c>
      <c r="D9" s="4">
        <f t="shared" si="0"/>
        <v>1</v>
      </c>
      <c r="E9" s="5">
        <f t="shared" si="1"/>
        <v>86</v>
      </c>
      <c r="F9" s="5">
        <f t="shared" si="2"/>
        <v>85</v>
      </c>
      <c r="G9" s="5">
        <f t="shared" si="3"/>
        <v>7310</v>
      </c>
      <c r="H9" s="5">
        <f t="shared" si="4"/>
        <v>7396</v>
      </c>
      <c r="I9" s="5">
        <f t="shared" si="5"/>
        <v>7225</v>
      </c>
      <c r="J9" s="1"/>
      <c r="K9" s="1">
        <f t="shared" si="6"/>
        <v>1.056870394967371</v>
      </c>
    </row>
    <row r="10" spans="2:11" x14ac:dyDescent="0.25">
      <c r="B10" s="4">
        <v>79</v>
      </c>
      <c r="C10" s="4">
        <v>80</v>
      </c>
      <c r="D10" s="4">
        <f t="shared" si="0"/>
        <v>1</v>
      </c>
      <c r="E10" s="5">
        <f t="shared" si="1"/>
        <v>79</v>
      </c>
      <c r="F10" s="5">
        <f t="shared" si="2"/>
        <v>80</v>
      </c>
      <c r="G10" s="5">
        <f t="shared" si="3"/>
        <v>6320</v>
      </c>
      <c r="H10" s="5">
        <f t="shared" si="4"/>
        <v>6241</v>
      </c>
      <c r="I10" s="5">
        <f t="shared" si="5"/>
        <v>6400</v>
      </c>
      <c r="J10" s="1"/>
      <c r="K10" s="1">
        <f t="shared" si="6"/>
        <v>0.84198444626505209</v>
      </c>
    </row>
    <row r="11" spans="2:11" x14ac:dyDescent="0.25">
      <c r="B11" s="4">
        <v>84</v>
      </c>
      <c r="C11" s="4">
        <v>83</v>
      </c>
      <c r="D11" s="4">
        <f t="shared" si="0"/>
        <v>1</v>
      </c>
      <c r="E11" s="5">
        <f t="shared" si="1"/>
        <v>84</v>
      </c>
      <c r="F11" s="5">
        <f t="shared" si="2"/>
        <v>83</v>
      </c>
      <c r="G11" s="5">
        <f t="shared" si="3"/>
        <v>6972</v>
      </c>
      <c r="H11" s="5">
        <f t="shared" si="4"/>
        <v>7056</v>
      </c>
      <c r="I11" s="5">
        <f t="shared" si="5"/>
        <v>6889</v>
      </c>
      <c r="J11" s="1"/>
      <c r="K11" s="1">
        <f t="shared" si="6"/>
        <v>0.98089816224980964</v>
      </c>
    </row>
    <row r="12" spans="2:11" x14ac:dyDescent="0.25">
      <c r="B12" s="4">
        <v>81</v>
      </c>
      <c r="C12" s="4">
        <v>83</v>
      </c>
      <c r="D12" s="4">
        <f t="shared" si="0"/>
        <v>1</v>
      </c>
      <c r="E12" s="5">
        <f t="shared" si="1"/>
        <v>81</v>
      </c>
      <c r="F12" s="5">
        <f t="shared" si="2"/>
        <v>83</v>
      </c>
      <c r="G12" s="5">
        <f t="shared" si="3"/>
        <v>6723</v>
      </c>
      <c r="H12" s="5">
        <f t="shared" si="4"/>
        <v>6561</v>
      </c>
      <c r="I12" s="5">
        <f t="shared" si="5"/>
        <v>6889</v>
      </c>
      <c r="J12" s="1"/>
      <c r="K12" s="1">
        <f t="shared" si="6"/>
        <v>0.94346511188718551</v>
      </c>
    </row>
    <row r="13" spans="2:11" x14ac:dyDescent="0.25">
      <c r="B13" s="4">
        <v>79</v>
      </c>
      <c r="C13" s="4">
        <v>80</v>
      </c>
      <c r="D13" s="4">
        <f t="shared" si="0"/>
        <v>1</v>
      </c>
      <c r="E13" s="5">
        <f t="shared" si="1"/>
        <v>79</v>
      </c>
      <c r="F13" s="5">
        <f t="shared" si="2"/>
        <v>80</v>
      </c>
      <c r="G13" s="5">
        <f t="shared" si="3"/>
        <v>6320</v>
      </c>
      <c r="H13" s="5">
        <f t="shared" si="4"/>
        <v>6241</v>
      </c>
      <c r="I13" s="5">
        <f t="shared" si="5"/>
        <v>6400</v>
      </c>
      <c r="J13" s="1"/>
      <c r="K13" s="1">
        <f t="shared" si="6"/>
        <v>0.84198444626505209</v>
      </c>
    </row>
    <row r="14" spans="2:11" x14ac:dyDescent="0.25">
      <c r="B14" s="4">
        <v>83</v>
      </c>
      <c r="C14" s="4">
        <v>82</v>
      </c>
      <c r="D14" s="4">
        <f t="shared" si="0"/>
        <v>1</v>
      </c>
      <c r="E14" s="5">
        <f t="shared" si="1"/>
        <v>83</v>
      </c>
      <c r="F14" s="5">
        <f t="shared" si="2"/>
        <v>82</v>
      </c>
      <c r="G14" s="5">
        <f t="shared" si="3"/>
        <v>6806</v>
      </c>
      <c r="H14" s="5">
        <f t="shared" si="4"/>
        <v>6889</v>
      </c>
      <c r="I14" s="5">
        <f t="shared" si="5"/>
        <v>6724</v>
      </c>
      <c r="J14" s="1"/>
      <c r="K14" s="1">
        <f t="shared" si="6"/>
        <v>0.94291204589102895</v>
      </c>
    </row>
    <row r="15" spans="2:11" x14ac:dyDescent="0.25">
      <c r="B15" s="4">
        <v>79</v>
      </c>
      <c r="C15" s="4">
        <v>79</v>
      </c>
      <c r="D15" s="4">
        <f t="shared" si="0"/>
        <v>1</v>
      </c>
      <c r="E15" s="5">
        <f t="shared" si="1"/>
        <v>79</v>
      </c>
      <c r="F15" s="5">
        <f t="shared" si="2"/>
        <v>79</v>
      </c>
      <c r="G15" s="5">
        <f t="shared" si="3"/>
        <v>6241</v>
      </c>
      <c r="H15" s="5">
        <f t="shared" si="4"/>
        <v>6241</v>
      </c>
      <c r="I15" s="5">
        <f t="shared" si="5"/>
        <v>6241</v>
      </c>
      <c r="J15" s="1"/>
      <c r="K15" s="1">
        <f t="shared" si="6"/>
        <v>0.81647601336047959</v>
      </c>
    </row>
    <row r="16" spans="2:11" x14ac:dyDescent="0.25">
      <c r="B16" s="4">
        <v>78</v>
      </c>
      <c r="C16" s="4">
        <v>80</v>
      </c>
      <c r="D16" s="4">
        <f t="shared" si="0"/>
        <v>1</v>
      </c>
      <c r="E16" s="5">
        <f t="shared" si="1"/>
        <v>78</v>
      </c>
      <c r="F16" s="5">
        <f t="shared" si="2"/>
        <v>80</v>
      </c>
      <c r="G16" s="5">
        <f t="shared" si="3"/>
        <v>6240</v>
      </c>
      <c r="H16" s="5">
        <f t="shared" si="4"/>
        <v>6084</v>
      </c>
      <c r="I16" s="5">
        <f t="shared" si="5"/>
        <v>6400</v>
      </c>
      <c r="J16" s="1"/>
      <c r="K16" s="1">
        <f t="shared" si="6"/>
        <v>0.82950676281084412</v>
      </c>
    </row>
    <row r="17" spans="2:11" x14ac:dyDescent="0.25">
      <c r="B17" s="4">
        <v>86</v>
      </c>
      <c r="C17" s="4">
        <v>84</v>
      </c>
      <c r="D17" s="4">
        <f t="shared" si="0"/>
        <v>1</v>
      </c>
      <c r="E17" s="5">
        <f t="shared" si="1"/>
        <v>86</v>
      </c>
      <c r="F17" s="5">
        <f t="shared" si="2"/>
        <v>84</v>
      </c>
      <c r="G17" s="5">
        <f t="shared" si="3"/>
        <v>7224</v>
      </c>
      <c r="H17" s="5">
        <f t="shared" si="4"/>
        <v>7396</v>
      </c>
      <c r="I17" s="5">
        <f t="shared" si="5"/>
        <v>7056</v>
      </c>
      <c r="J17" s="1"/>
      <c r="K17" s="1">
        <f t="shared" si="6"/>
        <v>1.0313619620627981</v>
      </c>
    </row>
    <row r="18" spans="2:11" x14ac:dyDescent="0.25">
      <c r="B18" s="4">
        <v>85</v>
      </c>
      <c r="C18" s="4">
        <v>83</v>
      </c>
      <c r="D18" s="4">
        <f t="shared" si="0"/>
        <v>1</v>
      </c>
      <c r="E18" s="5">
        <f t="shared" si="1"/>
        <v>85</v>
      </c>
      <c r="F18" s="5">
        <f t="shared" si="2"/>
        <v>83</v>
      </c>
      <c r="G18" s="5">
        <f t="shared" si="3"/>
        <v>7055</v>
      </c>
      <c r="H18" s="5">
        <f t="shared" si="4"/>
        <v>7225</v>
      </c>
      <c r="I18" s="5">
        <f t="shared" si="5"/>
        <v>6889</v>
      </c>
      <c r="J18" s="1"/>
      <c r="K18" s="1">
        <f t="shared" si="6"/>
        <v>0.9933758457040176</v>
      </c>
    </row>
    <row r="19" spans="2:11" x14ac:dyDescent="0.25">
      <c r="B19" s="4">
        <v>86</v>
      </c>
      <c r="C19" s="4">
        <v>84</v>
      </c>
      <c r="D19" s="4">
        <f t="shared" si="0"/>
        <v>1</v>
      </c>
      <c r="E19" s="5">
        <f t="shared" si="1"/>
        <v>86</v>
      </c>
      <c r="F19" s="5">
        <f t="shared" si="2"/>
        <v>84</v>
      </c>
      <c r="G19" s="5">
        <f t="shared" si="3"/>
        <v>7224</v>
      </c>
      <c r="H19" s="5">
        <f t="shared" si="4"/>
        <v>7396</v>
      </c>
      <c r="I19" s="5">
        <f t="shared" si="5"/>
        <v>7056</v>
      </c>
      <c r="J19" s="1"/>
      <c r="K19" s="1">
        <f t="shared" si="6"/>
        <v>1.0313619620627981</v>
      </c>
    </row>
    <row r="20" spans="2:11" x14ac:dyDescent="0.25">
      <c r="B20" s="4">
        <v>83</v>
      </c>
      <c r="C20" s="4">
        <v>82</v>
      </c>
      <c r="D20" s="4">
        <f t="shared" si="0"/>
        <v>1</v>
      </c>
      <c r="E20" s="5">
        <f t="shared" si="1"/>
        <v>83</v>
      </c>
      <c r="F20" s="5">
        <f t="shared" si="2"/>
        <v>82</v>
      </c>
      <c r="G20" s="5">
        <f t="shared" si="3"/>
        <v>6806</v>
      </c>
      <c r="H20" s="5">
        <f t="shared" si="4"/>
        <v>6889</v>
      </c>
      <c r="I20" s="5">
        <f t="shared" si="5"/>
        <v>6724</v>
      </c>
      <c r="J20" s="1"/>
      <c r="K20" s="1">
        <f t="shared" si="6"/>
        <v>0.94291204589102895</v>
      </c>
    </row>
    <row r="21" spans="2:11" x14ac:dyDescent="0.25">
      <c r="B21" s="4">
        <v>88</v>
      </c>
      <c r="C21" s="4">
        <v>85</v>
      </c>
      <c r="D21" s="4">
        <f t="shared" si="0"/>
        <v>1</v>
      </c>
      <c r="E21" s="5">
        <f t="shared" si="1"/>
        <v>88</v>
      </c>
      <c r="F21" s="5">
        <f t="shared" si="2"/>
        <v>85</v>
      </c>
      <c r="G21" s="5">
        <f t="shared" si="3"/>
        <v>7480</v>
      </c>
      <c r="H21" s="5">
        <f t="shared" si="4"/>
        <v>7744</v>
      </c>
      <c r="I21" s="5">
        <f t="shared" si="5"/>
        <v>7225</v>
      </c>
      <c r="J21" s="1"/>
      <c r="K21" s="1">
        <f t="shared" si="6"/>
        <v>1.0818257618757869</v>
      </c>
    </row>
    <row r="22" spans="2:11" x14ac:dyDescent="0.25">
      <c r="B22" s="4">
        <v>80</v>
      </c>
      <c r="C22" s="4">
        <v>80</v>
      </c>
      <c r="D22" s="4">
        <f t="shared" si="0"/>
        <v>1</v>
      </c>
      <c r="E22" s="5">
        <f t="shared" si="1"/>
        <v>80</v>
      </c>
      <c r="F22" s="5">
        <f t="shared" si="2"/>
        <v>80</v>
      </c>
      <c r="G22" s="5">
        <f t="shared" si="3"/>
        <v>6400</v>
      </c>
      <c r="H22" s="5">
        <f t="shared" si="4"/>
        <v>6400</v>
      </c>
      <c r="I22" s="5">
        <f t="shared" si="5"/>
        <v>6400</v>
      </c>
      <c r="J22" s="1"/>
      <c r="K22" s="1">
        <f t="shared" si="6"/>
        <v>0.85446212971926006</v>
      </c>
    </row>
    <row r="23" spans="2:11" x14ac:dyDescent="0.25">
      <c r="B23" s="4">
        <v>81</v>
      </c>
      <c r="C23" s="4">
        <v>81</v>
      </c>
      <c r="D23" s="4">
        <f t="shared" si="0"/>
        <v>1</v>
      </c>
      <c r="E23" s="5">
        <f t="shared" si="1"/>
        <v>81</v>
      </c>
      <c r="F23" s="5">
        <f t="shared" si="2"/>
        <v>81</v>
      </c>
      <c r="G23" s="5">
        <f t="shared" si="3"/>
        <v>6561</v>
      </c>
      <c r="H23" s="5">
        <f t="shared" si="4"/>
        <v>6561</v>
      </c>
      <c r="I23" s="5">
        <f t="shared" si="5"/>
        <v>6561</v>
      </c>
      <c r="J23" s="1"/>
      <c r="K23" s="1">
        <f t="shared" si="6"/>
        <v>0.89244824607804052</v>
      </c>
    </row>
    <row r="24" spans="2:11" x14ac:dyDescent="0.25">
      <c r="B24" s="4">
        <v>91</v>
      </c>
      <c r="C24" s="4">
        <v>89</v>
      </c>
      <c r="D24" s="4">
        <f t="shared" si="0"/>
        <v>1</v>
      </c>
      <c r="E24" s="5">
        <f t="shared" si="1"/>
        <v>91</v>
      </c>
      <c r="F24" s="5">
        <f t="shared" si="2"/>
        <v>89</v>
      </c>
      <c r="G24" s="5">
        <f t="shared" si="3"/>
        <v>8099</v>
      </c>
      <c r="H24" s="5">
        <f t="shared" si="4"/>
        <v>8281</v>
      </c>
      <c r="I24" s="5">
        <f t="shared" si="5"/>
        <v>7921</v>
      </c>
      <c r="J24" s="1"/>
      <c r="K24" s="1">
        <f t="shared" si="6"/>
        <v>1.2212925438567008</v>
      </c>
    </row>
    <row r="25" spans="2:11" x14ac:dyDescent="0.25">
      <c r="B25" s="4">
        <v>88</v>
      </c>
      <c r="C25" s="4">
        <v>87</v>
      </c>
      <c r="D25" s="4">
        <f t="shared" si="0"/>
        <v>1</v>
      </c>
      <c r="E25" s="5">
        <f t="shared" si="1"/>
        <v>88</v>
      </c>
      <c r="F25" s="5">
        <f t="shared" si="2"/>
        <v>87</v>
      </c>
      <c r="G25" s="5">
        <f t="shared" si="3"/>
        <v>7656</v>
      </c>
      <c r="H25" s="5">
        <f t="shared" si="4"/>
        <v>7744</v>
      </c>
      <c r="I25" s="5">
        <f t="shared" si="5"/>
        <v>7569</v>
      </c>
      <c r="J25" s="1"/>
      <c r="K25" s="1">
        <f t="shared" si="6"/>
        <v>1.1328426276849319</v>
      </c>
    </row>
    <row r="26" spans="2:11" x14ac:dyDescent="0.25">
      <c r="B26" s="4">
        <v>80</v>
      </c>
      <c r="C26" s="4">
        <v>80</v>
      </c>
      <c r="D26" s="4">
        <f t="shared" si="0"/>
        <v>1</v>
      </c>
      <c r="E26" s="5">
        <f t="shared" si="1"/>
        <v>80</v>
      </c>
      <c r="F26" s="5">
        <f t="shared" si="2"/>
        <v>80</v>
      </c>
      <c r="G26" s="5">
        <f t="shared" si="3"/>
        <v>6400</v>
      </c>
      <c r="H26" s="5">
        <f t="shared" si="4"/>
        <v>6400</v>
      </c>
      <c r="I26" s="5">
        <f t="shared" si="5"/>
        <v>6400</v>
      </c>
      <c r="J26" s="1"/>
      <c r="K26" s="1">
        <f t="shared" si="6"/>
        <v>0.85446212971926006</v>
      </c>
    </row>
    <row r="27" spans="2:11" x14ac:dyDescent="0.25">
      <c r="B27" s="4">
        <v>90</v>
      </c>
      <c r="C27" s="4">
        <v>88</v>
      </c>
      <c r="D27" s="4">
        <f t="shared" si="0"/>
        <v>1</v>
      </c>
      <c r="E27" s="5">
        <f t="shared" si="1"/>
        <v>90</v>
      </c>
      <c r="F27" s="5">
        <f t="shared" si="2"/>
        <v>88</v>
      </c>
      <c r="G27" s="5">
        <f t="shared" si="3"/>
        <v>7920</v>
      </c>
      <c r="H27" s="5">
        <f t="shared" si="4"/>
        <v>8100</v>
      </c>
      <c r="I27" s="5">
        <f t="shared" si="5"/>
        <v>7744</v>
      </c>
      <c r="J27" s="1"/>
      <c r="K27" s="1">
        <f t="shared" si="6"/>
        <v>1.1833064274979204</v>
      </c>
    </row>
    <row r="28" spans="2:11" x14ac:dyDescent="0.25">
      <c r="B28" s="4">
        <v>80</v>
      </c>
      <c r="C28" s="4">
        <v>80</v>
      </c>
      <c r="D28" s="4">
        <f t="shared" si="0"/>
        <v>1</v>
      </c>
      <c r="E28" s="5">
        <f t="shared" si="1"/>
        <v>80</v>
      </c>
      <c r="F28" s="5">
        <f t="shared" si="2"/>
        <v>80</v>
      </c>
      <c r="G28" s="5">
        <f t="shared" si="3"/>
        <v>6400</v>
      </c>
      <c r="H28" s="5">
        <f t="shared" si="4"/>
        <v>6400</v>
      </c>
      <c r="I28" s="5">
        <f t="shared" si="5"/>
        <v>6400</v>
      </c>
      <c r="J28" s="1"/>
      <c r="K28" s="1">
        <f t="shared" si="6"/>
        <v>0.85446212971926006</v>
      </c>
    </row>
    <row r="29" spans="2:11" x14ac:dyDescent="0.25">
      <c r="B29" s="4">
        <v>78</v>
      </c>
      <c r="C29" s="4">
        <v>78</v>
      </c>
      <c r="D29" s="4">
        <f t="shared" si="0"/>
        <v>1</v>
      </c>
      <c r="E29" s="5">
        <f t="shared" si="1"/>
        <v>78</v>
      </c>
      <c r="F29" s="5">
        <f t="shared" si="2"/>
        <v>78</v>
      </c>
      <c r="G29" s="5">
        <f t="shared" si="3"/>
        <v>6084</v>
      </c>
      <c r="H29" s="5">
        <f t="shared" si="4"/>
        <v>6084</v>
      </c>
      <c r="I29" s="5">
        <f t="shared" si="5"/>
        <v>6084</v>
      </c>
      <c r="J29" s="1"/>
      <c r="K29" s="1">
        <f t="shared" si="6"/>
        <v>0.77848989700169913</v>
      </c>
    </row>
    <row r="30" spans="2:11" x14ac:dyDescent="0.25">
      <c r="B30" s="4">
        <v>88</v>
      </c>
      <c r="C30" s="4">
        <v>87</v>
      </c>
      <c r="D30" s="4">
        <f t="shared" si="0"/>
        <v>1</v>
      </c>
      <c r="E30" s="5">
        <f t="shared" si="1"/>
        <v>88</v>
      </c>
      <c r="F30" s="5">
        <f t="shared" si="2"/>
        <v>87</v>
      </c>
      <c r="G30" s="5">
        <f t="shared" si="3"/>
        <v>7656</v>
      </c>
      <c r="H30" s="5">
        <f t="shared" si="4"/>
        <v>7744</v>
      </c>
      <c r="I30" s="5">
        <f t="shared" si="5"/>
        <v>7569</v>
      </c>
      <c r="J30" s="1"/>
      <c r="K30" s="1">
        <f t="shared" si="6"/>
        <v>1.1328426276849319</v>
      </c>
    </row>
    <row r="31" spans="2:11" x14ac:dyDescent="0.25">
      <c r="B31" s="4">
        <v>82</v>
      </c>
      <c r="C31" s="4">
        <v>82</v>
      </c>
      <c r="D31" s="4">
        <f t="shared" si="0"/>
        <v>1</v>
      </c>
      <c r="E31" s="5">
        <f t="shared" si="1"/>
        <v>82</v>
      </c>
      <c r="F31" s="5">
        <f t="shared" si="2"/>
        <v>82</v>
      </c>
      <c r="G31" s="5">
        <f t="shared" si="3"/>
        <v>6724</v>
      </c>
      <c r="H31" s="5">
        <f t="shared" si="4"/>
        <v>6724</v>
      </c>
      <c r="I31" s="5">
        <f t="shared" si="5"/>
        <v>6724</v>
      </c>
      <c r="J31" s="1"/>
      <c r="K31" s="1">
        <f t="shared" si="6"/>
        <v>0.93043436243682098</v>
      </c>
    </row>
    <row r="32" spans="2:11" x14ac:dyDescent="0.25">
      <c r="B32" s="4">
        <v>81</v>
      </c>
      <c r="C32" s="4">
        <v>81</v>
      </c>
      <c r="D32" s="4">
        <f t="shared" si="0"/>
        <v>1</v>
      </c>
      <c r="E32" s="5">
        <f t="shared" si="1"/>
        <v>81</v>
      </c>
      <c r="F32" s="5">
        <f t="shared" si="2"/>
        <v>81</v>
      </c>
      <c r="G32" s="5">
        <f t="shared" si="3"/>
        <v>6561</v>
      </c>
      <c r="H32" s="5">
        <f t="shared" si="4"/>
        <v>6561</v>
      </c>
      <c r="I32" s="5">
        <f t="shared" si="5"/>
        <v>6561</v>
      </c>
      <c r="J32" s="1"/>
      <c r="K32" s="1">
        <f t="shared" si="6"/>
        <v>0.89244824607804052</v>
      </c>
    </row>
    <row r="33" spans="2:11" x14ac:dyDescent="0.25">
      <c r="B33" s="4">
        <v>89</v>
      </c>
      <c r="C33" s="4">
        <v>88</v>
      </c>
      <c r="D33" s="4">
        <f t="shared" si="0"/>
        <v>1</v>
      </c>
      <c r="E33" s="5">
        <f t="shared" si="1"/>
        <v>89</v>
      </c>
      <c r="F33" s="5">
        <f t="shared" si="2"/>
        <v>88</v>
      </c>
      <c r="G33" s="5">
        <f t="shared" si="3"/>
        <v>7832</v>
      </c>
      <c r="H33" s="5">
        <f t="shared" si="4"/>
        <v>7921</v>
      </c>
      <c r="I33" s="5">
        <f t="shared" si="5"/>
        <v>7744</v>
      </c>
      <c r="J33" s="1"/>
      <c r="K33" s="1">
        <f t="shared" si="6"/>
        <v>1.1708287440437124</v>
      </c>
    </row>
    <row r="34" spans="2:11" x14ac:dyDescent="0.25">
      <c r="B34" s="4">
        <v>81</v>
      </c>
      <c r="C34" s="4">
        <v>81</v>
      </c>
      <c r="D34" s="4">
        <f t="shared" si="0"/>
        <v>1</v>
      </c>
      <c r="E34" s="5">
        <f t="shared" si="1"/>
        <v>81</v>
      </c>
      <c r="F34" s="5">
        <f t="shared" si="2"/>
        <v>81</v>
      </c>
      <c r="G34" s="5">
        <f t="shared" si="3"/>
        <v>6561</v>
      </c>
      <c r="H34" s="5">
        <f t="shared" si="4"/>
        <v>6561</v>
      </c>
      <c r="I34" s="5">
        <f t="shared" si="5"/>
        <v>6561</v>
      </c>
      <c r="J34" s="1"/>
      <c r="K34" s="1">
        <f t="shared" si="6"/>
        <v>0.89244824607804052</v>
      </c>
    </row>
    <row r="35" spans="2:11" x14ac:dyDescent="0.25">
      <c r="B35" s="4">
        <v>77</v>
      </c>
      <c r="C35" s="4">
        <v>78</v>
      </c>
      <c r="D35" s="4">
        <f t="shared" si="0"/>
        <v>1</v>
      </c>
      <c r="E35" s="5">
        <f t="shared" si="1"/>
        <v>77</v>
      </c>
      <c r="F35" s="5">
        <f t="shared" si="2"/>
        <v>78</v>
      </c>
      <c r="G35" s="5">
        <f t="shared" si="3"/>
        <v>6006</v>
      </c>
      <c r="H35" s="5">
        <f t="shared" si="4"/>
        <v>5929</v>
      </c>
      <c r="I35" s="5">
        <f t="shared" si="5"/>
        <v>6084</v>
      </c>
      <c r="J35" s="1"/>
      <c r="K35" s="1">
        <f t="shared" si="6"/>
        <v>0.76601221354749116</v>
      </c>
    </row>
    <row r="36" spans="2:11" x14ac:dyDescent="0.25">
      <c r="B36" s="4">
        <v>88</v>
      </c>
      <c r="C36" s="4">
        <v>87</v>
      </c>
      <c r="D36" s="4">
        <f t="shared" si="0"/>
        <v>1</v>
      </c>
      <c r="E36" s="5">
        <f t="shared" si="1"/>
        <v>88</v>
      </c>
      <c r="F36" s="5">
        <f t="shared" si="2"/>
        <v>87</v>
      </c>
      <c r="G36" s="5">
        <f t="shared" si="3"/>
        <v>7656</v>
      </c>
      <c r="H36" s="5">
        <f t="shared" si="4"/>
        <v>7744</v>
      </c>
      <c r="I36" s="5">
        <f t="shared" si="5"/>
        <v>7569</v>
      </c>
      <c r="J36" s="1"/>
      <c r="K36" s="1">
        <f t="shared" si="6"/>
        <v>1.1328426276849319</v>
      </c>
    </row>
    <row r="37" spans="2:11" x14ac:dyDescent="0.25">
      <c r="B37" s="4">
        <v>86</v>
      </c>
      <c r="C37" s="4">
        <v>85</v>
      </c>
      <c r="D37" s="4">
        <f t="shared" si="0"/>
        <v>1</v>
      </c>
      <c r="E37" s="5">
        <f t="shared" si="1"/>
        <v>86</v>
      </c>
      <c r="F37" s="5">
        <f t="shared" si="2"/>
        <v>85</v>
      </c>
      <c r="G37" s="5">
        <f t="shared" si="3"/>
        <v>7310</v>
      </c>
      <c r="H37" s="5">
        <f t="shared" si="4"/>
        <v>7396</v>
      </c>
      <c r="I37" s="5">
        <f t="shared" si="5"/>
        <v>7225</v>
      </c>
      <c r="J37" s="1"/>
      <c r="K37" s="1">
        <f t="shared" si="6"/>
        <v>1.056870394967371</v>
      </c>
    </row>
    <row r="38" spans="2:11" x14ac:dyDescent="0.25">
      <c r="B38" s="4">
        <v>89</v>
      </c>
      <c r="C38" s="4">
        <v>88</v>
      </c>
      <c r="D38" s="4">
        <f t="shared" si="0"/>
        <v>1</v>
      </c>
      <c r="E38" s="5">
        <f t="shared" si="1"/>
        <v>89</v>
      </c>
      <c r="F38" s="5">
        <f t="shared" si="2"/>
        <v>88</v>
      </c>
      <c r="G38" s="5">
        <f t="shared" si="3"/>
        <v>7832</v>
      </c>
      <c r="H38" s="5">
        <f t="shared" si="4"/>
        <v>7921</v>
      </c>
      <c r="I38" s="5">
        <f t="shared" si="5"/>
        <v>7744</v>
      </c>
      <c r="J38" s="1"/>
      <c r="K38" s="1">
        <f t="shared" si="6"/>
        <v>1.1708287440437124</v>
      </c>
    </row>
    <row r="39" spans="2:11" x14ac:dyDescent="0.25">
      <c r="B39" s="4">
        <v>88</v>
      </c>
      <c r="C39" s="4">
        <v>87</v>
      </c>
      <c r="D39" s="4">
        <f t="shared" si="0"/>
        <v>1</v>
      </c>
      <c r="E39" s="5">
        <f t="shared" si="1"/>
        <v>88</v>
      </c>
      <c r="F39" s="5">
        <f t="shared" si="2"/>
        <v>87</v>
      </c>
      <c r="G39" s="5">
        <f t="shared" si="3"/>
        <v>7656</v>
      </c>
      <c r="H39" s="5">
        <f t="shared" si="4"/>
        <v>7744</v>
      </c>
      <c r="I39" s="5">
        <f t="shared" si="5"/>
        <v>7569</v>
      </c>
      <c r="J39" s="1"/>
      <c r="K39" s="1">
        <f t="shared" si="6"/>
        <v>1.1328426276849319</v>
      </c>
    </row>
    <row r="40" spans="2:11" x14ac:dyDescent="0.25">
      <c r="B40" s="4">
        <v>82</v>
      </c>
      <c r="C40" s="4">
        <v>82</v>
      </c>
      <c r="D40" s="4">
        <f t="shared" si="0"/>
        <v>1</v>
      </c>
      <c r="E40" s="5">
        <f t="shared" si="1"/>
        <v>82</v>
      </c>
      <c r="F40" s="5">
        <f t="shared" si="2"/>
        <v>82</v>
      </c>
      <c r="G40" s="5">
        <f t="shared" si="3"/>
        <v>6724</v>
      </c>
      <c r="H40" s="5">
        <f t="shared" si="4"/>
        <v>6724</v>
      </c>
      <c r="I40" s="5">
        <f t="shared" si="5"/>
        <v>6724</v>
      </c>
      <c r="J40" s="1"/>
      <c r="K40" s="1">
        <f t="shared" si="6"/>
        <v>0.93043436243682098</v>
      </c>
    </row>
    <row r="41" spans="2:11" x14ac:dyDescent="0.25">
      <c r="B41" s="4">
        <v>78</v>
      </c>
      <c r="C41" s="4">
        <v>79</v>
      </c>
      <c r="D41" s="4">
        <f t="shared" si="0"/>
        <v>1</v>
      </c>
      <c r="E41" s="5">
        <f t="shared" si="1"/>
        <v>78</v>
      </c>
      <c r="F41" s="5">
        <f t="shared" si="2"/>
        <v>79</v>
      </c>
      <c r="G41" s="5">
        <f t="shared" si="3"/>
        <v>6162</v>
      </c>
      <c r="H41" s="5">
        <f t="shared" si="4"/>
        <v>6084</v>
      </c>
      <c r="I41" s="5">
        <f t="shared" si="5"/>
        <v>6241</v>
      </c>
      <c r="J41" s="1"/>
      <c r="K41" s="1">
        <f t="shared" si="6"/>
        <v>0.80399832990627162</v>
      </c>
    </row>
    <row r="42" spans="2:11" x14ac:dyDescent="0.25">
      <c r="B42" s="4">
        <v>79</v>
      </c>
      <c r="C42" s="4">
        <v>80</v>
      </c>
      <c r="D42" s="4">
        <f t="shared" si="0"/>
        <v>1</v>
      </c>
      <c r="E42" s="5">
        <f t="shared" si="1"/>
        <v>79</v>
      </c>
      <c r="F42" s="5">
        <f t="shared" si="2"/>
        <v>80</v>
      </c>
      <c r="G42" s="5">
        <f t="shared" si="3"/>
        <v>6320</v>
      </c>
      <c r="H42" s="5">
        <f t="shared" si="4"/>
        <v>6241</v>
      </c>
      <c r="I42" s="5">
        <f t="shared" si="5"/>
        <v>6400</v>
      </c>
      <c r="J42" s="1"/>
      <c r="K42" s="1">
        <f t="shared" si="6"/>
        <v>0.84198444626505209</v>
      </c>
    </row>
    <row r="43" spans="2:11" x14ac:dyDescent="0.25">
      <c r="B43" s="4">
        <v>85</v>
      </c>
      <c r="C43" s="4">
        <v>86</v>
      </c>
      <c r="D43" s="4">
        <f t="shared" si="0"/>
        <v>1</v>
      </c>
      <c r="E43" s="5">
        <f t="shared" si="1"/>
        <v>85</v>
      </c>
      <c r="F43" s="5">
        <f t="shared" si="2"/>
        <v>86</v>
      </c>
      <c r="G43" s="5">
        <f t="shared" si="3"/>
        <v>7310</v>
      </c>
      <c r="H43" s="5">
        <f t="shared" si="4"/>
        <v>7225</v>
      </c>
      <c r="I43" s="5">
        <f t="shared" si="5"/>
        <v>7396</v>
      </c>
      <c r="J43" s="1"/>
      <c r="K43" s="1">
        <f t="shared" si="6"/>
        <v>1.0699011444177355</v>
      </c>
    </row>
    <row r="44" spans="2:11" x14ac:dyDescent="0.25">
      <c r="B44" s="4">
        <v>80</v>
      </c>
      <c r="C44" s="4">
        <v>81</v>
      </c>
      <c r="D44" s="4">
        <f t="shared" si="0"/>
        <v>1</v>
      </c>
      <c r="E44" s="5">
        <f t="shared" si="1"/>
        <v>80</v>
      </c>
      <c r="F44" s="5">
        <f t="shared" si="2"/>
        <v>81</v>
      </c>
      <c r="G44" s="5">
        <f t="shared" si="3"/>
        <v>6480</v>
      </c>
      <c r="H44" s="5">
        <f t="shared" si="4"/>
        <v>6400</v>
      </c>
      <c r="I44" s="5">
        <f t="shared" si="5"/>
        <v>6561</v>
      </c>
      <c r="J44" s="1"/>
      <c r="K44" s="1">
        <f t="shared" si="6"/>
        <v>0.87997056262383255</v>
      </c>
    </row>
    <row r="45" spans="2:11" x14ac:dyDescent="0.25">
      <c r="B45" s="4">
        <v>83</v>
      </c>
      <c r="C45" s="4">
        <v>84</v>
      </c>
      <c r="D45" s="4">
        <f t="shared" si="0"/>
        <v>1</v>
      </c>
      <c r="E45" s="5">
        <f t="shared" si="1"/>
        <v>83</v>
      </c>
      <c r="F45" s="5">
        <f t="shared" si="2"/>
        <v>84</v>
      </c>
      <c r="G45" s="5">
        <f t="shared" si="3"/>
        <v>6972</v>
      </c>
      <c r="H45" s="5">
        <f t="shared" si="4"/>
        <v>6889</v>
      </c>
      <c r="I45" s="5">
        <f t="shared" si="5"/>
        <v>7056</v>
      </c>
      <c r="J45" s="1"/>
      <c r="K45" s="1">
        <f t="shared" si="6"/>
        <v>0.99392891170017394</v>
      </c>
    </row>
    <row r="46" spans="2:11" x14ac:dyDescent="0.25">
      <c r="B46" s="4">
        <v>84</v>
      </c>
      <c r="C46" s="4">
        <v>85</v>
      </c>
      <c r="D46" s="4">
        <f t="shared" si="0"/>
        <v>1</v>
      </c>
      <c r="E46" s="5">
        <f t="shared" si="1"/>
        <v>84</v>
      </c>
      <c r="F46" s="5">
        <f t="shared" si="2"/>
        <v>85</v>
      </c>
      <c r="G46" s="5">
        <f t="shared" si="3"/>
        <v>7140</v>
      </c>
      <c r="H46" s="5">
        <f t="shared" si="4"/>
        <v>7056</v>
      </c>
      <c r="I46" s="5">
        <f t="shared" si="5"/>
        <v>7225</v>
      </c>
      <c r="J46" s="1"/>
      <c r="K46" s="1">
        <f t="shared" si="6"/>
        <v>1.0319150280589551</v>
      </c>
    </row>
    <row r="47" spans="2:11" x14ac:dyDescent="0.25">
      <c r="B47" s="4">
        <v>82</v>
      </c>
      <c r="C47" s="4">
        <v>83</v>
      </c>
      <c r="D47" s="4">
        <f t="shared" si="0"/>
        <v>1</v>
      </c>
      <c r="E47" s="5">
        <f t="shared" si="1"/>
        <v>82</v>
      </c>
      <c r="F47" s="5">
        <f t="shared" si="2"/>
        <v>83</v>
      </c>
      <c r="G47" s="5">
        <f t="shared" si="3"/>
        <v>6806</v>
      </c>
      <c r="H47" s="5">
        <f t="shared" si="4"/>
        <v>6724</v>
      </c>
      <c r="I47" s="5">
        <f t="shared" si="5"/>
        <v>6889</v>
      </c>
      <c r="J47" s="1"/>
      <c r="K47" s="1">
        <f t="shared" si="6"/>
        <v>0.95594279534139348</v>
      </c>
    </row>
    <row r="48" spans="2:11" x14ac:dyDescent="0.25">
      <c r="B48" s="4">
        <v>78</v>
      </c>
      <c r="C48" s="4">
        <v>79</v>
      </c>
      <c r="D48" s="4">
        <f t="shared" si="0"/>
        <v>1</v>
      </c>
      <c r="E48" s="5">
        <f t="shared" si="1"/>
        <v>78</v>
      </c>
      <c r="F48" s="5">
        <f t="shared" si="2"/>
        <v>79</v>
      </c>
      <c r="G48" s="5">
        <f t="shared" si="3"/>
        <v>6162</v>
      </c>
      <c r="H48" s="5">
        <f t="shared" si="4"/>
        <v>6084</v>
      </c>
      <c r="I48" s="5">
        <f t="shared" si="5"/>
        <v>6241</v>
      </c>
      <c r="J48" s="1"/>
      <c r="K48" s="1">
        <f t="shared" si="6"/>
        <v>0.80399832990627162</v>
      </c>
    </row>
    <row r="49" spans="2:11" x14ac:dyDescent="0.25">
      <c r="B49" s="4">
        <v>79</v>
      </c>
      <c r="C49" s="4">
        <v>80</v>
      </c>
      <c r="D49" s="4">
        <f t="shared" si="0"/>
        <v>1</v>
      </c>
      <c r="E49" s="5">
        <f t="shared" si="1"/>
        <v>79</v>
      </c>
      <c r="F49" s="5">
        <f t="shared" si="2"/>
        <v>80</v>
      </c>
      <c r="G49" s="5">
        <f t="shared" si="3"/>
        <v>6320</v>
      </c>
      <c r="H49" s="5">
        <f t="shared" si="4"/>
        <v>6241</v>
      </c>
      <c r="I49" s="5">
        <f t="shared" si="5"/>
        <v>6400</v>
      </c>
      <c r="J49" s="1"/>
      <c r="K49" s="1">
        <f t="shared" si="6"/>
        <v>0.84198444626505209</v>
      </c>
    </row>
    <row r="50" spans="2:11" x14ac:dyDescent="0.25">
      <c r="B50" s="4">
        <v>80</v>
      </c>
      <c r="C50" s="4">
        <v>81</v>
      </c>
      <c r="D50" s="4">
        <f t="shared" si="0"/>
        <v>1</v>
      </c>
      <c r="E50" s="5">
        <f t="shared" si="1"/>
        <v>80</v>
      </c>
      <c r="F50" s="5">
        <f t="shared" si="2"/>
        <v>81</v>
      </c>
      <c r="G50" s="5">
        <f t="shared" si="3"/>
        <v>6480</v>
      </c>
      <c r="H50" s="5">
        <f t="shared" si="4"/>
        <v>6400</v>
      </c>
      <c r="I50" s="5">
        <f t="shared" si="5"/>
        <v>6561</v>
      </c>
      <c r="J50" s="1"/>
      <c r="K50" s="1">
        <f t="shared" si="6"/>
        <v>0.87997056262383255</v>
      </c>
    </row>
    <row r="51" spans="2:11" x14ac:dyDescent="0.25">
      <c r="B51" s="4">
        <v>83</v>
      </c>
      <c r="C51" s="4">
        <v>84</v>
      </c>
      <c r="D51" s="4">
        <f t="shared" si="0"/>
        <v>1</v>
      </c>
      <c r="E51" s="5">
        <f t="shared" si="1"/>
        <v>83</v>
      </c>
      <c r="F51" s="5">
        <f t="shared" si="2"/>
        <v>84</v>
      </c>
      <c r="G51" s="5">
        <f t="shared" si="3"/>
        <v>6972</v>
      </c>
      <c r="H51" s="5">
        <f t="shared" si="4"/>
        <v>6889</v>
      </c>
      <c r="I51" s="5">
        <f t="shared" si="5"/>
        <v>7056</v>
      </c>
      <c r="J51" s="1"/>
      <c r="K51" s="1">
        <f t="shared" si="6"/>
        <v>0.99392891170017394</v>
      </c>
    </row>
    <row r="52" spans="2:11" x14ac:dyDescent="0.25">
      <c r="B52" s="4">
        <v>83</v>
      </c>
      <c r="C52" s="4">
        <v>84</v>
      </c>
      <c r="D52" s="4">
        <f t="shared" si="0"/>
        <v>1</v>
      </c>
      <c r="E52" s="5">
        <f t="shared" si="1"/>
        <v>83</v>
      </c>
      <c r="F52" s="5">
        <f t="shared" si="2"/>
        <v>84</v>
      </c>
      <c r="G52" s="5">
        <f t="shared" si="3"/>
        <v>6972</v>
      </c>
      <c r="H52" s="5">
        <f t="shared" si="4"/>
        <v>6889</v>
      </c>
      <c r="I52" s="5">
        <f t="shared" si="5"/>
        <v>7056</v>
      </c>
      <c r="J52" s="1"/>
      <c r="K52" s="1">
        <f t="shared" si="6"/>
        <v>0.99392891170017394</v>
      </c>
    </row>
    <row r="53" spans="2:11" x14ac:dyDescent="0.25">
      <c r="B53" s="4">
        <v>82</v>
      </c>
      <c r="C53" s="4">
        <v>83</v>
      </c>
      <c r="D53" s="4">
        <f t="shared" si="0"/>
        <v>1</v>
      </c>
      <c r="E53" s="5">
        <f t="shared" si="1"/>
        <v>82</v>
      </c>
      <c r="F53" s="5">
        <f t="shared" si="2"/>
        <v>83</v>
      </c>
      <c r="G53" s="5">
        <f t="shared" si="3"/>
        <v>6806</v>
      </c>
      <c r="H53" s="5">
        <f t="shared" si="4"/>
        <v>6724</v>
      </c>
      <c r="I53" s="5">
        <f t="shared" si="5"/>
        <v>6889</v>
      </c>
      <c r="J53" s="1"/>
      <c r="K53" s="1">
        <f t="shared" si="6"/>
        <v>0.95594279534139348</v>
      </c>
    </row>
    <row r="54" spans="2:11" x14ac:dyDescent="0.25">
      <c r="B54" s="4">
        <v>76</v>
      </c>
      <c r="C54" s="4">
        <v>77</v>
      </c>
      <c r="D54" s="4">
        <f t="shared" si="0"/>
        <v>1</v>
      </c>
      <c r="E54" s="5">
        <f t="shared" si="1"/>
        <v>76</v>
      </c>
      <c r="F54" s="5">
        <f t="shared" si="2"/>
        <v>77</v>
      </c>
      <c r="G54" s="5">
        <f t="shared" si="3"/>
        <v>5852</v>
      </c>
      <c r="H54" s="5">
        <f t="shared" si="4"/>
        <v>5776</v>
      </c>
      <c r="I54" s="5">
        <f t="shared" si="5"/>
        <v>5929</v>
      </c>
      <c r="J54" s="1"/>
      <c r="K54" s="1">
        <f t="shared" si="6"/>
        <v>0.72802609718871047</v>
      </c>
    </row>
    <row r="55" spans="2:11" x14ac:dyDescent="0.25">
      <c r="B55" s="4">
        <v>84</v>
      </c>
      <c r="C55" s="4">
        <v>85</v>
      </c>
      <c r="D55" s="4">
        <f t="shared" si="0"/>
        <v>1</v>
      </c>
      <c r="E55" s="5">
        <f t="shared" si="1"/>
        <v>84</v>
      </c>
      <c r="F55" s="5">
        <f t="shared" si="2"/>
        <v>85</v>
      </c>
      <c r="G55" s="5">
        <f t="shared" si="3"/>
        <v>7140</v>
      </c>
      <c r="H55" s="5">
        <f t="shared" si="4"/>
        <v>7056</v>
      </c>
      <c r="I55" s="5">
        <f t="shared" si="5"/>
        <v>7225</v>
      </c>
      <c r="J55" s="1"/>
      <c r="K55" s="1">
        <f t="shared" si="6"/>
        <v>1.0319150280589551</v>
      </c>
    </row>
    <row r="56" spans="2:11" x14ac:dyDescent="0.25">
      <c r="B56" s="4">
        <v>83</v>
      </c>
      <c r="C56" s="4">
        <v>84</v>
      </c>
      <c r="D56" s="4">
        <f t="shared" si="0"/>
        <v>1</v>
      </c>
      <c r="E56" s="5">
        <f t="shared" si="1"/>
        <v>83</v>
      </c>
      <c r="F56" s="5">
        <f t="shared" si="2"/>
        <v>84</v>
      </c>
      <c r="G56" s="5">
        <f t="shared" si="3"/>
        <v>6972</v>
      </c>
      <c r="H56" s="5">
        <f t="shared" si="4"/>
        <v>6889</v>
      </c>
      <c r="I56" s="5">
        <f t="shared" si="5"/>
        <v>7056</v>
      </c>
      <c r="J56" s="1"/>
      <c r="K56" s="1">
        <f t="shared" si="6"/>
        <v>0.99392891170017394</v>
      </c>
    </row>
    <row r="57" spans="2:11" x14ac:dyDescent="0.25">
      <c r="B57" s="4">
        <v>84</v>
      </c>
      <c r="C57" s="4">
        <v>85</v>
      </c>
      <c r="D57" s="4">
        <f t="shared" si="0"/>
        <v>1</v>
      </c>
      <c r="E57" s="5">
        <f t="shared" si="1"/>
        <v>84</v>
      </c>
      <c r="F57" s="5">
        <f t="shared" si="2"/>
        <v>85</v>
      </c>
      <c r="G57" s="5">
        <f t="shared" si="3"/>
        <v>7140</v>
      </c>
      <c r="H57" s="5">
        <f t="shared" si="4"/>
        <v>7056</v>
      </c>
      <c r="I57" s="5">
        <f t="shared" si="5"/>
        <v>7225</v>
      </c>
      <c r="J57" s="1"/>
      <c r="K57" s="1">
        <f t="shared" si="6"/>
        <v>1.0319150280589551</v>
      </c>
    </row>
    <row r="58" spans="2:11" x14ac:dyDescent="0.25">
      <c r="B58" s="4">
        <v>80</v>
      </c>
      <c r="C58" s="4">
        <v>81</v>
      </c>
      <c r="D58" s="4">
        <f t="shared" si="0"/>
        <v>1</v>
      </c>
      <c r="E58" s="5">
        <f t="shared" si="1"/>
        <v>80</v>
      </c>
      <c r="F58" s="5">
        <f t="shared" si="2"/>
        <v>81</v>
      </c>
      <c r="G58" s="5">
        <f t="shared" si="3"/>
        <v>6480</v>
      </c>
      <c r="H58" s="5">
        <f t="shared" si="4"/>
        <v>6400</v>
      </c>
      <c r="I58" s="5">
        <f t="shared" si="5"/>
        <v>6561</v>
      </c>
      <c r="J58" s="1"/>
      <c r="K58" s="1">
        <f t="shared" si="6"/>
        <v>0.87997056262383255</v>
      </c>
    </row>
    <row r="59" spans="2:11" x14ac:dyDescent="0.25">
      <c r="B59" s="4">
        <v>83</v>
      </c>
      <c r="C59" s="4">
        <v>84</v>
      </c>
      <c r="D59" s="4">
        <f t="shared" si="0"/>
        <v>1</v>
      </c>
      <c r="E59" s="5">
        <f t="shared" si="1"/>
        <v>83</v>
      </c>
      <c r="F59" s="5">
        <f t="shared" si="2"/>
        <v>84</v>
      </c>
      <c r="G59" s="5">
        <f t="shared" si="3"/>
        <v>6972</v>
      </c>
      <c r="H59" s="5">
        <f t="shared" si="4"/>
        <v>6889</v>
      </c>
      <c r="I59" s="5">
        <f t="shared" si="5"/>
        <v>7056</v>
      </c>
      <c r="J59" s="1"/>
      <c r="K59" s="1">
        <f t="shared" si="6"/>
        <v>0.99392891170017394</v>
      </c>
    </row>
    <row r="60" spans="2:11" x14ac:dyDescent="0.25">
      <c r="B60" s="4">
        <v>80</v>
      </c>
      <c r="C60" s="4">
        <v>78</v>
      </c>
      <c r="D60" s="4">
        <f t="shared" si="0"/>
        <v>1</v>
      </c>
      <c r="E60" s="5">
        <f t="shared" si="1"/>
        <v>80</v>
      </c>
      <c r="F60" s="5">
        <f t="shared" si="2"/>
        <v>78</v>
      </c>
      <c r="G60" s="5">
        <f t="shared" si="3"/>
        <v>6240</v>
      </c>
      <c r="H60" s="5">
        <f t="shared" si="4"/>
        <v>6400</v>
      </c>
      <c r="I60" s="5">
        <f t="shared" si="5"/>
        <v>6084</v>
      </c>
      <c r="J60" s="1"/>
      <c r="K60" s="1">
        <f t="shared" si="6"/>
        <v>0.80344526391011506</v>
      </c>
    </row>
    <row r="61" spans="2:11" x14ac:dyDescent="0.25">
      <c r="B61" s="4">
        <v>83</v>
      </c>
      <c r="C61" s="4">
        <v>81</v>
      </c>
      <c r="D61" s="4">
        <f t="shared" si="0"/>
        <v>1</v>
      </c>
      <c r="E61" s="5">
        <f t="shared" si="1"/>
        <v>83</v>
      </c>
      <c r="F61" s="5">
        <f t="shared" si="2"/>
        <v>81</v>
      </c>
      <c r="G61" s="5">
        <f t="shared" si="3"/>
        <v>6723</v>
      </c>
      <c r="H61" s="5">
        <f t="shared" si="4"/>
        <v>6889</v>
      </c>
      <c r="I61" s="5">
        <f t="shared" si="5"/>
        <v>6561</v>
      </c>
      <c r="J61" s="1"/>
      <c r="K61" s="1">
        <f t="shared" si="6"/>
        <v>0.91740361298645645</v>
      </c>
    </row>
    <row r="62" spans="2:11" x14ac:dyDescent="0.25">
      <c r="B62" s="4">
        <v>93</v>
      </c>
      <c r="C62" s="4">
        <v>91</v>
      </c>
      <c r="D62" s="4">
        <f t="shared" si="0"/>
        <v>1</v>
      </c>
      <c r="E62" s="5">
        <f t="shared" si="1"/>
        <v>93</v>
      </c>
      <c r="F62" s="5">
        <f t="shared" si="2"/>
        <v>91</v>
      </c>
      <c r="G62" s="5">
        <f t="shared" si="3"/>
        <v>8463</v>
      </c>
      <c r="H62" s="5">
        <f t="shared" si="4"/>
        <v>8649</v>
      </c>
      <c r="I62" s="5">
        <f t="shared" si="5"/>
        <v>8281</v>
      </c>
      <c r="J62" s="1"/>
      <c r="K62" s="1">
        <f t="shared" si="6"/>
        <v>1.2972647765742618</v>
      </c>
    </row>
    <row r="63" spans="2:11" x14ac:dyDescent="0.25">
      <c r="B63" s="4">
        <v>86</v>
      </c>
      <c r="C63" s="4">
        <v>84</v>
      </c>
      <c r="D63" s="4">
        <f t="shared" si="0"/>
        <v>1</v>
      </c>
      <c r="E63" s="5">
        <f t="shared" si="1"/>
        <v>86</v>
      </c>
      <c r="F63" s="5">
        <f t="shared" si="2"/>
        <v>84</v>
      </c>
      <c r="G63" s="5">
        <f t="shared" si="3"/>
        <v>7224</v>
      </c>
      <c r="H63" s="5">
        <f t="shared" si="4"/>
        <v>7396</v>
      </c>
      <c r="I63" s="5">
        <f t="shared" si="5"/>
        <v>7056</v>
      </c>
      <c r="J63" s="1"/>
      <c r="K63" s="1">
        <f t="shared" si="6"/>
        <v>1.0313619620627981</v>
      </c>
    </row>
    <row r="64" spans="2:11" x14ac:dyDescent="0.25">
      <c r="B64" s="4">
        <v>91</v>
      </c>
      <c r="C64" s="4">
        <v>89</v>
      </c>
      <c r="D64" s="4">
        <f t="shared" si="0"/>
        <v>1</v>
      </c>
      <c r="E64" s="5">
        <f t="shared" si="1"/>
        <v>91</v>
      </c>
      <c r="F64" s="5">
        <f t="shared" si="2"/>
        <v>89</v>
      </c>
      <c r="G64" s="5">
        <f t="shared" si="3"/>
        <v>8099</v>
      </c>
      <c r="H64" s="5">
        <f t="shared" si="4"/>
        <v>8281</v>
      </c>
      <c r="I64" s="5">
        <f t="shared" si="5"/>
        <v>7921</v>
      </c>
      <c r="J64" s="1"/>
      <c r="K64" s="1">
        <f t="shared" si="6"/>
        <v>1.2212925438567008</v>
      </c>
    </row>
    <row r="65" spans="2:11" x14ac:dyDescent="0.25">
      <c r="B65" s="4">
        <v>93</v>
      </c>
      <c r="C65" s="4">
        <v>91</v>
      </c>
      <c r="D65" s="4">
        <f t="shared" si="0"/>
        <v>1</v>
      </c>
      <c r="E65" s="5">
        <f t="shared" si="1"/>
        <v>93</v>
      </c>
      <c r="F65" s="5">
        <f t="shared" si="2"/>
        <v>91</v>
      </c>
      <c r="G65" s="5">
        <f t="shared" si="3"/>
        <v>8463</v>
      </c>
      <c r="H65" s="5">
        <f t="shared" si="4"/>
        <v>8649</v>
      </c>
      <c r="I65" s="5">
        <f t="shared" si="5"/>
        <v>8281</v>
      </c>
      <c r="J65" s="1"/>
      <c r="K65" s="1">
        <f t="shared" si="6"/>
        <v>1.2972647765742618</v>
      </c>
    </row>
    <row r="66" spans="2:11" x14ac:dyDescent="0.25">
      <c r="B66" s="4">
        <v>87</v>
      </c>
      <c r="C66" s="4">
        <v>85</v>
      </c>
      <c r="D66" s="4">
        <f t="shared" si="0"/>
        <v>1</v>
      </c>
      <c r="E66" s="5">
        <f t="shared" si="1"/>
        <v>87</v>
      </c>
      <c r="F66" s="5">
        <f t="shared" si="2"/>
        <v>85</v>
      </c>
      <c r="G66" s="5">
        <f t="shared" si="3"/>
        <v>7395</v>
      </c>
      <c r="H66" s="5">
        <f t="shared" si="4"/>
        <v>7569</v>
      </c>
      <c r="I66" s="5">
        <f t="shared" si="5"/>
        <v>7225</v>
      </c>
      <c r="J66" s="1"/>
      <c r="K66" s="1">
        <f t="shared" si="6"/>
        <v>1.069348078421579</v>
      </c>
    </row>
    <row r="67" spans="2:11" x14ac:dyDescent="0.25">
      <c r="B67" s="4">
        <v>79</v>
      </c>
      <c r="C67" s="4">
        <v>75</v>
      </c>
      <c r="D67" s="4">
        <f t="shared" ref="D67:D130" si="7">IF((B67+C67)/2&gt;=75,1,0)</f>
        <v>1</v>
      </c>
      <c r="E67" s="5">
        <f t="shared" si="1"/>
        <v>79</v>
      </c>
      <c r="F67" s="5">
        <f t="shared" si="2"/>
        <v>75</v>
      </c>
      <c r="G67" s="5">
        <f t="shared" si="3"/>
        <v>5925</v>
      </c>
      <c r="H67" s="5">
        <f t="shared" si="4"/>
        <v>6241</v>
      </c>
      <c r="I67" s="5">
        <f t="shared" si="5"/>
        <v>5625</v>
      </c>
      <c r="J67" s="1"/>
      <c r="K67" s="1">
        <f t="shared" si="6"/>
        <v>0.71444228174218938</v>
      </c>
    </row>
    <row r="68" spans="2:11" x14ac:dyDescent="0.25">
      <c r="B68" s="4">
        <v>88</v>
      </c>
      <c r="C68" s="4">
        <v>86</v>
      </c>
      <c r="D68" s="4">
        <f t="shared" si="7"/>
        <v>1</v>
      </c>
      <c r="E68" s="5">
        <f t="shared" ref="E68:E131" si="8">B68*D68</f>
        <v>88</v>
      </c>
      <c r="F68" s="5">
        <f t="shared" ref="F68:F131" si="9">C68*D68</f>
        <v>86</v>
      </c>
      <c r="G68" s="5">
        <f t="shared" ref="G68:G131" si="10">B68*C68</f>
        <v>7568</v>
      </c>
      <c r="H68" s="5">
        <f t="shared" ref="H68:H131" si="11">B68*B68</f>
        <v>7744</v>
      </c>
      <c r="I68" s="5">
        <f t="shared" ref="I68:I131" si="12">C68*C68</f>
        <v>7396</v>
      </c>
      <c r="J68" s="1"/>
      <c r="K68" s="1">
        <f t="shared" ref="K68:K131" si="13">$K$263+$K$266*B68+$K$269*C68</f>
        <v>1.1073341947803594</v>
      </c>
    </row>
    <row r="69" spans="2:11" x14ac:dyDescent="0.25">
      <c r="B69" s="4">
        <v>80</v>
      </c>
      <c r="C69" s="4">
        <v>78</v>
      </c>
      <c r="D69" s="4">
        <f t="shared" si="7"/>
        <v>1</v>
      </c>
      <c r="E69" s="5">
        <f t="shared" si="8"/>
        <v>80</v>
      </c>
      <c r="F69" s="5">
        <f t="shared" si="9"/>
        <v>78</v>
      </c>
      <c r="G69" s="5">
        <f t="shared" si="10"/>
        <v>6240</v>
      </c>
      <c r="H69" s="5">
        <f t="shared" si="11"/>
        <v>6400</v>
      </c>
      <c r="I69" s="5">
        <f t="shared" si="12"/>
        <v>6084</v>
      </c>
      <c r="J69" s="1"/>
      <c r="K69" s="1">
        <f t="shared" si="13"/>
        <v>0.80344526391011506</v>
      </c>
    </row>
    <row r="70" spans="2:11" x14ac:dyDescent="0.25">
      <c r="B70" s="4">
        <v>80</v>
      </c>
      <c r="C70" s="4">
        <v>78</v>
      </c>
      <c r="D70" s="4">
        <f t="shared" si="7"/>
        <v>1</v>
      </c>
      <c r="E70" s="5">
        <f t="shared" si="8"/>
        <v>80</v>
      </c>
      <c r="F70" s="5">
        <f t="shared" si="9"/>
        <v>78</v>
      </c>
      <c r="G70" s="5">
        <f t="shared" si="10"/>
        <v>6240</v>
      </c>
      <c r="H70" s="5">
        <f t="shared" si="11"/>
        <v>6400</v>
      </c>
      <c r="I70" s="5">
        <f t="shared" si="12"/>
        <v>6084</v>
      </c>
      <c r="J70" s="1"/>
      <c r="K70" s="1">
        <f t="shared" si="13"/>
        <v>0.80344526391011506</v>
      </c>
    </row>
    <row r="71" spans="2:11" x14ac:dyDescent="0.25">
      <c r="B71" s="4">
        <v>91</v>
      </c>
      <c r="C71" s="4">
        <v>89</v>
      </c>
      <c r="D71" s="4">
        <f t="shared" si="7"/>
        <v>1</v>
      </c>
      <c r="E71" s="5">
        <f t="shared" si="8"/>
        <v>91</v>
      </c>
      <c r="F71" s="5">
        <f t="shared" si="9"/>
        <v>89</v>
      </c>
      <c r="G71" s="5">
        <f t="shared" si="10"/>
        <v>8099</v>
      </c>
      <c r="H71" s="5">
        <f t="shared" si="11"/>
        <v>8281</v>
      </c>
      <c r="I71" s="5">
        <f t="shared" si="12"/>
        <v>7921</v>
      </c>
      <c r="J71" s="1"/>
      <c r="K71" s="1">
        <f t="shared" si="13"/>
        <v>1.2212925438567008</v>
      </c>
    </row>
    <row r="72" spans="2:11" x14ac:dyDescent="0.25">
      <c r="B72" s="4">
        <v>79</v>
      </c>
      <c r="C72" s="4">
        <v>77</v>
      </c>
      <c r="D72" s="4">
        <f t="shared" si="7"/>
        <v>1</v>
      </c>
      <c r="E72" s="5">
        <f t="shared" si="8"/>
        <v>79</v>
      </c>
      <c r="F72" s="5">
        <f t="shared" si="9"/>
        <v>77</v>
      </c>
      <c r="G72" s="5">
        <f t="shared" si="10"/>
        <v>6083</v>
      </c>
      <c r="H72" s="5">
        <f t="shared" si="11"/>
        <v>6241</v>
      </c>
      <c r="I72" s="5">
        <f t="shared" si="12"/>
        <v>5929</v>
      </c>
      <c r="J72" s="1"/>
      <c r="K72" s="1">
        <f t="shared" si="13"/>
        <v>0.76545914755133437</v>
      </c>
    </row>
    <row r="73" spans="2:11" x14ac:dyDescent="0.25">
      <c r="B73" s="4">
        <v>78</v>
      </c>
      <c r="C73" s="4">
        <v>76</v>
      </c>
      <c r="D73" s="4">
        <f t="shared" si="7"/>
        <v>1</v>
      </c>
      <c r="E73" s="5">
        <f t="shared" si="8"/>
        <v>78</v>
      </c>
      <c r="F73" s="5">
        <f t="shared" si="9"/>
        <v>76</v>
      </c>
      <c r="G73" s="5">
        <f t="shared" si="10"/>
        <v>5928</v>
      </c>
      <c r="H73" s="5">
        <f t="shared" si="11"/>
        <v>6084</v>
      </c>
      <c r="I73" s="5">
        <f t="shared" si="12"/>
        <v>5776</v>
      </c>
      <c r="J73" s="1"/>
      <c r="K73" s="1">
        <f t="shared" si="13"/>
        <v>0.72747303119255391</v>
      </c>
    </row>
    <row r="74" spans="2:11" x14ac:dyDescent="0.25">
      <c r="B74" s="4">
        <v>90</v>
      </c>
      <c r="C74" s="4">
        <v>88</v>
      </c>
      <c r="D74" s="4">
        <f t="shared" si="7"/>
        <v>1</v>
      </c>
      <c r="E74" s="5">
        <f t="shared" si="8"/>
        <v>90</v>
      </c>
      <c r="F74" s="5">
        <f t="shared" si="9"/>
        <v>88</v>
      </c>
      <c r="G74" s="5">
        <f t="shared" si="10"/>
        <v>7920</v>
      </c>
      <c r="H74" s="5">
        <f t="shared" si="11"/>
        <v>8100</v>
      </c>
      <c r="I74" s="5">
        <f t="shared" si="12"/>
        <v>7744</v>
      </c>
      <c r="J74" s="1"/>
      <c r="K74" s="1">
        <f t="shared" si="13"/>
        <v>1.1833064274979204</v>
      </c>
    </row>
    <row r="75" spans="2:11" x14ac:dyDescent="0.25">
      <c r="B75" s="4">
        <v>91</v>
      </c>
      <c r="C75" s="4">
        <v>89</v>
      </c>
      <c r="D75" s="4">
        <f t="shared" si="7"/>
        <v>1</v>
      </c>
      <c r="E75" s="5">
        <f t="shared" si="8"/>
        <v>91</v>
      </c>
      <c r="F75" s="5">
        <f t="shared" si="9"/>
        <v>89</v>
      </c>
      <c r="G75" s="5">
        <f t="shared" si="10"/>
        <v>8099</v>
      </c>
      <c r="H75" s="5">
        <f t="shared" si="11"/>
        <v>8281</v>
      </c>
      <c r="I75" s="5">
        <f t="shared" si="12"/>
        <v>7921</v>
      </c>
      <c r="J75" s="1"/>
      <c r="K75" s="1">
        <f t="shared" si="13"/>
        <v>1.2212925438567008</v>
      </c>
    </row>
    <row r="76" spans="2:11" x14ac:dyDescent="0.25">
      <c r="B76" s="4">
        <v>91</v>
      </c>
      <c r="C76" s="4">
        <v>89</v>
      </c>
      <c r="D76" s="4">
        <f t="shared" si="7"/>
        <v>1</v>
      </c>
      <c r="E76" s="5">
        <f t="shared" si="8"/>
        <v>91</v>
      </c>
      <c r="F76" s="5">
        <f t="shared" si="9"/>
        <v>89</v>
      </c>
      <c r="G76" s="5">
        <f t="shared" si="10"/>
        <v>8099</v>
      </c>
      <c r="H76" s="5">
        <f t="shared" si="11"/>
        <v>8281</v>
      </c>
      <c r="I76" s="5">
        <f t="shared" si="12"/>
        <v>7921</v>
      </c>
      <c r="J76" s="1"/>
      <c r="K76" s="1">
        <f t="shared" si="13"/>
        <v>1.2212925438567008</v>
      </c>
    </row>
    <row r="77" spans="2:11" x14ac:dyDescent="0.25">
      <c r="B77" s="4">
        <v>86</v>
      </c>
      <c r="C77" s="4">
        <v>84</v>
      </c>
      <c r="D77" s="4">
        <f t="shared" si="7"/>
        <v>1</v>
      </c>
      <c r="E77" s="5">
        <f t="shared" si="8"/>
        <v>86</v>
      </c>
      <c r="F77" s="5">
        <f t="shared" si="9"/>
        <v>84</v>
      </c>
      <c r="G77" s="5">
        <f t="shared" si="10"/>
        <v>7224</v>
      </c>
      <c r="H77" s="5">
        <f t="shared" si="11"/>
        <v>7396</v>
      </c>
      <c r="I77" s="5">
        <f t="shared" si="12"/>
        <v>7056</v>
      </c>
      <c r="J77" s="1"/>
      <c r="K77" s="1">
        <f t="shared" si="13"/>
        <v>1.0313619620627981</v>
      </c>
    </row>
    <row r="78" spans="2:11" x14ac:dyDescent="0.25">
      <c r="B78" s="4">
        <v>91</v>
      </c>
      <c r="C78" s="4">
        <v>89</v>
      </c>
      <c r="D78" s="4">
        <f t="shared" si="7"/>
        <v>1</v>
      </c>
      <c r="E78" s="5">
        <f t="shared" si="8"/>
        <v>91</v>
      </c>
      <c r="F78" s="5">
        <f t="shared" si="9"/>
        <v>89</v>
      </c>
      <c r="G78" s="5">
        <f t="shared" si="10"/>
        <v>8099</v>
      </c>
      <c r="H78" s="5">
        <f t="shared" si="11"/>
        <v>8281</v>
      </c>
      <c r="I78" s="5">
        <f t="shared" si="12"/>
        <v>7921</v>
      </c>
      <c r="J78" s="1"/>
      <c r="K78" s="1">
        <f t="shared" si="13"/>
        <v>1.2212925438567008</v>
      </c>
    </row>
    <row r="79" spans="2:11" x14ac:dyDescent="0.25">
      <c r="B79" s="4">
        <v>84</v>
      </c>
      <c r="C79" s="4">
        <v>83</v>
      </c>
      <c r="D79" s="4">
        <f t="shared" si="7"/>
        <v>1</v>
      </c>
      <c r="E79" s="5">
        <f t="shared" si="8"/>
        <v>84</v>
      </c>
      <c r="F79" s="5">
        <f t="shared" si="9"/>
        <v>83</v>
      </c>
      <c r="G79" s="5">
        <f t="shared" si="10"/>
        <v>6972</v>
      </c>
      <c r="H79" s="5">
        <f t="shared" si="11"/>
        <v>7056</v>
      </c>
      <c r="I79" s="5">
        <f t="shared" si="12"/>
        <v>6889</v>
      </c>
      <c r="J79" s="1"/>
      <c r="K79" s="1">
        <f t="shared" si="13"/>
        <v>0.98089816224980964</v>
      </c>
    </row>
    <row r="80" spans="2:11" x14ac:dyDescent="0.25">
      <c r="B80" s="4">
        <v>78</v>
      </c>
      <c r="C80" s="4">
        <v>79</v>
      </c>
      <c r="D80" s="4">
        <f t="shared" si="7"/>
        <v>1</v>
      </c>
      <c r="E80" s="5">
        <f t="shared" si="8"/>
        <v>78</v>
      </c>
      <c r="F80" s="5">
        <f t="shared" si="9"/>
        <v>79</v>
      </c>
      <c r="G80" s="5">
        <f t="shared" si="10"/>
        <v>6162</v>
      </c>
      <c r="H80" s="5">
        <f t="shared" si="11"/>
        <v>6084</v>
      </c>
      <c r="I80" s="5">
        <f t="shared" si="12"/>
        <v>6241</v>
      </c>
      <c r="J80" s="1"/>
      <c r="K80" s="1">
        <f t="shared" si="13"/>
        <v>0.80399832990627162</v>
      </c>
    </row>
    <row r="81" spans="2:11" x14ac:dyDescent="0.25">
      <c r="B81" s="4">
        <v>77</v>
      </c>
      <c r="C81" s="4">
        <v>79</v>
      </c>
      <c r="D81" s="4">
        <f t="shared" si="7"/>
        <v>1</v>
      </c>
      <c r="E81" s="5">
        <f t="shared" si="8"/>
        <v>77</v>
      </c>
      <c r="F81" s="5">
        <f t="shared" si="9"/>
        <v>79</v>
      </c>
      <c r="G81" s="5">
        <f t="shared" si="10"/>
        <v>6083</v>
      </c>
      <c r="H81" s="5">
        <f t="shared" si="11"/>
        <v>5929</v>
      </c>
      <c r="I81" s="5">
        <f t="shared" si="12"/>
        <v>6241</v>
      </c>
      <c r="J81" s="1"/>
      <c r="K81" s="1">
        <f t="shared" si="13"/>
        <v>0.79152064645206366</v>
      </c>
    </row>
    <row r="82" spans="2:11" x14ac:dyDescent="0.25">
      <c r="B82" s="4">
        <v>78</v>
      </c>
      <c r="C82" s="4">
        <v>79</v>
      </c>
      <c r="D82" s="4">
        <f t="shared" si="7"/>
        <v>1</v>
      </c>
      <c r="E82" s="5">
        <f t="shared" si="8"/>
        <v>78</v>
      </c>
      <c r="F82" s="5">
        <f t="shared" si="9"/>
        <v>79</v>
      </c>
      <c r="G82" s="5">
        <f t="shared" si="10"/>
        <v>6162</v>
      </c>
      <c r="H82" s="5">
        <f t="shared" si="11"/>
        <v>6084</v>
      </c>
      <c r="I82" s="5">
        <f t="shared" si="12"/>
        <v>6241</v>
      </c>
      <c r="J82" s="1"/>
      <c r="K82" s="1">
        <f t="shared" si="13"/>
        <v>0.80399832990627162</v>
      </c>
    </row>
    <row r="83" spans="2:11" x14ac:dyDescent="0.25">
      <c r="B83" s="4">
        <v>77</v>
      </c>
      <c r="C83" s="4">
        <v>79</v>
      </c>
      <c r="D83" s="4">
        <f t="shared" si="7"/>
        <v>1</v>
      </c>
      <c r="E83" s="5">
        <f t="shared" si="8"/>
        <v>77</v>
      </c>
      <c r="F83" s="5">
        <f t="shared" si="9"/>
        <v>79</v>
      </c>
      <c r="G83" s="5">
        <f t="shared" si="10"/>
        <v>6083</v>
      </c>
      <c r="H83" s="5">
        <f t="shared" si="11"/>
        <v>5929</v>
      </c>
      <c r="I83" s="5">
        <f t="shared" si="12"/>
        <v>6241</v>
      </c>
      <c r="J83" s="1"/>
      <c r="K83" s="1">
        <f t="shared" si="13"/>
        <v>0.79152064645206366</v>
      </c>
    </row>
    <row r="84" spans="2:11" x14ac:dyDescent="0.25">
      <c r="B84" s="4">
        <v>84</v>
      </c>
      <c r="C84" s="4">
        <v>83</v>
      </c>
      <c r="D84" s="4">
        <f t="shared" si="7"/>
        <v>1</v>
      </c>
      <c r="E84" s="5">
        <f t="shared" si="8"/>
        <v>84</v>
      </c>
      <c r="F84" s="5">
        <f t="shared" si="9"/>
        <v>83</v>
      </c>
      <c r="G84" s="5">
        <f t="shared" si="10"/>
        <v>6972</v>
      </c>
      <c r="H84" s="5">
        <f t="shared" si="11"/>
        <v>7056</v>
      </c>
      <c r="I84" s="5">
        <f t="shared" si="12"/>
        <v>6889</v>
      </c>
      <c r="J84" s="1"/>
      <c r="K84" s="1">
        <f t="shared" si="13"/>
        <v>0.98089816224980964</v>
      </c>
    </row>
    <row r="85" spans="2:11" x14ac:dyDescent="0.25">
      <c r="B85" s="4">
        <v>77</v>
      </c>
      <c r="C85" s="4">
        <v>79</v>
      </c>
      <c r="D85" s="4">
        <f t="shared" si="7"/>
        <v>1</v>
      </c>
      <c r="E85" s="5">
        <f t="shared" si="8"/>
        <v>77</v>
      </c>
      <c r="F85" s="5">
        <f t="shared" si="9"/>
        <v>79</v>
      </c>
      <c r="G85" s="5">
        <f t="shared" si="10"/>
        <v>6083</v>
      </c>
      <c r="H85" s="5">
        <f t="shared" si="11"/>
        <v>5929</v>
      </c>
      <c r="I85" s="5">
        <f t="shared" si="12"/>
        <v>6241</v>
      </c>
      <c r="J85" s="1"/>
      <c r="K85" s="1">
        <f t="shared" si="13"/>
        <v>0.79152064645206366</v>
      </c>
    </row>
    <row r="86" spans="2:11" x14ac:dyDescent="0.25">
      <c r="B86" s="4">
        <v>92</v>
      </c>
      <c r="C86" s="4">
        <v>87</v>
      </c>
      <c r="D86" s="4">
        <f t="shared" si="7"/>
        <v>1</v>
      </c>
      <c r="E86" s="5">
        <f t="shared" si="8"/>
        <v>92</v>
      </c>
      <c r="F86" s="5">
        <f t="shared" si="9"/>
        <v>87</v>
      </c>
      <c r="G86" s="5">
        <f t="shared" si="10"/>
        <v>8004</v>
      </c>
      <c r="H86" s="5">
        <f t="shared" si="11"/>
        <v>8464</v>
      </c>
      <c r="I86" s="5">
        <f t="shared" si="12"/>
        <v>7569</v>
      </c>
      <c r="J86" s="1"/>
      <c r="K86" s="1">
        <f t="shared" si="13"/>
        <v>1.1827533615017638</v>
      </c>
    </row>
    <row r="87" spans="2:11" x14ac:dyDescent="0.25">
      <c r="B87" s="4">
        <v>79</v>
      </c>
      <c r="C87" s="4">
        <v>80</v>
      </c>
      <c r="D87" s="4">
        <f t="shared" si="7"/>
        <v>1</v>
      </c>
      <c r="E87" s="5">
        <f t="shared" si="8"/>
        <v>79</v>
      </c>
      <c r="F87" s="5">
        <f t="shared" si="9"/>
        <v>80</v>
      </c>
      <c r="G87" s="5">
        <f t="shared" si="10"/>
        <v>6320</v>
      </c>
      <c r="H87" s="5">
        <f t="shared" si="11"/>
        <v>6241</v>
      </c>
      <c r="I87" s="5">
        <f t="shared" si="12"/>
        <v>6400</v>
      </c>
      <c r="J87" s="1"/>
      <c r="K87" s="1">
        <f t="shared" si="13"/>
        <v>0.84198444626505209</v>
      </c>
    </row>
    <row r="88" spans="2:11" x14ac:dyDescent="0.25">
      <c r="B88" s="4">
        <v>81</v>
      </c>
      <c r="C88" s="4">
        <v>81</v>
      </c>
      <c r="D88" s="4">
        <f t="shared" si="7"/>
        <v>1</v>
      </c>
      <c r="E88" s="5">
        <f t="shared" si="8"/>
        <v>81</v>
      </c>
      <c r="F88" s="5">
        <f t="shared" si="9"/>
        <v>81</v>
      </c>
      <c r="G88" s="5">
        <f t="shared" si="10"/>
        <v>6561</v>
      </c>
      <c r="H88" s="5">
        <f t="shared" si="11"/>
        <v>6561</v>
      </c>
      <c r="I88" s="5">
        <f t="shared" si="12"/>
        <v>6561</v>
      </c>
      <c r="J88" s="1"/>
      <c r="K88" s="1">
        <f t="shared" si="13"/>
        <v>0.89244824607804052</v>
      </c>
    </row>
    <row r="89" spans="2:11" x14ac:dyDescent="0.25">
      <c r="B89" s="4">
        <v>80</v>
      </c>
      <c r="C89" s="4">
        <v>81</v>
      </c>
      <c r="D89" s="4">
        <f t="shared" si="7"/>
        <v>1</v>
      </c>
      <c r="E89" s="5">
        <f t="shared" si="8"/>
        <v>80</v>
      </c>
      <c r="F89" s="5">
        <f t="shared" si="9"/>
        <v>81</v>
      </c>
      <c r="G89" s="5">
        <f t="shared" si="10"/>
        <v>6480</v>
      </c>
      <c r="H89" s="5">
        <f t="shared" si="11"/>
        <v>6400</v>
      </c>
      <c r="I89" s="5">
        <f t="shared" si="12"/>
        <v>6561</v>
      </c>
      <c r="J89" s="1"/>
      <c r="K89" s="1">
        <f t="shared" si="13"/>
        <v>0.87997056262383255</v>
      </c>
    </row>
    <row r="90" spans="2:11" x14ac:dyDescent="0.25">
      <c r="B90" s="4">
        <v>80</v>
      </c>
      <c r="C90" s="4">
        <v>81</v>
      </c>
      <c r="D90" s="4">
        <f t="shared" si="7"/>
        <v>1</v>
      </c>
      <c r="E90" s="5">
        <f t="shared" si="8"/>
        <v>80</v>
      </c>
      <c r="F90" s="5">
        <f t="shared" si="9"/>
        <v>81</v>
      </c>
      <c r="G90" s="5">
        <f t="shared" si="10"/>
        <v>6480</v>
      </c>
      <c r="H90" s="5">
        <f t="shared" si="11"/>
        <v>6400</v>
      </c>
      <c r="I90" s="5">
        <f t="shared" si="12"/>
        <v>6561</v>
      </c>
      <c r="J90" s="1"/>
      <c r="K90" s="1">
        <f t="shared" si="13"/>
        <v>0.87997056262383255</v>
      </c>
    </row>
    <row r="91" spans="2:11" x14ac:dyDescent="0.25">
      <c r="B91" s="4">
        <v>79</v>
      </c>
      <c r="C91" s="4">
        <v>80</v>
      </c>
      <c r="D91" s="4">
        <f t="shared" si="7"/>
        <v>1</v>
      </c>
      <c r="E91" s="5">
        <f t="shared" si="8"/>
        <v>79</v>
      </c>
      <c r="F91" s="5">
        <f t="shared" si="9"/>
        <v>80</v>
      </c>
      <c r="G91" s="5">
        <f t="shared" si="10"/>
        <v>6320</v>
      </c>
      <c r="H91" s="5">
        <f t="shared" si="11"/>
        <v>6241</v>
      </c>
      <c r="I91" s="5">
        <f t="shared" si="12"/>
        <v>6400</v>
      </c>
      <c r="J91" s="1"/>
      <c r="K91" s="1">
        <f t="shared" si="13"/>
        <v>0.84198444626505209</v>
      </c>
    </row>
    <row r="92" spans="2:11" x14ac:dyDescent="0.25">
      <c r="B92" s="4">
        <v>84</v>
      </c>
      <c r="C92" s="4">
        <v>83</v>
      </c>
      <c r="D92" s="4">
        <f t="shared" si="7"/>
        <v>1</v>
      </c>
      <c r="E92" s="5">
        <f t="shared" si="8"/>
        <v>84</v>
      </c>
      <c r="F92" s="5">
        <f t="shared" si="9"/>
        <v>83</v>
      </c>
      <c r="G92" s="5">
        <f t="shared" si="10"/>
        <v>6972</v>
      </c>
      <c r="H92" s="5">
        <f t="shared" si="11"/>
        <v>7056</v>
      </c>
      <c r="I92" s="5">
        <f t="shared" si="12"/>
        <v>6889</v>
      </c>
      <c r="J92" s="1"/>
      <c r="K92" s="1">
        <f t="shared" si="13"/>
        <v>0.98089816224980964</v>
      </c>
    </row>
    <row r="93" spans="2:11" x14ac:dyDescent="0.25">
      <c r="B93" s="4">
        <v>83</v>
      </c>
      <c r="C93" s="4">
        <v>82</v>
      </c>
      <c r="D93" s="4">
        <f t="shared" si="7"/>
        <v>1</v>
      </c>
      <c r="E93" s="5">
        <f t="shared" si="8"/>
        <v>83</v>
      </c>
      <c r="F93" s="5">
        <f t="shared" si="9"/>
        <v>82</v>
      </c>
      <c r="G93" s="5">
        <f t="shared" si="10"/>
        <v>6806</v>
      </c>
      <c r="H93" s="5">
        <f t="shared" si="11"/>
        <v>6889</v>
      </c>
      <c r="I93" s="5">
        <f t="shared" si="12"/>
        <v>6724</v>
      </c>
      <c r="J93" s="1"/>
      <c r="K93" s="1">
        <f t="shared" si="13"/>
        <v>0.94291204589102895</v>
      </c>
    </row>
    <row r="94" spans="2:11" x14ac:dyDescent="0.25">
      <c r="B94" s="4">
        <v>80</v>
      </c>
      <c r="C94" s="4">
        <v>81</v>
      </c>
      <c r="D94" s="4">
        <f t="shared" si="7"/>
        <v>1</v>
      </c>
      <c r="E94" s="5">
        <f t="shared" si="8"/>
        <v>80</v>
      </c>
      <c r="F94" s="5">
        <f t="shared" si="9"/>
        <v>81</v>
      </c>
      <c r="G94" s="5">
        <f t="shared" si="10"/>
        <v>6480</v>
      </c>
      <c r="H94" s="5">
        <f t="shared" si="11"/>
        <v>6400</v>
      </c>
      <c r="I94" s="5">
        <f t="shared" si="12"/>
        <v>6561</v>
      </c>
      <c r="J94" s="1"/>
      <c r="K94" s="1">
        <f t="shared" si="13"/>
        <v>0.87997056262383255</v>
      </c>
    </row>
    <row r="95" spans="2:11" x14ac:dyDescent="0.25">
      <c r="B95" s="4">
        <v>82</v>
      </c>
      <c r="C95" s="4">
        <v>82</v>
      </c>
      <c r="D95" s="4">
        <f t="shared" si="7"/>
        <v>1</v>
      </c>
      <c r="E95" s="5">
        <f t="shared" si="8"/>
        <v>82</v>
      </c>
      <c r="F95" s="5">
        <f t="shared" si="9"/>
        <v>82</v>
      </c>
      <c r="G95" s="5">
        <f t="shared" si="10"/>
        <v>6724</v>
      </c>
      <c r="H95" s="5">
        <f t="shared" si="11"/>
        <v>6724</v>
      </c>
      <c r="I95" s="5">
        <f t="shared" si="12"/>
        <v>6724</v>
      </c>
      <c r="J95" s="1"/>
      <c r="K95" s="1">
        <f t="shared" si="13"/>
        <v>0.93043436243682098</v>
      </c>
    </row>
    <row r="96" spans="2:11" x14ac:dyDescent="0.25">
      <c r="B96" s="4">
        <v>88</v>
      </c>
      <c r="C96" s="4">
        <v>85</v>
      </c>
      <c r="D96" s="4">
        <f t="shared" si="7"/>
        <v>1</v>
      </c>
      <c r="E96" s="5">
        <f t="shared" si="8"/>
        <v>88</v>
      </c>
      <c r="F96" s="5">
        <f t="shared" si="9"/>
        <v>85</v>
      </c>
      <c r="G96" s="5">
        <f t="shared" si="10"/>
        <v>7480</v>
      </c>
      <c r="H96" s="5">
        <f t="shared" si="11"/>
        <v>7744</v>
      </c>
      <c r="I96" s="5">
        <f t="shared" si="12"/>
        <v>7225</v>
      </c>
      <c r="J96" s="1"/>
      <c r="K96" s="1">
        <f t="shared" si="13"/>
        <v>1.0818257618757869</v>
      </c>
    </row>
    <row r="97" spans="2:11" x14ac:dyDescent="0.25">
      <c r="B97" s="4">
        <v>88</v>
      </c>
      <c r="C97" s="4">
        <v>87</v>
      </c>
      <c r="D97" s="4">
        <f t="shared" si="7"/>
        <v>1</v>
      </c>
      <c r="E97" s="5">
        <f t="shared" si="8"/>
        <v>88</v>
      </c>
      <c r="F97" s="5">
        <f t="shared" si="9"/>
        <v>87</v>
      </c>
      <c r="G97" s="5">
        <f t="shared" si="10"/>
        <v>7656</v>
      </c>
      <c r="H97" s="5">
        <f t="shared" si="11"/>
        <v>7744</v>
      </c>
      <c r="I97" s="5">
        <f t="shared" si="12"/>
        <v>7569</v>
      </c>
      <c r="J97" s="1"/>
      <c r="K97" s="1">
        <f t="shared" si="13"/>
        <v>1.1328426276849319</v>
      </c>
    </row>
    <row r="98" spans="2:11" x14ac:dyDescent="0.25">
      <c r="B98" s="4">
        <v>81</v>
      </c>
      <c r="C98" s="4">
        <v>81</v>
      </c>
      <c r="D98" s="4">
        <f t="shared" si="7"/>
        <v>1</v>
      </c>
      <c r="E98" s="5">
        <f t="shared" si="8"/>
        <v>81</v>
      </c>
      <c r="F98" s="5">
        <f t="shared" si="9"/>
        <v>81</v>
      </c>
      <c r="G98" s="5">
        <f t="shared" si="10"/>
        <v>6561</v>
      </c>
      <c r="H98" s="5">
        <f t="shared" si="11"/>
        <v>6561</v>
      </c>
      <c r="I98" s="5">
        <f t="shared" si="12"/>
        <v>6561</v>
      </c>
      <c r="J98" s="1"/>
      <c r="K98" s="1">
        <f t="shared" si="13"/>
        <v>0.89244824607804052</v>
      </c>
    </row>
    <row r="99" spans="2:11" x14ac:dyDescent="0.25">
      <c r="B99" s="4">
        <v>78</v>
      </c>
      <c r="C99" s="4">
        <v>78</v>
      </c>
      <c r="D99" s="4">
        <f t="shared" si="7"/>
        <v>1</v>
      </c>
      <c r="E99" s="5">
        <f t="shared" si="8"/>
        <v>78</v>
      </c>
      <c r="F99" s="5">
        <f t="shared" si="9"/>
        <v>78</v>
      </c>
      <c r="G99" s="5">
        <f t="shared" si="10"/>
        <v>6084</v>
      </c>
      <c r="H99" s="5">
        <f t="shared" si="11"/>
        <v>6084</v>
      </c>
      <c r="I99" s="5">
        <f t="shared" si="12"/>
        <v>6084</v>
      </c>
      <c r="J99" s="1"/>
      <c r="K99" s="1">
        <f t="shared" si="13"/>
        <v>0.77848989700169913</v>
      </c>
    </row>
    <row r="100" spans="2:11" x14ac:dyDescent="0.25">
      <c r="B100" s="4">
        <v>79</v>
      </c>
      <c r="C100" s="4">
        <v>79</v>
      </c>
      <c r="D100" s="4">
        <f t="shared" si="7"/>
        <v>1</v>
      </c>
      <c r="E100" s="5">
        <f t="shared" si="8"/>
        <v>79</v>
      </c>
      <c r="F100" s="5">
        <f t="shared" si="9"/>
        <v>79</v>
      </c>
      <c r="G100" s="5">
        <f t="shared" si="10"/>
        <v>6241</v>
      </c>
      <c r="H100" s="5">
        <f t="shared" si="11"/>
        <v>6241</v>
      </c>
      <c r="I100" s="5">
        <f t="shared" si="12"/>
        <v>6241</v>
      </c>
      <c r="J100" s="1"/>
      <c r="K100" s="1">
        <f t="shared" si="13"/>
        <v>0.81647601336047959</v>
      </c>
    </row>
    <row r="101" spans="2:11" x14ac:dyDescent="0.25">
      <c r="B101" s="4">
        <v>78</v>
      </c>
      <c r="C101" s="4">
        <v>78</v>
      </c>
      <c r="D101" s="4">
        <f t="shared" si="7"/>
        <v>1</v>
      </c>
      <c r="E101" s="5">
        <f t="shared" si="8"/>
        <v>78</v>
      </c>
      <c r="F101" s="5">
        <f t="shared" si="9"/>
        <v>78</v>
      </c>
      <c r="G101" s="5">
        <f t="shared" si="10"/>
        <v>6084</v>
      </c>
      <c r="H101" s="5">
        <f t="shared" si="11"/>
        <v>6084</v>
      </c>
      <c r="I101" s="5">
        <f t="shared" si="12"/>
        <v>6084</v>
      </c>
      <c r="J101" s="1"/>
      <c r="K101" s="1">
        <f t="shared" si="13"/>
        <v>0.77848989700169913</v>
      </c>
    </row>
    <row r="102" spans="2:11" x14ac:dyDescent="0.25">
      <c r="B102" s="4">
        <v>86</v>
      </c>
      <c r="C102" s="4">
        <v>86</v>
      </c>
      <c r="D102" s="4">
        <f t="shared" si="7"/>
        <v>1</v>
      </c>
      <c r="E102" s="5">
        <f t="shared" si="8"/>
        <v>86</v>
      </c>
      <c r="F102" s="5">
        <f t="shared" si="9"/>
        <v>86</v>
      </c>
      <c r="G102" s="5">
        <f t="shared" si="10"/>
        <v>7396</v>
      </c>
      <c r="H102" s="5">
        <f t="shared" si="11"/>
        <v>7396</v>
      </c>
      <c r="I102" s="5">
        <f t="shared" si="12"/>
        <v>7396</v>
      </c>
      <c r="J102" s="1"/>
      <c r="K102" s="1">
        <f t="shared" si="13"/>
        <v>1.0823788278719435</v>
      </c>
    </row>
    <row r="103" spans="2:11" x14ac:dyDescent="0.25">
      <c r="B103" s="4">
        <v>78</v>
      </c>
      <c r="C103" s="4">
        <v>78</v>
      </c>
      <c r="D103" s="4">
        <f t="shared" si="7"/>
        <v>1</v>
      </c>
      <c r="E103" s="5">
        <f t="shared" si="8"/>
        <v>78</v>
      </c>
      <c r="F103" s="5">
        <f t="shared" si="9"/>
        <v>78</v>
      </c>
      <c r="G103" s="5">
        <f t="shared" si="10"/>
        <v>6084</v>
      </c>
      <c r="H103" s="5">
        <f t="shared" si="11"/>
        <v>6084</v>
      </c>
      <c r="I103" s="5">
        <f t="shared" si="12"/>
        <v>6084</v>
      </c>
      <c r="J103" s="1"/>
      <c r="K103" s="1">
        <f t="shared" si="13"/>
        <v>0.77848989700169913</v>
      </c>
    </row>
    <row r="104" spans="2:11" x14ac:dyDescent="0.25">
      <c r="B104" s="4">
        <v>88</v>
      </c>
      <c r="C104" s="4">
        <v>88</v>
      </c>
      <c r="D104" s="4">
        <f t="shared" si="7"/>
        <v>1</v>
      </c>
      <c r="E104" s="5">
        <f t="shared" si="8"/>
        <v>88</v>
      </c>
      <c r="F104" s="5">
        <f t="shared" si="9"/>
        <v>88</v>
      </c>
      <c r="G104" s="5">
        <f t="shared" si="10"/>
        <v>7744</v>
      </c>
      <c r="H104" s="5">
        <f t="shared" si="11"/>
        <v>7744</v>
      </c>
      <c r="I104" s="5">
        <f t="shared" si="12"/>
        <v>7744</v>
      </c>
      <c r="J104" s="1"/>
      <c r="K104" s="1">
        <f t="shared" si="13"/>
        <v>1.1583510605895044</v>
      </c>
    </row>
    <row r="105" spans="2:11" x14ac:dyDescent="0.25">
      <c r="B105" s="4">
        <v>81</v>
      </c>
      <c r="C105" s="4">
        <v>81</v>
      </c>
      <c r="D105" s="4">
        <f t="shared" si="7"/>
        <v>1</v>
      </c>
      <c r="E105" s="5">
        <f t="shared" si="8"/>
        <v>81</v>
      </c>
      <c r="F105" s="5">
        <f t="shared" si="9"/>
        <v>81</v>
      </c>
      <c r="G105" s="5">
        <f t="shared" si="10"/>
        <v>6561</v>
      </c>
      <c r="H105" s="5">
        <f t="shared" si="11"/>
        <v>6561</v>
      </c>
      <c r="I105" s="5">
        <f t="shared" si="12"/>
        <v>6561</v>
      </c>
      <c r="J105" s="1"/>
      <c r="K105" s="1">
        <f t="shared" si="13"/>
        <v>0.89244824607804052</v>
      </c>
    </row>
    <row r="106" spans="2:11" x14ac:dyDescent="0.25">
      <c r="B106" s="4">
        <v>80</v>
      </c>
      <c r="C106" s="4">
        <v>80</v>
      </c>
      <c r="D106" s="4">
        <f t="shared" si="7"/>
        <v>1</v>
      </c>
      <c r="E106" s="5">
        <f t="shared" si="8"/>
        <v>80</v>
      </c>
      <c r="F106" s="5">
        <f t="shared" si="9"/>
        <v>80</v>
      </c>
      <c r="G106" s="5">
        <f t="shared" si="10"/>
        <v>6400</v>
      </c>
      <c r="H106" s="5">
        <f t="shared" si="11"/>
        <v>6400</v>
      </c>
      <c r="I106" s="5">
        <f t="shared" si="12"/>
        <v>6400</v>
      </c>
      <c r="J106" s="1"/>
      <c r="K106" s="1">
        <f t="shared" si="13"/>
        <v>0.85446212971926006</v>
      </c>
    </row>
    <row r="107" spans="2:11" x14ac:dyDescent="0.25">
      <c r="B107" s="4">
        <v>81</v>
      </c>
      <c r="C107" s="4">
        <v>81</v>
      </c>
      <c r="D107" s="4">
        <f t="shared" si="7"/>
        <v>1</v>
      </c>
      <c r="E107" s="5">
        <f t="shared" si="8"/>
        <v>81</v>
      </c>
      <c r="F107" s="5">
        <f t="shared" si="9"/>
        <v>81</v>
      </c>
      <c r="G107" s="5">
        <f t="shared" si="10"/>
        <v>6561</v>
      </c>
      <c r="H107" s="5">
        <f t="shared" si="11"/>
        <v>6561</v>
      </c>
      <c r="I107" s="5">
        <f t="shared" si="12"/>
        <v>6561</v>
      </c>
      <c r="J107" s="1"/>
      <c r="K107" s="1">
        <f t="shared" si="13"/>
        <v>0.89244824607804052</v>
      </c>
    </row>
    <row r="108" spans="2:11" x14ac:dyDescent="0.25">
      <c r="B108" s="4">
        <v>86</v>
      </c>
      <c r="C108" s="4">
        <v>86</v>
      </c>
      <c r="D108" s="4">
        <f t="shared" si="7"/>
        <v>1</v>
      </c>
      <c r="E108" s="5">
        <f t="shared" si="8"/>
        <v>86</v>
      </c>
      <c r="F108" s="5">
        <f t="shared" si="9"/>
        <v>86</v>
      </c>
      <c r="G108" s="5">
        <f t="shared" si="10"/>
        <v>7396</v>
      </c>
      <c r="H108" s="5">
        <f t="shared" si="11"/>
        <v>7396</v>
      </c>
      <c r="I108" s="5">
        <f t="shared" si="12"/>
        <v>7396</v>
      </c>
      <c r="J108" s="1"/>
      <c r="K108" s="1">
        <f t="shared" si="13"/>
        <v>1.0823788278719435</v>
      </c>
    </row>
    <row r="109" spans="2:11" x14ac:dyDescent="0.25">
      <c r="B109" s="4">
        <v>82</v>
      </c>
      <c r="C109" s="4">
        <v>82</v>
      </c>
      <c r="D109" s="4">
        <f t="shared" si="7"/>
        <v>1</v>
      </c>
      <c r="E109" s="5">
        <f t="shared" si="8"/>
        <v>82</v>
      </c>
      <c r="F109" s="5">
        <f t="shared" si="9"/>
        <v>82</v>
      </c>
      <c r="G109" s="5">
        <f t="shared" si="10"/>
        <v>6724</v>
      </c>
      <c r="H109" s="5">
        <f t="shared" si="11"/>
        <v>6724</v>
      </c>
      <c r="I109" s="5">
        <f t="shared" si="12"/>
        <v>6724</v>
      </c>
      <c r="J109" s="1"/>
      <c r="K109" s="1">
        <f t="shared" si="13"/>
        <v>0.93043436243682098</v>
      </c>
    </row>
    <row r="110" spans="2:11" x14ac:dyDescent="0.25">
      <c r="B110" s="4">
        <v>87</v>
      </c>
      <c r="C110" s="4">
        <v>87</v>
      </c>
      <c r="D110" s="4">
        <f t="shared" si="7"/>
        <v>1</v>
      </c>
      <c r="E110" s="5">
        <f t="shared" si="8"/>
        <v>87</v>
      </c>
      <c r="F110" s="5">
        <f t="shared" si="9"/>
        <v>87</v>
      </c>
      <c r="G110" s="5">
        <f t="shared" si="10"/>
        <v>7569</v>
      </c>
      <c r="H110" s="5">
        <f t="shared" si="11"/>
        <v>7569</v>
      </c>
      <c r="I110" s="5">
        <f t="shared" si="12"/>
        <v>7569</v>
      </c>
      <c r="J110" s="1"/>
      <c r="K110" s="1">
        <f t="shared" si="13"/>
        <v>1.120364944230724</v>
      </c>
    </row>
    <row r="111" spans="2:11" x14ac:dyDescent="0.25">
      <c r="B111" s="4">
        <v>88</v>
      </c>
      <c r="C111" s="4">
        <v>88</v>
      </c>
      <c r="D111" s="4">
        <f t="shared" si="7"/>
        <v>1</v>
      </c>
      <c r="E111" s="5">
        <f t="shared" si="8"/>
        <v>88</v>
      </c>
      <c r="F111" s="5">
        <f t="shared" si="9"/>
        <v>88</v>
      </c>
      <c r="G111" s="5">
        <f t="shared" si="10"/>
        <v>7744</v>
      </c>
      <c r="H111" s="5">
        <f t="shared" si="11"/>
        <v>7744</v>
      </c>
      <c r="I111" s="5">
        <f t="shared" si="12"/>
        <v>7744</v>
      </c>
      <c r="J111" s="1"/>
      <c r="K111" s="1">
        <f t="shared" si="13"/>
        <v>1.1583510605895044</v>
      </c>
    </row>
    <row r="112" spans="2:11" x14ac:dyDescent="0.25">
      <c r="B112" s="4">
        <v>86</v>
      </c>
      <c r="C112" s="4">
        <v>86</v>
      </c>
      <c r="D112" s="4">
        <f t="shared" si="7"/>
        <v>1</v>
      </c>
      <c r="E112" s="5">
        <f t="shared" si="8"/>
        <v>86</v>
      </c>
      <c r="F112" s="5">
        <f t="shared" si="9"/>
        <v>86</v>
      </c>
      <c r="G112" s="5">
        <f t="shared" si="10"/>
        <v>7396</v>
      </c>
      <c r="H112" s="5">
        <f t="shared" si="11"/>
        <v>7396</v>
      </c>
      <c r="I112" s="5">
        <f t="shared" si="12"/>
        <v>7396</v>
      </c>
      <c r="J112" s="1"/>
      <c r="K112" s="1">
        <f t="shared" si="13"/>
        <v>1.0823788278719435</v>
      </c>
    </row>
    <row r="113" spans="2:11" x14ac:dyDescent="0.25">
      <c r="B113" s="4">
        <v>86</v>
      </c>
      <c r="C113" s="4">
        <v>86</v>
      </c>
      <c r="D113" s="4">
        <f t="shared" si="7"/>
        <v>1</v>
      </c>
      <c r="E113" s="5">
        <f t="shared" si="8"/>
        <v>86</v>
      </c>
      <c r="F113" s="5">
        <f t="shared" si="9"/>
        <v>86</v>
      </c>
      <c r="G113" s="5">
        <f t="shared" si="10"/>
        <v>7396</v>
      </c>
      <c r="H113" s="5">
        <f t="shared" si="11"/>
        <v>7396</v>
      </c>
      <c r="I113" s="5">
        <f t="shared" si="12"/>
        <v>7396</v>
      </c>
      <c r="J113" s="1"/>
      <c r="K113" s="1">
        <f t="shared" si="13"/>
        <v>1.0823788278719435</v>
      </c>
    </row>
    <row r="114" spans="2:11" x14ac:dyDescent="0.25">
      <c r="B114" s="4">
        <v>88</v>
      </c>
      <c r="C114" s="4">
        <v>88</v>
      </c>
      <c r="D114" s="4">
        <f t="shared" si="7"/>
        <v>1</v>
      </c>
      <c r="E114" s="5">
        <f t="shared" si="8"/>
        <v>88</v>
      </c>
      <c r="F114" s="5">
        <f t="shared" si="9"/>
        <v>88</v>
      </c>
      <c r="G114" s="5">
        <f t="shared" si="10"/>
        <v>7744</v>
      </c>
      <c r="H114" s="5">
        <f t="shared" si="11"/>
        <v>7744</v>
      </c>
      <c r="I114" s="5">
        <f t="shared" si="12"/>
        <v>7744</v>
      </c>
      <c r="J114" s="1"/>
      <c r="K114" s="1">
        <f t="shared" si="13"/>
        <v>1.1583510605895044</v>
      </c>
    </row>
    <row r="115" spans="2:11" x14ac:dyDescent="0.25">
      <c r="B115" s="4">
        <v>86</v>
      </c>
      <c r="C115" s="4">
        <v>87</v>
      </c>
      <c r="D115" s="4">
        <f t="shared" si="7"/>
        <v>1</v>
      </c>
      <c r="E115" s="5">
        <f t="shared" si="8"/>
        <v>86</v>
      </c>
      <c r="F115" s="5">
        <f t="shared" si="9"/>
        <v>87</v>
      </c>
      <c r="G115" s="5">
        <f t="shared" si="10"/>
        <v>7482</v>
      </c>
      <c r="H115" s="5">
        <f t="shared" si="11"/>
        <v>7396</v>
      </c>
      <c r="I115" s="5">
        <f t="shared" si="12"/>
        <v>7569</v>
      </c>
      <c r="J115" s="1"/>
      <c r="K115" s="1">
        <f t="shared" si="13"/>
        <v>1.107887260776516</v>
      </c>
    </row>
    <row r="116" spans="2:11" x14ac:dyDescent="0.25">
      <c r="B116" s="4">
        <v>80</v>
      </c>
      <c r="C116" s="4">
        <v>80</v>
      </c>
      <c r="D116" s="4">
        <f t="shared" si="7"/>
        <v>1</v>
      </c>
      <c r="E116" s="5">
        <f t="shared" si="8"/>
        <v>80</v>
      </c>
      <c r="F116" s="5">
        <f t="shared" si="9"/>
        <v>80</v>
      </c>
      <c r="G116" s="5">
        <f t="shared" si="10"/>
        <v>6400</v>
      </c>
      <c r="H116" s="5">
        <f t="shared" si="11"/>
        <v>6400</v>
      </c>
      <c r="I116" s="5">
        <f t="shared" si="12"/>
        <v>6400</v>
      </c>
      <c r="J116" s="1"/>
      <c r="K116" s="1">
        <f t="shared" si="13"/>
        <v>0.85446212971926006</v>
      </c>
    </row>
    <row r="117" spans="2:11" x14ac:dyDescent="0.25">
      <c r="B117" s="4">
        <v>85</v>
      </c>
      <c r="C117" s="4">
        <v>81</v>
      </c>
      <c r="D117" s="4">
        <f t="shared" si="7"/>
        <v>1</v>
      </c>
      <c r="E117" s="5">
        <f t="shared" si="8"/>
        <v>85</v>
      </c>
      <c r="F117" s="5">
        <f t="shared" si="9"/>
        <v>81</v>
      </c>
      <c r="G117" s="5">
        <f t="shared" si="10"/>
        <v>6885</v>
      </c>
      <c r="H117" s="5">
        <f t="shared" si="11"/>
        <v>7225</v>
      </c>
      <c r="I117" s="5">
        <f t="shared" si="12"/>
        <v>6561</v>
      </c>
      <c r="J117" s="1"/>
      <c r="K117" s="1">
        <f t="shared" si="13"/>
        <v>0.94235897989487261</v>
      </c>
    </row>
    <row r="118" spans="2:11" x14ac:dyDescent="0.25">
      <c r="B118" s="4">
        <v>85</v>
      </c>
      <c r="C118" s="4">
        <v>80</v>
      </c>
      <c r="D118" s="4">
        <f t="shared" si="7"/>
        <v>1</v>
      </c>
      <c r="E118" s="5">
        <f t="shared" si="8"/>
        <v>85</v>
      </c>
      <c r="F118" s="5">
        <f t="shared" si="9"/>
        <v>80</v>
      </c>
      <c r="G118" s="5">
        <f t="shared" si="10"/>
        <v>6800</v>
      </c>
      <c r="H118" s="5">
        <f t="shared" si="11"/>
        <v>7225</v>
      </c>
      <c r="I118" s="5">
        <f t="shared" si="12"/>
        <v>6400</v>
      </c>
      <c r="J118" s="1"/>
      <c r="K118" s="1">
        <f t="shared" si="13"/>
        <v>0.91685054699030011</v>
      </c>
    </row>
    <row r="119" spans="2:11" x14ac:dyDescent="0.25">
      <c r="B119" s="4">
        <v>85</v>
      </c>
      <c r="C119" s="4">
        <v>81</v>
      </c>
      <c r="D119" s="4">
        <f t="shared" si="7"/>
        <v>1</v>
      </c>
      <c r="E119" s="5">
        <f t="shared" si="8"/>
        <v>85</v>
      </c>
      <c r="F119" s="5">
        <f t="shared" si="9"/>
        <v>81</v>
      </c>
      <c r="G119" s="5">
        <f t="shared" si="10"/>
        <v>6885</v>
      </c>
      <c r="H119" s="5">
        <f t="shared" si="11"/>
        <v>7225</v>
      </c>
      <c r="I119" s="5">
        <f t="shared" si="12"/>
        <v>6561</v>
      </c>
      <c r="J119" s="1"/>
      <c r="K119" s="1">
        <f t="shared" si="13"/>
        <v>0.94235897989487261</v>
      </c>
    </row>
    <row r="120" spans="2:11" x14ac:dyDescent="0.25">
      <c r="B120" s="4">
        <v>86</v>
      </c>
      <c r="C120" s="4">
        <v>84</v>
      </c>
      <c r="D120" s="4">
        <f t="shared" si="7"/>
        <v>1</v>
      </c>
      <c r="E120" s="5">
        <f t="shared" si="8"/>
        <v>86</v>
      </c>
      <c r="F120" s="5">
        <f t="shared" si="9"/>
        <v>84</v>
      </c>
      <c r="G120" s="5">
        <f t="shared" si="10"/>
        <v>7224</v>
      </c>
      <c r="H120" s="5">
        <f t="shared" si="11"/>
        <v>7396</v>
      </c>
      <c r="I120" s="5">
        <f t="shared" si="12"/>
        <v>7056</v>
      </c>
      <c r="J120" s="1"/>
      <c r="K120" s="1">
        <f t="shared" si="13"/>
        <v>1.0313619620627981</v>
      </c>
    </row>
    <row r="121" spans="2:11" x14ac:dyDescent="0.25">
      <c r="B121" s="4">
        <v>79</v>
      </c>
      <c r="C121" s="4">
        <v>78</v>
      </c>
      <c r="D121" s="4">
        <f t="shared" si="7"/>
        <v>1</v>
      </c>
      <c r="E121" s="5">
        <f t="shared" si="8"/>
        <v>79</v>
      </c>
      <c r="F121" s="5">
        <f t="shared" si="9"/>
        <v>78</v>
      </c>
      <c r="G121" s="5">
        <f t="shared" si="10"/>
        <v>6162</v>
      </c>
      <c r="H121" s="5">
        <f t="shared" si="11"/>
        <v>6241</v>
      </c>
      <c r="I121" s="5">
        <f t="shared" si="12"/>
        <v>6084</v>
      </c>
      <c r="J121" s="1"/>
      <c r="K121" s="1">
        <f t="shared" si="13"/>
        <v>0.79096758045590709</v>
      </c>
    </row>
    <row r="122" spans="2:11" x14ac:dyDescent="0.25">
      <c r="B122" s="4">
        <v>86</v>
      </c>
      <c r="C122" s="4">
        <v>87</v>
      </c>
      <c r="D122" s="4">
        <f t="shared" si="7"/>
        <v>1</v>
      </c>
      <c r="E122" s="5">
        <f t="shared" si="8"/>
        <v>86</v>
      </c>
      <c r="F122" s="5">
        <f t="shared" si="9"/>
        <v>87</v>
      </c>
      <c r="G122" s="5">
        <f t="shared" si="10"/>
        <v>7482</v>
      </c>
      <c r="H122" s="5">
        <f t="shared" si="11"/>
        <v>7396</v>
      </c>
      <c r="I122" s="5">
        <f t="shared" si="12"/>
        <v>7569</v>
      </c>
      <c r="J122" s="1"/>
      <c r="K122" s="1">
        <f t="shared" si="13"/>
        <v>1.107887260776516</v>
      </c>
    </row>
    <row r="123" spans="2:11" x14ac:dyDescent="0.25">
      <c r="B123" s="4">
        <v>83</v>
      </c>
      <c r="C123" s="4">
        <v>82</v>
      </c>
      <c r="D123" s="4">
        <f t="shared" si="7"/>
        <v>1</v>
      </c>
      <c r="E123" s="5">
        <f t="shared" si="8"/>
        <v>83</v>
      </c>
      <c r="F123" s="5">
        <f t="shared" si="9"/>
        <v>82</v>
      </c>
      <c r="G123" s="5">
        <f t="shared" si="10"/>
        <v>6806</v>
      </c>
      <c r="H123" s="5">
        <f t="shared" si="11"/>
        <v>6889</v>
      </c>
      <c r="I123" s="5">
        <f t="shared" si="12"/>
        <v>6724</v>
      </c>
      <c r="J123" s="1"/>
      <c r="K123" s="1">
        <f t="shared" si="13"/>
        <v>0.94291204589102895</v>
      </c>
    </row>
    <row r="124" spans="2:11" x14ac:dyDescent="0.25">
      <c r="B124" s="4">
        <v>85</v>
      </c>
      <c r="C124" s="4">
        <v>86</v>
      </c>
      <c r="D124" s="4">
        <f t="shared" si="7"/>
        <v>1</v>
      </c>
      <c r="E124" s="5">
        <f t="shared" si="8"/>
        <v>85</v>
      </c>
      <c r="F124" s="5">
        <f t="shared" si="9"/>
        <v>86</v>
      </c>
      <c r="G124" s="5">
        <f t="shared" si="10"/>
        <v>7310</v>
      </c>
      <c r="H124" s="5">
        <f t="shared" si="11"/>
        <v>7225</v>
      </c>
      <c r="I124" s="5">
        <f t="shared" si="12"/>
        <v>7396</v>
      </c>
      <c r="J124" s="1"/>
      <c r="K124" s="1">
        <f t="shared" si="13"/>
        <v>1.0699011444177355</v>
      </c>
    </row>
    <row r="125" spans="2:11" x14ac:dyDescent="0.25">
      <c r="B125" s="4">
        <v>84</v>
      </c>
      <c r="C125" s="4">
        <v>82</v>
      </c>
      <c r="D125" s="4">
        <f t="shared" si="7"/>
        <v>1</v>
      </c>
      <c r="E125" s="5">
        <f t="shared" si="8"/>
        <v>84</v>
      </c>
      <c r="F125" s="5">
        <f t="shared" si="9"/>
        <v>82</v>
      </c>
      <c r="G125" s="5">
        <f t="shared" si="10"/>
        <v>6888</v>
      </c>
      <c r="H125" s="5">
        <f t="shared" si="11"/>
        <v>7056</v>
      </c>
      <c r="I125" s="5">
        <f t="shared" si="12"/>
        <v>6724</v>
      </c>
      <c r="J125" s="1"/>
      <c r="K125" s="1">
        <f t="shared" si="13"/>
        <v>0.95538972934523714</v>
      </c>
    </row>
    <row r="126" spans="2:11" x14ac:dyDescent="0.25">
      <c r="B126" s="4">
        <v>81</v>
      </c>
      <c r="C126" s="4">
        <v>81</v>
      </c>
      <c r="D126" s="4">
        <f t="shared" si="7"/>
        <v>1</v>
      </c>
      <c r="E126" s="5">
        <f t="shared" si="8"/>
        <v>81</v>
      </c>
      <c r="F126" s="5">
        <f t="shared" si="9"/>
        <v>81</v>
      </c>
      <c r="G126" s="5">
        <f t="shared" si="10"/>
        <v>6561</v>
      </c>
      <c r="H126" s="5">
        <f t="shared" si="11"/>
        <v>6561</v>
      </c>
      <c r="I126" s="5">
        <f t="shared" si="12"/>
        <v>6561</v>
      </c>
      <c r="J126" s="1"/>
      <c r="K126" s="1">
        <f t="shared" si="13"/>
        <v>0.89244824607804052</v>
      </c>
    </row>
    <row r="127" spans="2:11" x14ac:dyDescent="0.25">
      <c r="B127" s="4">
        <v>83</v>
      </c>
      <c r="C127" s="4">
        <v>81</v>
      </c>
      <c r="D127" s="4">
        <f t="shared" si="7"/>
        <v>1</v>
      </c>
      <c r="E127" s="5">
        <f t="shared" si="8"/>
        <v>83</v>
      </c>
      <c r="F127" s="5">
        <f t="shared" si="9"/>
        <v>81</v>
      </c>
      <c r="G127" s="5">
        <f t="shared" si="10"/>
        <v>6723</v>
      </c>
      <c r="H127" s="5">
        <f t="shared" si="11"/>
        <v>6889</v>
      </c>
      <c r="I127" s="5">
        <f t="shared" si="12"/>
        <v>6561</v>
      </c>
      <c r="J127" s="1"/>
      <c r="K127" s="1">
        <f t="shared" si="13"/>
        <v>0.91740361298645645</v>
      </c>
    </row>
    <row r="128" spans="2:11" x14ac:dyDescent="0.25">
      <c r="B128" s="4">
        <v>88</v>
      </c>
      <c r="C128" s="4">
        <v>87</v>
      </c>
      <c r="D128" s="4">
        <f t="shared" si="7"/>
        <v>1</v>
      </c>
      <c r="E128" s="5">
        <f t="shared" si="8"/>
        <v>88</v>
      </c>
      <c r="F128" s="5">
        <f t="shared" si="9"/>
        <v>87</v>
      </c>
      <c r="G128" s="5">
        <f t="shared" si="10"/>
        <v>7656</v>
      </c>
      <c r="H128" s="5">
        <f t="shared" si="11"/>
        <v>7744</v>
      </c>
      <c r="I128" s="5">
        <f t="shared" si="12"/>
        <v>7569</v>
      </c>
      <c r="J128" s="1"/>
      <c r="K128" s="1">
        <f t="shared" si="13"/>
        <v>1.1328426276849319</v>
      </c>
    </row>
    <row r="129" spans="2:11" x14ac:dyDescent="0.25">
      <c r="B129" s="4">
        <v>88</v>
      </c>
      <c r="C129" s="4">
        <v>87</v>
      </c>
      <c r="D129" s="4">
        <f t="shared" si="7"/>
        <v>1</v>
      </c>
      <c r="E129" s="5">
        <f t="shared" si="8"/>
        <v>88</v>
      </c>
      <c r="F129" s="5">
        <f t="shared" si="9"/>
        <v>87</v>
      </c>
      <c r="G129" s="5">
        <f t="shared" si="10"/>
        <v>7656</v>
      </c>
      <c r="H129" s="5">
        <f t="shared" si="11"/>
        <v>7744</v>
      </c>
      <c r="I129" s="5">
        <f t="shared" si="12"/>
        <v>7569</v>
      </c>
      <c r="J129" s="1"/>
      <c r="K129" s="1">
        <f t="shared" si="13"/>
        <v>1.1328426276849319</v>
      </c>
    </row>
    <row r="130" spans="2:11" x14ac:dyDescent="0.25">
      <c r="B130" s="4">
        <v>84</v>
      </c>
      <c r="C130" s="4">
        <v>80</v>
      </c>
      <c r="D130" s="4">
        <f t="shared" si="7"/>
        <v>1</v>
      </c>
      <c r="E130" s="5">
        <f t="shared" si="8"/>
        <v>84</v>
      </c>
      <c r="F130" s="5">
        <f t="shared" si="9"/>
        <v>80</v>
      </c>
      <c r="G130" s="5">
        <f t="shared" si="10"/>
        <v>6720</v>
      </c>
      <c r="H130" s="5">
        <f t="shared" si="11"/>
        <v>7056</v>
      </c>
      <c r="I130" s="5">
        <f t="shared" si="12"/>
        <v>6400</v>
      </c>
      <c r="J130" s="1"/>
      <c r="K130" s="1">
        <f t="shared" si="13"/>
        <v>0.90437286353609214</v>
      </c>
    </row>
    <row r="131" spans="2:11" x14ac:dyDescent="0.25">
      <c r="B131" s="4">
        <v>84</v>
      </c>
      <c r="C131" s="4">
        <v>83</v>
      </c>
      <c r="D131" s="4">
        <f t="shared" ref="D131:D194" si="14">IF((B131+C131)/2&gt;=75,1,0)</f>
        <v>1</v>
      </c>
      <c r="E131" s="5">
        <f t="shared" si="8"/>
        <v>84</v>
      </c>
      <c r="F131" s="5">
        <f t="shared" si="9"/>
        <v>83</v>
      </c>
      <c r="G131" s="5">
        <f t="shared" si="10"/>
        <v>6972</v>
      </c>
      <c r="H131" s="5">
        <f t="shared" si="11"/>
        <v>7056</v>
      </c>
      <c r="I131" s="5">
        <f t="shared" si="12"/>
        <v>6889</v>
      </c>
      <c r="J131" s="1"/>
      <c r="K131" s="1">
        <f t="shared" si="13"/>
        <v>0.98089816224980964</v>
      </c>
    </row>
    <row r="132" spans="2:11" x14ac:dyDescent="0.25">
      <c r="B132" s="4">
        <v>85</v>
      </c>
      <c r="C132" s="4">
        <v>86</v>
      </c>
      <c r="D132" s="4">
        <f t="shared" si="14"/>
        <v>1</v>
      </c>
      <c r="E132" s="5">
        <f t="shared" ref="E132:E195" si="15">B132*D132</f>
        <v>85</v>
      </c>
      <c r="F132" s="5">
        <f t="shared" ref="F132:F195" si="16">C132*D132</f>
        <v>86</v>
      </c>
      <c r="G132" s="5">
        <f t="shared" ref="G132:G195" si="17">B132*C132</f>
        <v>7310</v>
      </c>
      <c r="H132" s="5">
        <f t="shared" ref="H132:H195" si="18">B132*B132</f>
        <v>7225</v>
      </c>
      <c r="I132" s="5">
        <f t="shared" ref="I132:I195" si="19">C132*C132</f>
        <v>7396</v>
      </c>
      <c r="J132" s="1"/>
      <c r="K132" s="1">
        <f t="shared" ref="K132:K195" si="20">$K$263+$K$266*B132+$K$269*C132</f>
        <v>1.0699011444177355</v>
      </c>
    </row>
    <row r="133" spans="2:11" x14ac:dyDescent="0.25">
      <c r="B133" s="4">
        <v>89</v>
      </c>
      <c r="C133" s="4">
        <v>87</v>
      </c>
      <c r="D133" s="4">
        <f t="shared" si="14"/>
        <v>1</v>
      </c>
      <c r="E133" s="5">
        <f t="shared" si="15"/>
        <v>89</v>
      </c>
      <c r="F133" s="5">
        <f t="shared" si="16"/>
        <v>87</v>
      </c>
      <c r="G133" s="5">
        <f t="shared" si="17"/>
        <v>7743</v>
      </c>
      <c r="H133" s="5">
        <f t="shared" si="18"/>
        <v>7921</v>
      </c>
      <c r="I133" s="5">
        <f t="shared" si="19"/>
        <v>7569</v>
      </c>
      <c r="J133" s="1"/>
      <c r="K133" s="1">
        <f t="shared" si="20"/>
        <v>1.1453203111391399</v>
      </c>
    </row>
    <row r="134" spans="2:11" x14ac:dyDescent="0.25">
      <c r="B134" s="4">
        <v>79</v>
      </c>
      <c r="C134" s="4">
        <v>77</v>
      </c>
      <c r="D134" s="4">
        <f t="shared" si="14"/>
        <v>1</v>
      </c>
      <c r="E134" s="5">
        <f t="shared" si="15"/>
        <v>79</v>
      </c>
      <c r="F134" s="5">
        <f t="shared" si="16"/>
        <v>77</v>
      </c>
      <c r="G134" s="5">
        <f t="shared" si="17"/>
        <v>6083</v>
      </c>
      <c r="H134" s="5">
        <f t="shared" si="18"/>
        <v>6241</v>
      </c>
      <c r="I134" s="5">
        <f t="shared" si="19"/>
        <v>5929</v>
      </c>
      <c r="J134" s="1"/>
      <c r="K134" s="1">
        <f t="shared" si="20"/>
        <v>0.76545914755133437</v>
      </c>
    </row>
    <row r="135" spans="2:11" x14ac:dyDescent="0.25">
      <c r="B135" s="4">
        <v>79</v>
      </c>
      <c r="C135" s="4">
        <v>77</v>
      </c>
      <c r="D135" s="4">
        <f t="shared" si="14"/>
        <v>1</v>
      </c>
      <c r="E135" s="5">
        <f t="shared" si="15"/>
        <v>79</v>
      </c>
      <c r="F135" s="5">
        <f t="shared" si="16"/>
        <v>77</v>
      </c>
      <c r="G135" s="5">
        <f t="shared" si="17"/>
        <v>6083</v>
      </c>
      <c r="H135" s="5">
        <f t="shared" si="18"/>
        <v>6241</v>
      </c>
      <c r="I135" s="5">
        <f t="shared" si="19"/>
        <v>5929</v>
      </c>
      <c r="J135" s="1"/>
      <c r="K135" s="1">
        <f t="shared" si="20"/>
        <v>0.76545914755133437</v>
      </c>
    </row>
    <row r="136" spans="2:11" x14ac:dyDescent="0.25">
      <c r="B136" s="4">
        <v>79</v>
      </c>
      <c r="C136" s="4">
        <v>77</v>
      </c>
      <c r="D136" s="4">
        <f t="shared" si="14"/>
        <v>1</v>
      </c>
      <c r="E136" s="5">
        <f t="shared" si="15"/>
        <v>79</v>
      </c>
      <c r="F136" s="5">
        <f t="shared" si="16"/>
        <v>77</v>
      </c>
      <c r="G136" s="5">
        <f t="shared" si="17"/>
        <v>6083</v>
      </c>
      <c r="H136" s="5">
        <f t="shared" si="18"/>
        <v>6241</v>
      </c>
      <c r="I136" s="5">
        <f t="shared" si="19"/>
        <v>5929</v>
      </c>
      <c r="J136" s="1"/>
      <c r="K136" s="1">
        <f t="shared" si="20"/>
        <v>0.76545914755133437</v>
      </c>
    </row>
    <row r="137" spans="2:11" x14ac:dyDescent="0.25">
      <c r="B137" s="4">
        <v>79</v>
      </c>
      <c r="C137" s="4">
        <v>77</v>
      </c>
      <c r="D137" s="4">
        <f t="shared" si="14"/>
        <v>1</v>
      </c>
      <c r="E137" s="5">
        <f t="shared" si="15"/>
        <v>79</v>
      </c>
      <c r="F137" s="5">
        <f t="shared" si="16"/>
        <v>77</v>
      </c>
      <c r="G137" s="5">
        <f t="shared" si="17"/>
        <v>6083</v>
      </c>
      <c r="H137" s="5">
        <f t="shared" si="18"/>
        <v>6241</v>
      </c>
      <c r="I137" s="5">
        <f t="shared" si="19"/>
        <v>5929</v>
      </c>
      <c r="J137" s="1"/>
      <c r="K137" s="1">
        <f t="shared" si="20"/>
        <v>0.76545914755133437</v>
      </c>
    </row>
    <row r="138" spans="2:11" x14ac:dyDescent="0.25">
      <c r="B138" s="4">
        <v>84</v>
      </c>
      <c r="C138" s="4">
        <v>82</v>
      </c>
      <c r="D138" s="4">
        <f t="shared" si="14"/>
        <v>1</v>
      </c>
      <c r="E138" s="5">
        <f t="shared" si="15"/>
        <v>84</v>
      </c>
      <c r="F138" s="5">
        <f t="shared" si="16"/>
        <v>82</v>
      </c>
      <c r="G138" s="5">
        <f t="shared" si="17"/>
        <v>6888</v>
      </c>
      <c r="H138" s="5">
        <f t="shared" si="18"/>
        <v>7056</v>
      </c>
      <c r="I138" s="5">
        <f t="shared" si="19"/>
        <v>6724</v>
      </c>
      <c r="J138" s="1"/>
      <c r="K138" s="1">
        <f t="shared" si="20"/>
        <v>0.95538972934523714</v>
      </c>
    </row>
    <row r="139" spans="2:11" x14ac:dyDescent="0.25">
      <c r="B139" s="4">
        <v>79</v>
      </c>
      <c r="C139" s="4">
        <v>75</v>
      </c>
      <c r="D139" s="4">
        <f t="shared" si="14"/>
        <v>1</v>
      </c>
      <c r="E139" s="5">
        <f t="shared" si="15"/>
        <v>79</v>
      </c>
      <c r="F139" s="5">
        <f t="shared" si="16"/>
        <v>75</v>
      </c>
      <c r="G139" s="5">
        <f t="shared" si="17"/>
        <v>5925</v>
      </c>
      <c r="H139" s="5">
        <f t="shared" si="18"/>
        <v>6241</v>
      </c>
      <c r="I139" s="5">
        <f t="shared" si="19"/>
        <v>5625</v>
      </c>
      <c r="J139" s="1"/>
      <c r="K139" s="1">
        <f t="shared" si="20"/>
        <v>0.71444228174218938</v>
      </c>
    </row>
    <row r="140" spans="2:11" x14ac:dyDescent="0.25">
      <c r="B140" s="4">
        <v>94</v>
      </c>
      <c r="C140" s="4">
        <v>92</v>
      </c>
      <c r="D140" s="4">
        <f t="shared" si="14"/>
        <v>1</v>
      </c>
      <c r="E140" s="5">
        <f t="shared" si="15"/>
        <v>94</v>
      </c>
      <c r="F140" s="5">
        <f t="shared" si="16"/>
        <v>92</v>
      </c>
      <c r="G140" s="5">
        <f t="shared" si="17"/>
        <v>8648</v>
      </c>
      <c r="H140" s="5">
        <f t="shared" si="18"/>
        <v>8836</v>
      </c>
      <c r="I140" s="5">
        <f t="shared" si="19"/>
        <v>8464</v>
      </c>
      <c r="J140" s="1"/>
      <c r="K140" s="1">
        <f t="shared" si="20"/>
        <v>1.3352508929330427</v>
      </c>
    </row>
    <row r="141" spans="2:11" x14ac:dyDescent="0.25">
      <c r="B141" s="4">
        <v>79</v>
      </c>
      <c r="C141" s="4">
        <v>77</v>
      </c>
      <c r="D141" s="4">
        <f t="shared" si="14"/>
        <v>1</v>
      </c>
      <c r="E141" s="5">
        <f t="shared" si="15"/>
        <v>79</v>
      </c>
      <c r="F141" s="5">
        <f t="shared" si="16"/>
        <v>77</v>
      </c>
      <c r="G141" s="5">
        <f t="shared" si="17"/>
        <v>6083</v>
      </c>
      <c r="H141" s="5">
        <f t="shared" si="18"/>
        <v>6241</v>
      </c>
      <c r="I141" s="5">
        <f t="shared" si="19"/>
        <v>5929</v>
      </c>
      <c r="J141" s="1"/>
      <c r="K141" s="1">
        <f t="shared" si="20"/>
        <v>0.76545914755133437</v>
      </c>
    </row>
    <row r="142" spans="2:11" x14ac:dyDescent="0.25">
      <c r="B142" s="4">
        <v>80</v>
      </c>
      <c r="C142" s="4">
        <v>78</v>
      </c>
      <c r="D142" s="4">
        <f t="shared" si="14"/>
        <v>1</v>
      </c>
      <c r="E142" s="5">
        <f t="shared" si="15"/>
        <v>80</v>
      </c>
      <c r="F142" s="5">
        <f t="shared" si="16"/>
        <v>78</v>
      </c>
      <c r="G142" s="5">
        <f t="shared" si="17"/>
        <v>6240</v>
      </c>
      <c r="H142" s="5">
        <f t="shared" si="18"/>
        <v>6400</v>
      </c>
      <c r="I142" s="5">
        <f t="shared" si="19"/>
        <v>6084</v>
      </c>
      <c r="J142" s="1"/>
      <c r="K142" s="1">
        <f t="shared" si="20"/>
        <v>0.80344526391011506</v>
      </c>
    </row>
    <row r="143" spans="2:11" x14ac:dyDescent="0.25">
      <c r="B143" s="4">
        <v>86</v>
      </c>
      <c r="C143" s="4">
        <v>84</v>
      </c>
      <c r="D143" s="4">
        <f t="shared" si="14"/>
        <v>1</v>
      </c>
      <c r="E143" s="5">
        <f t="shared" si="15"/>
        <v>86</v>
      </c>
      <c r="F143" s="5">
        <f t="shared" si="16"/>
        <v>84</v>
      </c>
      <c r="G143" s="5">
        <f t="shared" si="17"/>
        <v>7224</v>
      </c>
      <c r="H143" s="5">
        <f t="shared" si="18"/>
        <v>7396</v>
      </c>
      <c r="I143" s="5">
        <f t="shared" si="19"/>
        <v>7056</v>
      </c>
      <c r="J143" s="1"/>
      <c r="K143" s="1">
        <f t="shared" si="20"/>
        <v>1.0313619620627981</v>
      </c>
    </row>
    <row r="144" spans="2:11" x14ac:dyDescent="0.25">
      <c r="B144" s="4">
        <v>80</v>
      </c>
      <c r="C144" s="4">
        <v>78</v>
      </c>
      <c r="D144" s="4">
        <f t="shared" si="14"/>
        <v>1</v>
      </c>
      <c r="E144" s="5">
        <f t="shared" si="15"/>
        <v>80</v>
      </c>
      <c r="F144" s="5">
        <f t="shared" si="16"/>
        <v>78</v>
      </c>
      <c r="G144" s="5">
        <f t="shared" si="17"/>
        <v>6240</v>
      </c>
      <c r="H144" s="5">
        <f t="shared" si="18"/>
        <v>6400</v>
      </c>
      <c r="I144" s="5">
        <f t="shared" si="19"/>
        <v>6084</v>
      </c>
      <c r="J144" s="1"/>
      <c r="K144" s="1">
        <f t="shared" si="20"/>
        <v>0.80344526391011506</v>
      </c>
    </row>
    <row r="145" spans="2:11" x14ac:dyDescent="0.25">
      <c r="B145" s="4">
        <v>85</v>
      </c>
      <c r="C145" s="4">
        <v>83</v>
      </c>
      <c r="D145" s="4">
        <f t="shared" si="14"/>
        <v>1</v>
      </c>
      <c r="E145" s="5">
        <f t="shared" si="15"/>
        <v>85</v>
      </c>
      <c r="F145" s="5">
        <f t="shared" si="16"/>
        <v>83</v>
      </c>
      <c r="G145" s="5">
        <f t="shared" si="17"/>
        <v>7055</v>
      </c>
      <c r="H145" s="5">
        <f t="shared" si="18"/>
        <v>7225</v>
      </c>
      <c r="I145" s="5">
        <f t="shared" si="19"/>
        <v>6889</v>
      </c>
      <c r="J145" s="1"/>
      <c r="K145" s="1">
        <f t="shared" si="20"/>
        <v>0.9933758457040176</v>
      </c>
    </row>
    <row r="146" spans="2:11" x14ac:dyDescent="0.25">
      <c r="B146" s="4">
        <v>92</v>
      </c>
      <c r="C146" s="4">
        <v>90</v>
      </c>
      <c r="D146" s="4">
        <f t="shared" si="14"/>
        <v>1</v>
      </c>
      <c r="E146" s="5">
        <f t="shared" si="15"/>
        <v>92</v>
      </c>
      <c r="F146" s="5">
        <f t="shared" si="16"/>
        <v>90</v>
      </c>
      <c r="G146" s="5">
        <f t="shared" si="17"/>
        <v>8280</v>
      </c>
      <c r="H146" s="5">
        <f t="shared" si="18"/>
        <v>8464</v>
      </c>
      <c r="I146" s="5">
        <f t="shared" si="19"/>
        <v>8100</v>
      </c>
      <c r="J146" s="1"/>
      <c r="K146" s="1">
        <f t="shared" si="20"/>
        <v>1.2592786602154813</v>
      </c>
    </row>
    <row r="147" spans="2:11" x14ac:dyDescent="0.25">
      <c r="B147" s="4">
        <v>92</v>
      </c>
      <c r="C147" s="4">
        <v>90</v>
      </c>
      <c r="D147" s="4">
        <f t="shared" si="14"/>
        <v>1</v>
      </c>
      <c r="E147" s="5">
        <f t="shared" si="15"/>
        <v>92</v>
      </c>
      <c r="F147" s="5">
        <f t="shared" si="16"/>
        <v>90</v>
      </c>
      <c r="G147" s="5">
        <f t="shared" si="17"/>
        <v>8280</v>
      </c>
      <c r="H147" s="5">
        <f t="shared" si="18"/>
        <v>8464</v>
      </c>
      <c r="I147" s="5">
        <f t="shared" si="19"/>
        <v>8100</v>
      </c>
      <c r="J147" s="1"/>
      <c r="K147" s="1">
        <f t="shared" si="20"/>
        <v>1.2592786602154813</v>
      </c>
    </row>
    <row r="148" spans="2:11" x14ac:dyDescent="0.25">
      <c r="B148" s="4">
        <v>85</v>
      </c>
      <c r="C148" s="4">
        <v>83</v>
      </c>
      <c r="D148" s="4">
        <f t="shared" si="14"/>
        <v>1</v>
      </c>
      <c r="E148" s="5">
        <f t="shared" si="15"/>
        <v>85</v>
      </c>
      <c r="F148" s="5">
        <f t="shared" si="16"/>
        <v>83</v>
      </c>
      <c r="G148" s="5">
        <f t="shared" si="17"/>
        <v>7055</v>
      </c>
      <c r="H148" s="5">
        <f t="shared" si="18"/>
        <v>7225</v>
      </c>
      <c r="I148" s="5">
        <f t="shared" si="19"/>
        <v>6889</v>
      </c>
      <c r="J148" s="1"/>
      <c r="K148" s="1">
        <f t="shared" si="20"/>
        <v>0.9933758457040176</v>
      </c>
    </row>
    <row r="149" spans="2:11" x14ac:dyDescent="0.25">
      <c r="B149" s="4">
        <v>86</v>
      </c>
      <c r="C149" s="4">
        <v>84</v>
      </c>
      <c r="D149" s="4">
        <f t="shared" si="14"/>
        <v>1</v>
      </c>
      <c r="E149" s="5">
        <f t="shared" si="15"/>
        <v>86</v>
      </c>
      <c r="F149" s="5">
        <f t="shared" si="16"/>
        <v>84</v>
      </c>
      <c r="G149" s="5">
        <f t="shared" si="17"/>
        <v>7224</v>
      </c>
      <c r="H149" s="5">
        <f t="shared" si="18"/>
        <v>7396</v>
      </c>
      <c r="I149" s="5">
        <f t="shared" si="19"/>
        <v>7056</v>
      </c>
      <c r="J149" s="1"/>
      <c r="K149" s="1">
        <f t="shared" si="20"/>
        <v>1.0313619620627981</v>
      </c>
    </row>
    <row r="150" spans="2:11" x14ac:dyDescent="0.25">
      <c r="B150" s="4">
        <v>93</v>
      </c>
      <c r="C150" s="4">
        <v>91</v>
      </c>
      <c r="D150" s="4">
        <f t="shared" si="14"/>
        <v>1</v>
      </c>
      <c r="E150" s="5">
        <f t="shared" si="15"/>
        <v>93</v>
      </c>
      <c r="F150" s="5">
        <f t="shared" si="16"/>
        <v>91</v>
      </c>
      <c r="G150" s="5">
        <f t="shared" si="17"/>
        <v>8463</v>
      </c>
      <c r="H150" s="5">
        <f t="shared" si="18"/>
        <v>8649</v>
      </c>
      <c r="I150" s="5">
        <f t="shared" si="19"/>
        <v>8281</v>
      </c>
      <c r="J150" s="1"/>
      <c r="K150" s="1">
        <f t="shared" si="20"/>
        <v>1.2972647765742618</v>
      </c>
    </row>
    <row r="151" spans="2:11" x14ac:dyDescent="0.25">
      <c r="B151" s="4">
        <v>81</v>
      </c>
      <c r="C151" s="4">
        <v>81</v>
      </c>
      <c r="D151" s="4">
        <f t="shared" si="14"/>
        <v>1</v>
      </c>
      <c r="E151" s="5">
        <f t="shared" si="15"/>
        <v>81</v>
      </c>
      <c r="F151" s="5">
        <f t="shared" si="16"/>
        <v>81</v>
      </c>
      <c r="G151" s="5">
        <f t="shared" si="17"/>
        <v>6561</v>
      </c>
      <c r="H151" s="5">
        <f t="shared" si="18"/>
        <v>6561</v>
      </c>
      <c r="I151" s="5">
        <f t="shared" si="19"/>
        <v>6561</v>
      </c>
      <c r="J151" s="1"/>
      <c r="K151" s="1">
        <f t="shared" si="20"/>
        <v>0.89244824607804052</v>
      </c>
    </row>
    <row r="152" spans="2:11" x14ac:dyDescent="0.25">
      <c r="B152" s="4">
        <v>81</v>
      </c>
      <c r="C152" s="4">
        <v>81</v>
      </c>
      <c r="D152" s="4">
        <f t="shared" si="14"/>
        <v>1</v>
      </c>
      <c r="E152" s="5">
        <f t="shared" si="15"/>
        <v>81</v>
      </c>
      <c r="F152" s="5">
        <f t="shared" si="16"/>
        <v>81</v>
      </c>
      <c r="G152" s="5">
        <f t="shared" si="17"/>
        <v>6561</v>
      </c>
      <c r="H152" s="5">
        <f t="shared" si="18"/>
        <v>6561</v>
      </c>
      <c r="I152" s="5">
        <f t="shared" si="19"/>
        <v>6561</v>
      </c>
      <c r="J152" s="1"/>
      <c r="K152" s="1">
        <f t="shared" si="20"/>
        <v>0.89244824607804052</v>
      </c>
    </row>
    <row r="153" spans="2:11" x14ac:dyDescent="0.25">
      <c r="B153" s="4">
        <v>81</v>
      </c>
      <c r="C153" s="4">
        <v>82</v>
      </c>
      <c r="D153" s="4">
        <f t="shared" si="14"/>
        <v>1</v>
      </c>
      <c r="E153" s="5">
        <f t="shared" si="15"/>
        <v>81</v>
      </c>
      <c r="F153" s="5">
        <f t="shared" si="16"/>
        <v>82</v>
      </c>
      <c r="G153" s="5">
        <f t="shared" si="17"/>
        <v>6642</v>
      </c>
      <c r="H153" s="5">
        <f t="shared" si="18"/>
        <v>6561</v>
      </c>
      <c r="I153" s="5">
        <f t="shared" si="19"/>
        <v>6724</v>
      </c>
      <c r="J153" s="1"/>
      <c r="K153" s="1">
        <f t="shared" si="20"/>
        <v>0.91795667898261302</v>
      </c>
    </row>
    <row r="154" spans="2:11" x14ac:dyDescent="0.25">
      <c r="B154" s="4">
        <v>81</v>
      </c>
      <c r="C154" s="4">
        <v>81</v>
      </c>
      <c r="D154" s="4">
        <f t="shared" si="14"/>
        <v>1</v>
      </c>
      <c r="E154" s="5">
        <f t="shared" si="15"/>
        <v>81</v>
      </c>
      <c r="F154" s="5">
        <f t="shared" si="16"/>
        <v>81</v>
      </c>
      <c r="G154" s="5">
        <f t="shared" si="17"/>
        <v>6561</v>
      </c>
      <c r="H154" s="5">
        <f t="shared" si="18"/>
        <v>6561</v>
      </c>
      <c r="I154" s="5">
        <f t="shared" si="19"/>
        <v>6561</v>
      </c>
      <c r="J154" s="1"/>
      <c r="K154" s="1">
        <f t="shared" si="20"/>
        <v>0.89244824607804052</v>
      </c>
    </row>
    <row r="155" spans="2:11" x14ac:dyDescent="0.25">
      <c r="B155" s="4">
        <v>81</v>
      </c>
      <c r="C155" s="4">
        <v>83</v>
      </c>
      <c r="D155" s="4">
        <f t="shared" si="14"/>
        <v>1</v>
      </c>
      <c r="E155" s="5">
        <f t="shared" si="15"/>
        <v>81</v>
      </c>
      <c r="F155" s="5">
        <f t="shared" si="16"/>
        <v>83</v>
      </c>
      <c r="G155" s="5">
        <f t="shared" si="17"/>
        <v>6723</v>
      </c>
      <c r="H155" s="5">
        <f t="shared" si="18"/>
        <v>6561</v>
      </c>
      <c r="I155" s="5">
        <f t="shared" si="19"/>
        <v>6889</v>
      </c>
      <c r="J155" s="1"/>
      <c r="K155" s="1">
        <f t="shared" si="20"/>
        <v>0.94346511188718551</v>
      </c>
    </row>
    <row r="156" spans="2:11" x14ac:dyDescent="0.25">
      <c r="B156" s="4">
        <v>81</v>
      </c>
      <c r="C156" s="4">
        <v>82</v>
      </c>
      <c r="D156" s="4">
        <f t="shared" si="14"/>
        <v>1</v>
      </c>
      <c r="E156" s="5">
        <f t="shared" si="15"/>
        <v>81</v>
      </c>
      <c r="F156" s="5">
        <f t="shared" si="16"/>
        <v>82</v>
      </c>
      <c r="G156" s="5">
        <f t="shared" si="17"/>
        <v>6642</v>
      </c>
      <c r="H156" s="5">
        <f t="shared" si="18"/>
        <v>6561</v>
      </c>
      <c r="I156" s="5">
        <f t="shared" si="19"/>
        <v>6724</v>
      </c>
      <c r="J156" s="1"/>
      <c r="K156" s="1">
        <f t="shared" si="20"/>
        <v>0.91795667898261302</v>
      </c>
    </row>
    <row r="157" spans="2:11" x14ac:dyDescent="0.25">
      <c r="B157" s="4">
        <v>81</v>
      </c>
      <c r="C157" s="4">
        <v>82</v>
      </c>
      <c r="D157" s="4">
        <f t="shared" si="14"/>
        <v>1</v>
      </c>
      <c r="E157" s="5">
        <f t="shared" si="15"/>
        <v>81</v>
      </c>
      <c r="F157" s="5">
        <f t="shared" si="16"/>
        <v>82</v>
      </c>
      <c r="G157" s="5">
        <f t="shared" si="17"/>
        <v>6642</v>
      </c>
      <c r="H157" s="5">
        <f t="shared" si="18"/>
        <v>6561</v>
      </c>
      <c r="I157" s="5">
        <f t="shared" si="19"/>
        <v>6724</v>
      </c>
      <c r="J157" s="1"/>
      <c r="K157" s="1">
        <f t="shared" si="20"/>
        <v>0.91795667898261302</v>
      </c>
    </row>
    <row r="158" spans="2:11" x14ac:dyDescent="0.25">
      <c r="B158" s="4">
        <v>81</v>
      </c>
      <c r="C158" s="4">
        <v>81</v>
      </c>
      <c r="D158" s="4">
        <f t="shared" si="14"/>
        <v>1</v>
      </c>
      <c r="E158" s="5">
        <f t="shared" si="15"/>
        <v>81</v>
      </c>
      <c r="F158" s="5">
        <f t="shared" si="16"/>
        <v>81</v>
      </c>
      <c r="G158" s="5">
        <f t="shared" si="17"/>
        <v>6561</v>
      </c>
      <c r="H158" s="5">
        <f t="shared" si="18"/>
        <v>6561</v>
      </c>
      <c r="I158" s="5">
        <f t="shared" si="19"/>
        <v>6561</v>
      </c>
      <c r="J158" s="1"/>
      <c r="K158" s="1">
        <f t="shared" si="20"/>
        <v>0.89244824607804052</v>
      </c>
    </row>
    <row r="159" spans="2:11" x14ac:dyDescent="0.25">
      <c r="B159" s="4">
        <v>81</v>
      </c>
      <c r="C159" s="4">
        <v>81</v>
      </c>
      <c r="D159" s="4">
        <f t="shared" si="14"/>
        <v>1</v>
      </c>
      <c r="E159" s="5">
        <f t="shared" si="15"/>
        <v>81</v>
      </c>
      <c r="F159" s="5">
        <f t="shared" si="16"/>
        <v>81</v>
      </c>
      <c r="G159" s="5">
        <f t="shared" si="17"/>
        <v>6561</v>
      </c>
      <c r="H159" s="5">
        <f t="shared" si="18"/>
        <v>6561</v>
      </c>
      <c r="I159" s="5">
        <f t="shared" si="19"/>
        <v>6561</v>
      </c>
      <c r="J159" s="1"/>
      <c r="K159" s="1">
        <f t="shared" si="20"/>
        <v>0.89244824607804052</v>
      </c>
    </row>
    <row r="160" spans="2:11" x14ac:dyDescent="0.25">
      <c r="B160" s="4">
        <v>81</v>
      </c>
      <c r="C160" s="4">
        <v>83</v>
      </c>
      <c r="D160" s="4">
        <f t="shared" si="14"/>
        <v>1</v>
      </c>
      <c r="E160" s="5">
        <f t="shared" si="15"/>
        <v>81</v>
      </c>
      <c r="F160" s="5">
        <f t="shared" si="16"/>
        <v>83</v>
      </c>
      <c r="G160" s="5">
        <f t="shared" si="17"/>
        <v>6723</v>
      </c>
      <c r="H160" s="5">
        <f t="shared" si="18"/>
        <v>6561</v>
      </c>
      <c r="I160" s="5">
        <f t="shared" si="19"/>
        <v>6889</v>
      </c>
      <c r="J160" s="1"/>
      <c r="K160" s="1">
        <f t="shared" si="20"/>
        <v>0.94346511188718551</v>
      </c>
    </row>
    <row r="161" spans="2:11" x14ac:dyDescent="0.25">
      <c r="B161" s="4">
        <v>81</v>
      </c>
      <c r="C161" s="4">
        <v>81</v>
      </c>
      <c r="D161" s="4">
        <f t="shared" si="14"/>
        <v>1</v>
      </c>
      <c r="E161" s="5">
        <f t="shared" si="15"/>
        <v>81</v>
      </c>
      <c r="F161" s="5">
        <f t="shared" si="16"/>
        <v>81</v>
      </c>
      <c r="G161" s="5">
        <f t="shared" si="17"/>
        <v>6561</v>
      </c>
      <c r="H161" s="5">
        <f t="shared" si="18"/>
        <v>6561</v>
      </c>
      <c r="I161" s="5">
        <f t="shared" si="19"/>
        <v>6561</v>
      </c>
      <c r="J161" s="1"/>
      <c r="K161" s="1">
        <f t="shared" si="20"/>
        <v>0.89244824607804052</v>
      </c>
    </row>
    <row r="162" spans="2:11" x14ac:dyDescent="0.25">
      <c r="B162" s="4">
        <v>81</v>
      </c>
      <c r="C162" s="4">
        <v>81</v>
      </c>
      <c r="D162" s="4">
        <f t="shared" si="14"/>
        <v>1</v>
      </c>
      <c r="E162" s="5">
        <f t="shared" si="15"/>
        <v>81</v>
      </c>
      <c r="F162" s="5">
        <f t="shared" si="16"/>
        <v>81</v>
      </c>
      <c r="G162" s="5">
        <f t="shared" si="17"/>
        <v>6561</v>
      </c>
      <c r="H162" s="5">
        <f t="shared" si="18"/>
        <v>6561</v>
      </c>
      <c r="I162" s="5">
        <f t="shared" si="19"/>
        <v>6561</v>
      </c>
      <c r="J162" s="1"/>
      <c r="K162" s="1">
        <f t="shared" si="20"/>
        <v>0.89244824607804052</v>
      </c>
    </row>
    <row r="163" spans="2:11" x14ac:dyDescent="0.25">
      <c r="B163" s="4">
        <v>81</v>
      </c>
      <c r="C163" s="4">
        <v>80</v>
      </c>
      <c r="D163" s="4">
        <f t="shared" si="14"/>
        <v>1</v>
      </c>
      <c r="E163" s="5">
        <f t="shared" si="15"/>
        <v>81</v>
      </c>
      <c r="F163" s="5">
        <f t="shared" si="16"/>
        <v>80</v>
      </c>
      <c r="G163" s="5">
        <f t="shared" si="17"/>
        <v>6480</v>
      </c>
      <c r="H163" s="5">
        <f t="shared" si="18"/>
        <v>6561</v>
      </c>
      <c r="I163" s="5">
        <f t="shared" si="19"/>
        <v>6400</v>
      </c>
      <c r="J163" s="1"/>
      <c r="K163" s="1">
        <f t="shared" si="20"/>
        <v>0.86693981317346802</v>
      </c>
    </row>
    <row r="164" spans="2:11" x14ac:dyDescent="0.25">
      <c r="B164" s="4">
        <v>81</v>
      </c>
      <c r="C164" s="4">
        <v>81</v>
      </c>
      <c r="D164" s="4">
        <f t="shared" si="14"/>
        <v>1</v>
      </c>
      <c r="E164" s="5">
        <f t="shared" si="15"/>
        <v>81</v>
      </c>
      <c r="F164" s="5">
        <f t="shared" si="16"/>
        <v>81</v>
      </c>
      <c r="G164" s="5">
        <f t="shared" si="17"/>
        <v>6561</v>
      </c>
      <c r="H164" s="5">
        <f t="shared" si="18"/>
        <v>6561</v>
      </c>
      <c r="I164" s="5">
        <f t="shared" si="19"/>
        <v>6561</v>
      </c>
      <c r="J164" s="1"/>
      <c r="K164" s="1">
        <f t="shared" si="20"/>
        <v>0.89244824607804052</v>
      </c>
    </row>
    <row r="165" spans="2:11" x14ac:dyDescent="0.25">
      <c r="B165" s="4">
        <v>82</v>
      </c>
      <c r="C165" s="4">
        <v>82</v>
      </c>
      <c r="D165" s="4">
        <f t="shared" si="14"/>
        <v>1</v>
      </c>
      <c r="E165" s="5">
        <f t="shared" si="15"/>
        <v>82</v>
      </c>
      <c r="F165" s="5">
        <f t="shared" si="16"/>
        <v>82</v>
      </c>
      <c r="G165" s="5">
        <f t="shared" si="17"/>
        <v>6724</v>
      </c>
      <c r="H165" s="5">
        <f t="shared" si="18"/>
        <v>6724</v>
      </c>
      <c r="I165" s="5">
        <f t="shared" si="19"/>
        <v>6724</v>
      </c>
      <c r="J165" s="1"/>
      <c r="K165" s="1">
        <f t="shared" si="20"/>
        <v>0.93043436243682098</v>
      </c>
    </row>
    <row r="166" spans="2:11" x14ac:dyDescent="0.25">
      <c r="B166" s="4">
        <v>81</v>
      </c>
      <c r="C166" s="4">
        <v>81</v>
      </c>
      <c r="D166" s="4">
        <f t="shared" si="14"/>
        <v>1</v>
      </c>
      <c r="E166" s="5">
        <f t="shared" si="15"/>
        <v>81</v>
      </c>
      <c r="F166" s="5">
        <f t="shared" si="16"/>
        <v>81</v>
      </c>
      <c r="G166" s="5">
        <f t="shared" si="17"/>
        <v>6561</v>
      </c>
      <c r="H166" s="5">
        <f t="shared" si="18"/>
        <v>6561</v>
      </c>
      <c r="I166" s="5">
        <f t="shared" si="19"/>
        <v>6561</v>
      </c>
      <c r="J166" s="1"/>
      <c r="K166" s="1">
        <f t="shared" si="20"/>
        <v>0.89244824607804052</v>
      </c>
    </row>
    <row r="167" spans="2:11" x14ac:dyDescent="0.25">
      <c r="B167" s="4">
        <v>83</v>
      </c>
      <c r="C167" s="4">
        <v>83</v>
      </c>
      <c r="D167" s="4">
        <f t="shared" si="14"/>
        <v>1</v>
      </c>
      <c r="E167" s="5">
        <f t="shared" si="15"/>
        <v>83</v>
      </c>
      <c r="F167" s="5">
        <f t="shared" si="16"/>
        <v>83</v>
      </c>
      <c r="G167" s="5">
        <f t="shared" si="17"/>
        <v>6889</v>
      </c>
      <c r="H167" s="5">
        <f t="shared" si="18"/>
        <v>6889</v>
      </c>
      <c r="I167" s="5">
        <f t="shared" si="19"/>
        <v>6889</v>
      </c>
      <c r="J167" s="1"/>
      <c r="K167" s="1">
        <f t="shared" si="20"/>
        <v>0.96842047879560145</v>
      </c>
    </row>
    <row r="168" spans="2:11" x14ac:dyDescent="0.25">
      <c r="B168" s="4">
        <v>83</v>
      </c>
      <c r="C168" s="4">
        <v>82</v>
      </c>
      <c r="D168" s="4">
        <f t="shared" si="14"/>
        <v>1</v>
      </c>
      <c r="E168" s="5">
        <f t="shared" si="15"/>
        <v>83</v>
      </c>
      <c r="F168" s="5">
        <f t="shared" si="16"/>
        <v>82</v>
      </c>
      <c r="G168" s="5">
        <f t="shared" si="17"/>
        <v>6806</v>
      </c>
      <c r="H168" s="5">
        <f t="shared" si="18"/>
        <v>6889</v>
      </c>
      <c r="I168" s="5">
        <f t="shared" si="19"/>
        <v>6724</v>
      </c>
      <c r="J168" s="1"/>
      <c r="K168" s="1">
        <f t="shared" si="20"/>
        <v>0.94291204589102895</v>
      </c>
    </row>
    <row r="169" spans="2:11" x14ac:dyDescent="0.25">
      <c r="B169" s="4">
        <v>83</v>
      </c>
      <c r="C169" s="4">
        <v>83</v>
      </c>
      <c r="D169" s="4">
        <f t="shared" si="14"/>
        <v>1</v>
      </c>
      <c r="E169" s="5">
        <f t="shared" si="15"/>
        <v>83</v>
      </c>
      <c r="F169" s="5">
        <f t="shared" si="16"/>
        <v>83</v>
      </c>
      <c r="G169" s="5">
        <f t="shared" si="17"/>
        <v>6889</v>
      </c>
      <c r="H169" s="5">
        <f t="shared" si="18"/>
        <v>6889</v>
      </c>
      <c r="I169" s="5">
        <f t="shared" si="19"/>
        <v>6889</v>
      </c>
      <c r="J169" s="1"/>
      <c r="K169" s="1">
        <f t="shared" si="20"/>
        <v>0.96842047879560145</v>
      </c>
    </row>
    <row r="170" spans="2:11" x14ac:dyDescent="0.25">
      <c r="B170" s="4">
        <v>83</v>
      </c>
      <c r="C170" s="4">
        <v>82</v>
      </c>
      <c r="D170" s="4">
        <f t="shared" si="14"/>
        <v>1</v>
      </c>
      <c r="E170" s="5">
        <f t="shared" si="15"/>
        <v>83</v>
      </c>
      <c r="F170" s="5">
        <f t="shared" si="16"/>
        <v>82</v>
      </c>
      <c r="G170" s="5">
        <f t="shared" si="17"/>
        <v>6806</v>
      </c>
      <c r="H170" s="5">
        <f t="shared" si="18"/>
        <v>6889</v>
      </c>
      <c r="I170" s="5">
        <f t="shared" si="19"/>
        <v>6724</v>
      </c>
      <c r="J170" s="1"/>
      <c r="K170" s="1">
        <f t="shared" si="20"/>
        <v>0.94291204589102895</v>
      </c>
    </row>
    <row r="171" spans="2:11" x14ac:dyDescent="0.25">
      <c r="B171" s="4">
        <v>81</v>
      </c>
      <c r="C171" s="4">
        <v>81</v>
      </c>
      <c r="D171" s="4">
        <f t="shared" si="14"/>
        <v>1</v>
      </c>
      <c r="E171" s="5">
        <f t="shared" si="15"/>
        <v>81</v>
      </c>
      <c r="F171" s="5">
        <f t="shared" si="16"/>
        <v>81</v>
      </c>
      <c r="G171" s="5">
        <f t="shared" si="17"/>
        <v>6561</v>
      </c>
      <c r="H171" s="5">
        <f t="shared" si="18"/>
        <v>6561</v>
      </c>
      <c r="I171" s="5">
        <f t="shared" si="19"/>
        <v>6561</v>
      </c>
      <c r="J171" s="1"/>
      <c r="K171" s="1">
        <f t="shared" si="20"/>
        <v>0.89244824607804052</v>
      </c>
    </row>
    <row r="172" spans="2:11" x14ac:dyDescent="0.25">
      <c r="B172" s="4">
        <v>81</v>
      </c>
      <c r="C172" s="4">
        <v>81</v>
      </c>
      <c r="D172" s="4">
        <f t="shared" si="14"/>
        <v>1</v>
      </c>
      <c r="E172" s="5">
        <f t="shared" si="15"/>
        <v>81</v>
      </c>
      <c r="F172" s="5">
        <f t="shared" si="16"/>
        <v>81</v>
      </c>
      <c r="G172" s="5">
        <f t="shared" si="17"/>
        <v>6561</v>
      </c>
      <c r="H172" s="5">
        <f t="shared" si="18"/>
        <v>6561</v>
      </c>
      <c r="I172" s="5">
        <f t="shared" si="19"/>
        <v>6561</v>
      </c>
      <c r="J172" s="1"/>
      <c r="K172" s="1">
        <f t="shared" si="20"/>
        <v>0.89244824607804052</v>
      </c>
    </row>
    <row r="173" spans="2:11" x14ac:dyDescent="0.25">
      <c r="B173" s="4">
        <v>81</v>
      </c>
      <c r="C173" s="4">
        <v>81</v>
      </c>
      <c r="D173" s="4">
        <f t="shared" si="14"/>
        <v>1</v>
      </c>
      <c r="E173" s="5">
        <f t="shared" si="15"/>
        <v>81</v>
      </c>
      <c r="F173" s="5">
        <f t="shared" si="16"/>
        <v>81</v>
      </c>
      <c r="G173" s="5">
        <f t="shared" si="17"/>
        <v>6561</v>
      </c>
      <c r="H173" s="5">
        <f t="shared" si="18"/>
        <v>6561</v>
      </c>
      <c r="I173" s="5">
        <f t="shared" si="19"/>
        <v>6561</v>
      </c>
      <c r="J173" s="1"/>
      <c r="K173" s="1">
        <f t="shared" si="20"/>
        <v>0.89244824607804052</v>
      </c>
    </row>
    <row r="174" spans="2:11" x14ac:dyDescent="0.25">
      <c r="B174" s="4">
        <v>81</v>
      </c>
      <c r="C174" s="4">
        <v>81</v>
      </c>
      <c r="D174" s="4">
        <f t="shared" si="14"/>
        <v>1</v>
      </c>
      <c r="E174" s="5">
        <f t="shared" si="15"/>
        <v>81</v>
      </c>
      <c r="F174" s="5">
        <f t="shared" si="16"/>
        <v>81</v>
      </c>
      <c r="G174" s="5">
        <f t="shared" si="17"/>
        <v>6561</v>
      </c>
      <c r="H174" s="5">
        <f t="shared" si="18"/>
        <v>6561</v>
      </c>
      <c r="I174" s="5">
        <f t="shared" si="19"/>
        <v>6561</v>
      </c>
      <c r="J174" s="1"/>
      <c r="K174" s="1">
        <f t="shared" si="20"/>
        <v>0.89244824607804052</v>
      </c>
    </row>
    <row r="175" spans="2:11" x14ac:dyDescent="0.25">
      <c r="B175" s="4">
        <v>81</v>
      </c>
      <c r="C175" s="4">
        <v>81</v>
      </c>
      <c r="D175" s="4">
        <f t="shared" si="14"/>
        <v>1</v>
      </c>
      <c r="E175" s="5">
        <f t="shared" si="15"/>
        <v>81</v>
      </c>
      <c r="F175" s="5">
        <f t="shared" si="16"/>
        <v>81</v>
      </c>
      <c r="G175" s="5">
        <f t="shared" si="17"/>
        <v>6561</v>
      </c>
      <c r="H175" s="5">
        <f t="shared" si="18"/>
        <v>6561</v>
      </c>
      <c r="I175" s="5">
        <f t="shared" si="19"/>
        <v>6561</v>
      </c>
      <c r="J175" s="1"/>
      <c r="K175" s="1">
        <f t="shared" si="20"/>
        <v>0.89244824607804052</v>
      </c>
    </row>
    <row r="176" spans="2:11" x14ac:dyDescent="0.25">
      <c r="B176" s="4">
        <v>81</v>
      </c>
      <c r="C176" s="4">
        <v>81</v>
      </c>
      <c r="D176" s="4">
        <f t="shared" si="14"/>
        <v>1</v>
      </c>
      <c r="E176" s="5">
        <f t="shared" si="15"/>
        <v>81</v>
      </c>
      <c r="F176" s="5">
        <f t="shared" si="16"/>
        <v>81</v>
      </c>
      <c r="G176" s="5">
        <f t="shared" si="17"/>
        <v>6561</v>
      </c>
      <c r="H176" s="5">
        <f t="shared" si="18"/>
        <v>6561</v>
      </c>
      <c r="I176" s="5">
        <f t="shared" si="19"/>
        <v>6561</v>
      </c>
      <c r="J176" s="1"/>
      <c r="K176" s="1">
        <f t="shared" si="20"/>
        <v>0.89244824607804052</v>
      </c>
    </row>
    <row r="177" spans="2:11" x14ac:dyDescent="0.25">
      <c r="B177" s="4">
        <v>81</v>
      </c>
      <c r="C177" s="4">
        <v>81</v>
      </c>
      <c r="D177" s="4">
        <f t="shared" si="14"/>
        <v>1</v>
      </c>
      <c r="E177" s="5">
        <f t="shared" si="15"/>
        <v>81</v>
      </c>
      <c r="F177" s="5">
        <f t="shared" si="16"/>
        <v>81</v>
      </c>
      <c r="G177" s="5">
        <f t="shared" si="17"/>
        <v>6561</v>
      </c>
      <c r="H177" s="5">
        <f t="shared" si="18"/>
        <v>6561</v>
      </c>
      <c r="I177" s="5">
        <f t="shared" si="19"/>
        <v>6561</v>
      </c>
      <c r="J177" s="1"/>
      <c r="K177" s="1">
        <f t="shared" si="20"/>
        <v>0.89244824607804052</v>
      </c>
    </row>
    <row r="178" spans="2:11" x14ac:dyDescent="0.25">
      <c r="B178" s="4">
        <v>81</v>
      </c>
      <c r="C178" s="4">
        <v>81</v>
      </c>
      <c r="D178" s="4">
        <f t="shared" si="14"/>
        <v>1</v>
      </c>
      <c r="E178" s="5">
        <f t="shared" si="15"/>
        <v>81</v>
      </c>
      <c r="F178" s="5">
        <f t="shared" si="16"/>
        <v>81</v>
      </c>
      <c r="G178" s="5">
        <f t="shared" si="17"/>
        <v>6561</v>
      </c>
      <c r="H178" s="5">
        <f t="shared" si="18"/>
        <v>6561</v>
      </c>
      <c r="I178" s="5">
        <f t="shared" si="19"/>
        <v>6561</v>
      </c>
      <c r="J178" s="1"/>
      <c r="K178" s="1">
        <f t="shared" si="20"/>
        <v>0.89244824607804052</v>
      </c>
    </row>
    <row r="179" spans="2:11" x14ac:dyDescent="0.25">
      <c r="B179" s="4">
        <v>87</v>
      </c>
      <c r="C179" s="4">
        <v>83</v>
      </c>
      <c r="D179" s="4">
        <f t="shared" si="14"/>
        <v>1</v>
      </c>
      <c r="E179" s="5">
        <f t="shared" si="15"/>
        <v>87</v>
      </c>
      <c r="F179" s="5">
        <f t="shared" si="16"/>
        <v>83</v>
      </c>
      <c r="G179" s="5">
        <f t="shared" si="17"/>
        <v>7221</v>
      </c>
      <c r="H179" s="5">
        <f t="shared" si="18"/>
        <v>7569</v>
      </c>
      <c r="I179" s="5">
        <f t="shared" si="19"/>
        <v>6889</v>
      </c>
      <c r="J179" s="1"/>
      <c r="K179" s="1">
        <f t="shared" si="20"/>
        <v>1.0183312126124335</v>
      </c>
    </row>
    <row r="180" spans="2:11" x14ac:dyDescent="0.25">
      <c r="B180" s="4">
        <v>81</v>
      </c>
      <c r="C180" s="4">
        <v>81</v>
      </c>
      <c r="D180" s="4">
        <f t="shared" si="14"/>
        <v>1</v>
      </c>
      <c r="E180" s="5">
        <f t="shared" si="15"/>
        <v>81</v>
      </c>
      <c r="F180" s="5">
        <f t="shared" si="16"/>
        <v>81</v>
      </c>
      <c r="G180" s="5">
        <f t="shared" si="17"/>
        <v>6561</v>
      </c>
      <c r="H180" s="5">
        <f t="shared" si="18"/>
        <v>6561</v>
      </c>
      <c r="I180" s="5">
        <f t="shared" si="19"/>
        <v>6561</v>
      </c>
      <c r="J180" s="1"/>
      <c r="K180" s="1">
        <f t="shared" si="20"/>
        <v>0.89244824607804052</v>
      </c>
    </row>
    <row r="181" spans="2:11" x14ac:dyDescent="0.25">
      <c r="B181" s="4">
        <v>83</v>
      </c>
      <c r="C181" s="4">
        <v>81</v>
      </c>
      <c r="D181" s="4">
        <f t="shared" si="14"/>
        <v>1</v>
      </c>
      <c r="E181" s="5">
        <f t="shared" si="15"/>
        <v>83</v>
      </c>
      <c r="F181" s="5">
        <f t="shared" si="16"/>
        <v>81</v>
      </c>
      <c r="G181" s="5">
        <f t="shared" si="17"/>
        <v>6723</v>
      </c>
      <c r="H181" s="5">
        <f t="shared" si="18"/>
        <v>6889</v>
      </c>
      <c r="I181" s="5">
        <f t="shared" si="19"/>
        <v>6561</v>
      </c>
      <c r="J181" s="1"/>
      <c r="K181" s="1">
        <f t="shared" si="20"/>
        <v>0.91740361298645645</v>
      </c>
    </row>
    <row r="182" spans="2:11" x14ac:dyDescent="0.25">
      <c r="B182" s="4">
        <v>81</v>
      </c>
      <c r="C182" s="4">
        <v>80</v>
      </c>
      <c r="D182" s="4">
        <f t="shared" si="14"/>
        <v>1</v>
      </c>
      <c r="E182" s="5">
        <f t="shared" si="15"/>
        <v>81</v>
      </c>
      <c r="F182" s="5">
        <f t="shared" si="16"/>
        <v>80</v>
      </c>
      <c r="G182" s="5">
        <f t="shared" si="17"/>
        <v>6480</v>
      </c>
      <c r="H182" s="5">
        <f t="shared" si="18"/>
        <v>6561</v>
      </c>
      <c r="I182" s="5">
        <f t="shared" si="19"/>
        <v>6400</v>
      </c>
      <c r="J182" s="1"/>
      <c r="K182" s="1">
        <f t="shared" si="20"/>
        <v>0.86693981317346802</v>
      </c>
    </row>
    <row r="183" spans="2:11" x14ac:dyDescent="0.25">
      <c r="B183" s="4">
        <v>81</v>
      </c>
      <c r="C183" s="4">
        <v>81</v>
      </c>
      <c r="D183" s="4">
        <f t="shared" si="14"/>
        <v>1</v>
      </c>
      <c r="E183" s="5">
        <f t="shared" si="15"/>
        <v>81</v>
      </c>
      <c r="F183" s="5">
        <f t="shared" si="16"/>
        <v>81</v>
      </c>
      <c r="G183" s="5">
        <f t="shared" si="17"/>
        <v>6561</v>
      </c>
      <c r="H183" s="5">
        <f t="shared" si="18"/>
        <v>6561</v>
      </c>
      <c r="I183" s="5">
        <f t="shared" si="19"/>
        <v>6561</v>
      </c>
      <c r="J183" s="1"/>
      <c r="K183" s="1">
        <f t="shared" si="20"/>
        <v>0.89244824607804052</v>
      </c>
    </row>
    <row r="184" spans="2:11" x14ac:dyDescent="0.25">
      <c r="B184" s="4">
        <v>83</v>
      </c>
      <c r="C184" s="4">
        <v>81</v>
      </c>
      <c r="D184" s="4">
        <f t="shared" si="14"/>
        <v>1</v>
      </c>
      <c r="E184" s="5">
        <f t="shared" si="15"/>
        <v>83</v>
      </c>
      <c r="F184" s="5">
        <f t="shared" si="16"/>
        <v>81</v>
      </c>
      <c r="G184" s="5">
        <f t="shared" si="17"/>
        <v>6723</v>
      </c>
      <c r="H184" s="5">
        <f t="shared" si="18"/>
        <v>6889</v>
      </c>
      <c r="I184" s="5">
        <f t="shared" si="19"/>
        <v>6561</v>
      </c>
      <c r="J184" s="1"/>
      <c r="K184" s="1">
        <f t="shared" si="20"/>
        <v>0.91740361298645645</v>
      </c>
    </row>
    <row r="185" spans="2:11" x14ac:dyDescent="0.25">
      <c r="B185" s="4">
        <v>91</v>
      </c>
      <c r="C185" s="4">
        <v>86</v>
      </c>
      <c r="D185" s="4">
        <f t="shared" si="14"/>
        <v>1</v>
      </c>
      <c r="E185" s="5">
        <f t="shared" si="15"/>
        <v>91</v>
      </c>
      <c r="F185" s="5">
        <f t="shared" si="16"/>
        <v>86</v>
      </c>
      <c r="G185" s="5">
        <f t="shared" si="17"/>
        <v>7826</v>
      </c>
      <c r="H185" s="5">
        <f t="shared" si="18"/>
        <v>8281</v>
      </c>
      <c r="I185" s="5">
        <f t="shared" si="19"/>
        <v>7396</v>
      </c>
      <c r="J185" s="1"/>
      <c r="K185" s="1">
        <f t="shared" si="20"/>
        <v>1.1447672451429833</v>
      </c>
    </row>
    <row r="186" spans="2:11" x14ac:dyDescent="0.25">
      <c r="B186" s="4">
        <v>89</v>
      </c>
      <c r="C186" s="4">
        <v>85</v>
      </c>
      <c r="D186" s="4">
        <f t="shared" si="14"/>
        <v>1</v>
      </c>
      <c r="E186" s="5">
        <f t="shared" si="15"/>
        <v>89</v>
      </c>
      <c r="F186" s="5">
        <f t="shared" si="16"/>
        <v>85</v>
      </c>
      <c r="G186" s="5">
        <f t="shared" si="17"/>
        <v>7565</v>
      </c>
      <c r="H186" s="5">
        <f t="shared" si="18"/>
        <v>7921</v>
      </c>
      <c r="I186" s="5">
        <f t="shared" si="19"/>
        <v>7225</v>
      </c>
      <c r="J186" s="1"/>
      <c r="K186" s="1">
        <f t="shared" si="20"/>
        <v>1.0943034453299949</v>
      </c>
    </row>
    <row r="187" spans="2:11" x14ac:dyDescent="0.25">
      <c r="B187" s="4">
        <v>91</v>
      </c>
      <c r="C187" s="4">
        <v>86</v>
      </c>
      <c r="D187" s="4">
        <f t="shared" si="14"/>
        <v>1</v>
      </c>
      <c r="E187" s="5">
        <f t="shared" si="15"/>
        <v>91</v>
      </c>
      <c r="F187" s="5">
        <f t="shared" si="16"/>
        <v>86</v>
      </c>
      <c r="G187" s="5">
        <f t="shared" si="17"/>
        <v>7826</v>
      </c>
      <c r="H187" s="5">
        <f t="shared" si="18"/>
        <v>8281</v>
      </c>
      <c r="I187" s="5">
        <f t="shared" si="19"/>
        <v>7396</v>
      </c>
      <c r="J187" s="1"/>
      <c r="K187" s="1">
        <f t="shared" si="20"/>
        <v>1.1447672451429833</v>
      </c>
    </row>
    <row r="188" spans="2:11" x14ac:dyDescent="0.25">
      <c r="B188" s="4">
        <v>84</v>
      </c>
      <c r="C188" s="4">
        <v>82</v>
      </c>
      <c r="D188" s="4">
        <f t="shared" si="14"/>
        <v>1</v>
      </c>
      <c r="E188" s="5">
        <f t="shared" si="15"/>
        <v>84</v>
      </c>
      <c r="F188" s="5">
        <f t="shared" si="16"/>
        <v>82</v>
      </c>
      <c r="G188" s="5">
        <f t="shared" si="17"/>
        <v>6888</v>
      </c>
      <c r="H188" s="5">
        <f t="shared" si="18"/>
        <v>7056</v>
      </c>
      <c r="I188" s="5">
        <f t="shared" si="19"/>
        <v>6724</v>
      </c>
      <c r="J188" s="1"/>
      <c r="K188" s="1">
        <f t="shared" si="20"/>
        <v>0.95538972934523714</v>
      </c>
    </row>
    <row r="189" spans="2:11" x14ac:dyDescent="0.25">
      <c r="B189" s="4">
        <v>87</v>
      </c>
      <c r="C189" s="4">
        <v>84</v>
      </c>
      <c r="D189" s="4">
        <f t="shared" si="14"/>
        <v>1</v>
      </c>
      <c r="E189" s="5">
        <f t="shared" si="15"/>
        <v>87</v>
      </c>
      <c r="F189" s="5">
        <f t="shared" si="16"/>
        <v>84</v>
      </c>
      <c r="G189" s="5">
        <f t="shared" si="17"/>
        <v>7308</v>
      </c>
      <c r="H189" s="5">
        <f t="shared" si="18"/>
        <v>7569</v>
      </c>
      <c r="I189" s="5">
        <f t="shared" si="19"/>
        <v>7056</v>
      </c>
      <c r="J189" s="1"/>
      <c r="K189" s="1">
        <f t="shared" si="20"/>
        <v>1.043839645517006</v>
      </c>
    </row>
    <row r="190" spans="2:11" x14ac:dyDescent="0.25">
      <c r="B190" s="4">
        <v>82</v>
      </c>
      <c r="C190" s="4">
        <v>82</v>
      </c>
      <c r="D190" s="4">
        <f t="shared" si="14"/>
        <v>1</v>
      </c>
      <c r="E190" s="5">
        <f t="shared" si="15"/>
        <v>82</v>
      </c>
      <c r="F190" s="5">
        <f t="shared" si="16"/>
        <v>82</v>
      </c>
      <c r="G190" s="5">
        <f t="shared" si="17"/>
        <v>6724</v>
      </c>
      <c r="H190" s="5">
        <f t="shared" si="18"/>
        <v>6724</v>
      </c>
      <c r="I190" s="5">
        <f t="shared" si="19"/>
        <v>6724</v>
      </c>
      <c r="J190" s="1"/>
      <c r="K190" s="1">
        <f t="shared" si="20"/>
        <v>0.93043436243682098</v>
      </c>
    </row>
    <row r="191" spans="2:11" x14ac:dyDescent="0.25">
      <c r="B191" s="4">
        <v>81</v>
      </c>
      <c r="C191" s="4">
        <v>81</v>
      </c>
      <c r="D191" s="4">
        <f t="shared" si="14"/>
        <v>1</v>
      </c>
      <c r="E191" s="5">
        <f t="shared" si="15"/>
        <v>81</v>
      </c>
      <c r="F191" s="5">
        <f t="shared" si="16"/>
        <v>81</v>
      </c>
      <c r="G191" s="5">
        <f t="shared" si="17"/>
        <v>6561</v>
      </c>
      <c r="H191" s="5">
        <f t="shared" si="18"/>
        <v>6561</v>
      </c>
      <c r="I191" s="5">
        <f t="shared" si="19"/>
        <v>6561</v>
      </c>
      <c r="J191" s="1"/>
      <c r="K191" s="1">
        <f t="shared" si="20"/>
        <v>0.89244824607804052</v>
      </c>
    </row>
    <row r="192" spans="2:11" x14ac:dyDescent="0.25">
      <c r="B192" s="4">
        <v>87</v>
      </c>
      <c r="C192" s="4">
        <v>84</v>
      </c>
      <c r="D192" s="4">
        <f t="shared" si="14"/>
        <v>1</v>
      </c>
      <c r="E192" s="5">
        <f t="shared" si="15"/>
        <v>87</v>
      </c>
      <c r="F192" s="5">
        <f t="shared" si="16"/>
        <v>84</v>
      </c>
      <c r="G192" s="5">
        <f t="shared" si="17"/>
        <v>7308</v>
      </c>
      <c r="H192" s="5">
        <f t="shared" si="18"/>
        <v>7569</v>
      </c>
      <c r="I192" s="5">
        <f t="shared" si="19"/>
        <v>7056</v>
      </c>
      <c r="J192" s="1"/>
      <c r="K192" s="1">
        <f t="shared" si="20"/>
        <v>1.043839645517006</v>
      </c>
    </row>
    <row r="193" spans="2:11" x14ac:dyDescent="0.25">
      <c r="B193" s="4">
        <v>84</v>
      </c>
      <c r="C193" s="4">
        <v>82</v>
      </c>
      <c r="D193" s="4">
        <f t="shared" si="14"/>
        <v>1</v>
      </c>
      <c r="E193" s="5">
        <f t="shared" si="15"/>
        <v>84</v>
      </c>
      <c r="F193" s="5">
        <f t="shared" si="16"/>
        <v>82</v>
      </c>
      <c r="G193" s="5">
        <f t="shared" si="17"/>
        <v>6888</v>
      </c>
      <c r="H193" s="5">
        <f t="shared" si="18"/>
        <v>7056</v>
      </c>
      <c r="I193" s="5">
        <f t="shared" si="19"/>
        <v>6724</v>
      </c>
      <c r="J193" s="1"/>
      <c r="K193" s="1">
        <f t="shared" si="20"/>
        <v>0.95538972934523714</v>
      </c>
    </row>
    <row r="194" spans="2:11" x14ac:dyDescent="0.25">
      <c r="B194" s="4">
        <v>81</v>
      </c>
      <c r="C194" s="4">
        <v>81</v>
      </c>
      <c r="D194" s="4">
        <f t="shared" si="14"/>
        <v>1</v>
      </c>
      <c r="E194" s="5">
        <f t="shared" si="15"/>
        <v>81</v>
      </c>
      <c r="F194" s="5">
        <f t="shared" si="16"/>
        <v>81</v>
      </c>
      <c r="G194" s="5">
        <f t="shared" si="17"/>
        <v>6561</v>
      </c>
      <c r="H194" s="5">
        <f t="shared" si="18"/>
        <v>6561</v>
      </c>
      <c r="I194" s="5">
        <f t="shared" si="19"/>
        <v>6561</v>
      </c>
      <c r="J194" s="1"/>
      <c r="K194" s="1">
        <f t="shared" si="20"/>
        <v>0.89244824607804052</v>
      </c>
    </row>
    <row r="195" spans="2:11" x14ac:dyDescent="0.25">
      <c r="B195" s="4">
        <v>86</v>
      </c>
      <c r="C195" s="4">
        <v>84</v>
      </c>
      <c r="D195" s="4">
        <f t="shared" ref="D195:D252" si="21">IF((B195+C195)/2&gt;=75,1,0)</f>
        <v>1</v>
      </c>
      <c r="E195" s="5">
        <f t="shared" si="15"/>
        <v>86</v>
      </c>
      <c r="F195" s="5">
        <f t="shared" si="16"/>
        <v>84</v>
      </c>
      <c r="G195" s="5">
        <f t="shared" si="17"/>
        <v>7224</v>
      </c>
      <c r="H195" s="5">
        <f t="shared" si="18"/>
        <v>7396</v>
      </c>
      <c r="I195" s="5">
        <f t="shared" si="19"/>
        <v>7056</v>
      </c>
      <c r="J195" s="1"/>
      <c r="K195" s="1">
        <f t="shared" si="20"/>
        <v>1.0313619620627981</v>
      </c>
    </row>
    <row r="196" spans="2:11" x14ac:dyDescent="0.25">
      <c r="B196" s="4">
        <v>81</v>
      </c>
      <c r="C196" s="4">
        <v>82</v>
      </c>
      <c r="D196" s="4">
        <f t="shared" si="21"/>
        <v>1</v>
      </c>
      <c r="E196" s="5">
        <f t="shared" ref="E196:E252" si="22">B196*D196</f>
        <v>81</v>
      </c>
      <c r="F196" s="5">
        <f t="shared" ref="F196:F252" si="23">C196*D196</f>
        <v>82</v>
      </c>
      <c r="G196" s="5">
        <f t="shared" ref="G196:G252" si="24">B196*C196</f>
        <v>6642</v>
      </c>
      <c r="H196" s="5">
        <f t="shared" ref="H196:H252" si="25">B196*B196</f>
        <v>6561</v>
      </c>
      <c r="I196" s="5">
        <f t="shared" ref="I196:I252" si="26">C196*C196</f>
        <v>6724</v>
      </c>
      <c r="J196" s="1"/>
      <c r="K196" s="1">
        <f t="shared" ref="K196:K252" si="27">$K$263+$K$266*B196+$K$269*C196</f>
        <v>0.91795667898261302</v>
      </c>
    </row>
    <row r="197" spans="2:11" x14ac:dyDescent="0.25">
      <c r="B197" s="4">
        <v>83</v>
      </c>
      <c r="C197" s="4">
        <v>83</v>
      </c>
      <c r="D197" s="4">
        <f t="shared" si="21"/>
        <v>1</v>
      </c>
      <c r="E197" s="5">
        <f t="shared" si="22"/>
        <v>83</v>
      </c>
      <c r="F197" s="5">
        <f t="shared" si="23"/>
        <v>83</v>
      </c>
      <c r="G197" s="5">
        <f t="shared" si="24"/>
        <v>6889</v>
      </c>
      <c r="H197" s="5">
        <f t="shared" si="25"/>
        <v>6889</v>
      </c>
      <c r="I197" s="5">
        <f t="shared" si="26"/>
        <v>6889</v>
      </c>
      <c r="J197" s="1"/>
      <c r="K197" s="1">
        <f t="shared" si="27"/>
        <v>0.96842047879560145</v>
      </c>
    </row>
    <row r="198" spans="2:11" x14ac:dyDescent="0.25">
      <c r="B198" s="4">
        <v>81</v>
      </c>
      <c r="C198" s="4">
        <v>82</v>
      </c>
      <c r="D198" s="4">
        <f t="shared" si="21"/>
        <v>1</v>
      </c>
      <c r="E198" s="5">
        <f t="shared" si="22"/>
        <v>81</v>
      </c>
      <c r="F198" s="5">
        <f t="shared" si="23"/>
        <v>82</v>
      </c>
      <c r="G198" s="5">
        <f t="shared" si="24"/>
        <v>6642</v>
      </c>
      <c r="H198" s="5">
        <f t="shared" si="25"/>
        <v>6561</v>
      </c>
      <c r="I198" s="5">
        <f t="shared" si="26"/>
        <v>6724</v>
      </c>
      <c r="J198" s="1"/>
      <c r="K198" s="1">
        <f t="shared" si="27"/>
        <v>0.91795667898261302</v>
      </c>
    </row>
    <row r="199" spans="2:11" x14ac:dyDescent="0.25">
      <c r="B199" s="4">
        <v>81</v>
      </c>
      <c r="C199" s="4">
        <v>82</v>
      </c>
      <c r="D199" s="4">
        <f t="shared" si="21"/>
        <v>1</v>
      </c>
      <c r="E199" s="5">
        <f t="shared" si="22"/>
        <v>81</v>
      </c>
      <c r="F199" s="5">
        <f t="shared" si="23"/>
        <v>82</v>
      </c>
      <c r="G199" s="5">
        <f t="shared" si="24"/>
        <v>6642</v>
      </c>
      <c r="H199" s="5">
        <f t="shared" si="25"/>
        <v>6561</v>
      </c>
      <c r="I199" s="5">
        <f t="shared" si="26"/>
        <v>6724</v>
      </c>
      <c r="J199" s="1"/>
      <c r="K199" s="1">
        <f t="shared" si="27"/>
        <v>0.91795667898261302</v>
      </c>
    </row>
    <row r="200" spans="2:11" x14ac:dyDescent="0.25">
      <c r="B200" s="4">
        <v>88</v>
      </c>
      <c r="C200" s="4">
        <v>85</v>
      </c>
      <c r="D200" s="4">
        <f t="shared" si="21"/>
        <v>1</v>
      </c>
      <c r="E200" s="5">
        <f t="shared" si="22"/>
        <v>88</v>
      </c>
      <c r="F200" s="5">
        <f t="shared" si="23"/>
        <v>85</v>
      </c>
      <c r="G200" s="5">
        <f t="shared" si="24"/>
        <v>7480</v>
      </c>
      <c r="H200" s="5">
        <f t="shared" si="25"/>
        <v>7744</v>
      </c>
      <c r="I200" s="5">
        <f t="shared" si="26"/>
        <v>7225</v>
      </c>
      <c r="J200" s="1"/>
      <c r="K200" s="1">
        <f t="shared" si="27"/>
        <v>1.0818257618757869</v>
      </c>
    </row>
    <row r="201" spans="2:11" x14ac:dyDescent="0.25">
      <c r="B201" s="4">
        <v>83</v>
      </c>
      <c r="C201" s="4">
        <v>83</v>
      </c>
      <c r="D201" s="4">
        <f t="shared" si="21"/>
        <v>1</v>
      </c>
      <c r="E201" s="5">
        <f t="shared" si="22"/>
        <v>83</v>
      </c>
      <c r="F201" s="5">
        <f t="shared" si="23"/>
        <v>83</v>
      </c>
      <c r="G201" s="5">
        <f t="shared" si="24"/>
        <v>6889</v>
      </c>
      <c r="H201" s="5">
        <f t="shared" si="25"/>
        <v>6889</v>
      </c>
      <c r="I201" s="5">
        <f t="shared" si="26"/>
        <v>6889</v>
      </c>
      <c r="J201" s="1"/>
      <c r="K201" s="1">
        <f t="shared" si="27"/>
        <v>0.96842047879560145</v>
      </c>
    </row>
    <row r="202" spans="2:11" x14ac:dyDescent="0.25">
      <c r="B202" s="4">
        <v>81</v>
      </c>
      <c r="C202" s="4">
        <v>82</v>
      </c>
      <c r="D202" s="4">
        <f t="shared" si="21"/>
        <v>1</v>
      </c>
      <c r="E202" s="5">
        <f t="shared" si="22"/>
        <v>81</v>
      </c>
      <c r="F202" s="5">
        <f t="shared" si="23"/>
        <v>82</v>
      </c>
      <c r="G202" s="5">
        <f t="shared" si="24"/>
        <v>6642</v>
      </c>
      <c r="H202" s="5">
        <f t="shared" si="25"/>
        <v>6561</v>
      </c>
      <c r="I202" s="5">
        <f t="shared" si="26"/>
        <v>6724</v>
      </c>
      <c r="J202" s="1"/>
      <c r="K202" s="1">
        <f t="shared" si="27"/>
        <v>0.91795667898261302</v>
      </c>
    </row>
    <row r="203" spans="2:11" x14ac:dyDescent="0.25">
      <c r="B203" s="4">
        <v>81</v>
      </c>
      <c r="C203" s="4">
        <v>82</v>
      </c>
      <c r="D203" s="4">
        <f t="shared" si="21"/>
        <v>1</v>
      </c>
      <c r="E203" s="5">
        <f t="shared" si="22"/>
        <v>81</v>
      </c>
      <c r="F203" s="5">
        <f t="shared" si="23"/>
        <v>82</v>
      </c>
      <c r="G203" s="5">
        <f t="shared" si="24"/>
        <v>6642</v>
      </c>
      <c r="H203" s="5">
        <f t="shared" si="25"/>
        <v>6561</v>
      </c>
      <c r="I203" s="5">
        <f t="shared" si="26"/>
        <v>6724</v>
      </c>
      <c r="J203" s="1"/>
      <c r="K203" s="1">
        <f t="shared" si="27"/>
        <v>0.91795667898261302</v>
      </c>
    </row>
    <row r="204" spans="2:11" x14ac:dyDescent="0.25">
      <c r="B204" s="4">
        <v>73</v>
      </c>
      <c r="C204" s="4">
        <v>55</v>
      </c>
      <c r="D204" s="4">
        <f t="shared" si="21"/>
        <v>0</v>
      </c>
      <c r="E204" s="5">
        <f t="shared" si="22"/>
        <v>0</v>
      </c>
      <c r="F204" s="5">
        <f t="shared" si="23"/>
        <v>0</v>
      </c>
      <c r="G204" s="5">
        <f t="shared" si="24"/>
        <v>4015</v>
      </c>
      <c r="H204" s="5">
        <f t="shared" si="25"/>
        <v>5329</v>
      </c>
      <c r="I204" s="5">
        <f t="shared" si="26"/>
        <v>3025</v>
      </c>
      <c r="J204" s="1"/>
      <c r="K204" s="1">
        <f t="shared" si="27"/>
        <v>0.12940752292549051</v>
      </c>
    </row>
    <row r="205" spans="2:11" x14ac:dyDescent="0.25">
      <c r="B205" s="4">
        <v>35</v>
      </c>
      <c r="C205" s="4">
        <v>67</v>
      </c>
      <c r="D205" s="4">
        <f t="shared" si="21"/>
        <v>0</v>
      </c>
      <c r="E205" s="5">
        <f t="shared" si="22"/>
        <v>0</v>
      </c>
      <c r="F205" s="5">
        <f t="shared" si="23"/>
        <v>0</v>
      </c>
      <c r="G205" s="5">
        <f t="shared" si="24"/>
        <v>2345</v>
      </c>
      <c r="H205" s="5">
        <f t="shared" si="25"/>
        <v>1225</v>
      </c>
      <c r="I205" s="5">
        <f t="shared" si="26"/>
        <v>4489</v>
      </c>
      <c r="J205" s="1"/>
      <c r="K205" s="1">
        <f t="shared" si="27"/>
        <v>-3.8643253479542228E-2</v>
      </c>
    </row>
    <row r="206" spans="2:11" x14ac:dyDescent="0.25">
      <c r="B206" s="4">
        <v>38</v>
      </c>
      <c r="C206" s="4">
        <v>74</v>
      </c>
      <c r="D206" s="4">
        <f t="shared" si="21"/>
        <v>0</v>
      </c>
      <c r="E206" s="5">
        <f t="shared" si="22"/>
        <v>0</v>
      </c>
      <c r="F206" s="5">
        <f t="shared" si="23"/>
        <v>0</v>
      </c>
      <c r="G206" s="5">
        <f t="shared" si="24"/>
        <v>2812</v>
      </c>
      <c r="H206" s="5">
        <f t="shared" si="25"/>
        <v>1444</v>
      </c>
      <c r="I206" s="5">
        <f t="shared" si="26"/>
        <v>5476</v>
      </c>
      <c r="J206" s="1"/>
      <c r="K206" s="1">
        <f t="shared" si="27"/>
        <v>0.17734882721508938</v>
      </c>
    </row>
    <row r="207" spans="2:11" x14ac:dyDescent="0.25">
      <c r="B207" s="4">
        <v>39</v>
      </c>
      <c r="C207" s="4">
        <v>57</v>
      </c>
      <c r="D207" s="4">
        <f t="shared" si="21"/>
        <v>0</v>
      </c>
      <c r="E207" s="5">
        <f t="shared" si="22"/>
        <v>0</v>
      </c>
      <c r="F207" s="5">
        <f t="shared" si="23"/>
        <v>0</v>
      </c>
      <c r="G207" s="5">
        <f t="shared" si="24"/>
        <v>2223</v>
      </c>
      <c r="H207" s="5">
        <f t="shared" si="25"/>
        <v>1521</v>
      </c>
      <c r="I207" s="5">
        <f t="shared" si="26"/>
        <v>3249</v>
      </c>
      <c r="J207" s="1"/>
      <c r="K207" s="1">
        <f t="shared" si="27"/>
        <v>-0.24381684870843601</v>
      </c>
    </row>
    <row r="208" spans="2:11" x14ac:dyDescent="0.25">
      <c r="B208" s="4">
        <v>74</v>
      </c>
      <c r="C208" s="4">
        <v>60</v>
      </c>
      <c r="D208" s="4">
        <f t="shared" si="21"/>
        <v>0</v>
      </c>
      <c r="E208" s="5">
        <f t="shared" si="22"/>
        <v>0</v>
      </c>
      <c r="F208" s="5">
        <f t="shared" si="23"/>
        <v>0</v>
      </c>
      <c r="G208" s="5">
        <f t="shared" si="24"/>
        <v>4440</v>
      </c>
      <c r="H208" s="5">
        <f t="shared" si="25"/>
        <v>5476</v>
      </c>
      <c r="I208" s="5">
        <f t="shared" si="26"/>
        <v>3600</v>
      </c>
      <c r="J208" s="1"/>
      <c r="K208" s="1">
        <f t="shared" si="27"/>
        <v>0.26942737090256119</v>
      </c>
    </row>
    <row r="209" spans="2:11" x14ac:dyDescent="0.25">
      <c r="B209" s="4">
        <v>47</v>
      </c>
      <c r="C209" s="4">
        <v>69</v>
      </c>
      <c r="D209" s="4">
        <f t="shared" si="21"/>
        <v>0</v>
      </c>
      <c r="E209" s="5">
        <f t="shared" si="22"/>
        <v>0</v>
      </c>
      <c r="F209" s="5">
        <f t="shared" si="23"/>
        <v>0</v>
      </c>
      <c r="G209" s="5">
        <f t="shared" si="24"/>
        <v>3243</v>
      </c>
      <c r="H209" s="5">
        <f t="shared" si="25"/>
        <v>2209</v>
      </c>
      <c r="I209" s="5">
        <f t="shared" si="26"/>
        <v>4761</v>
      </c>
      <c r="J209" s="1"/>
      <c r="K209" s="1">
        <f t="shared" si="27"/>
        <v>0.16210581378009858</v>
      </c>
    </row>
    <row r="210" spans="2:11" x14ac:dyDescent="0.25">
      <c r="B210" s="4">
        <v>60</v>
      </c>
      <c r="C210" s="4">
        <v>61</v>
      </c>
      <c r="D210" s="4">
        <f t="shared" si="21"/>
        <v>0</v>
      </c>
      <c r="E210" s="5">
        <f t="shared" si="22"/>
        <v>0</v>
      </c>
      <c r="F210" s="5">
        <f t="shared" si="23"/>
        <v>0</v>
      </c>
      <c r="G210" s="5">
        <f t="shared" si="24"/>
        <v>3660</v>
      </c>
      <c r="H210" s="5">
        <f t="shared" si="25"/>
        <v>3600</v>
      </c>
      <c r="I210" s="5">
        <f t="shared" si="26"/>
        <v>3721</v>
      </c>
      <c r="J210" s="1"/>
      <c r="K210" s="1">
        <f t="shared" si="27"/>
        <v>0.12024823544822172</v>
      </c>
    </row>
    <row r="211" spans="2:11" x14ac:dyDescent="0.25">
      <c r="B211" s="4">
        <v>77</v>
      </c>
      <c r="C211" s="4">
        <v>53</v>
      </c>
      <c r="D211" s="4">
        <f t="shared" si="21"/>
        <v>0</v>
      </c>
      <c r="E211" s="5">
        <f t="shared" si="22"/>
        <v>0</v>
      </c>
      <c r="F211" s="5">
        <f t="shared" si="23"/>
        <v>0</v>
      </c>
      <c r="G211" s="5">
        <f t="shared" si="24"/>
        <v>4081</v>
      </c>
      <c r="H211" s="5">
        <f t="shared" si="25"/>
        <v>5929</v>
      </c>
      <c r="I211" s="5">
        <f t="shared" si="26"/>
        <v>2809</v>
      </c>
      <c r="J211" s="1"/>
      <c r="K211" s="1">
        <f t="shared" si="27"/>
        <v>0.12830139093317716</v>
      </c>
    </row>
    <row r="212" spans="2:11" x14ac:dyDescent="0.25">
      <c r="B212" s="4">
        <v>58</v>
      </c>
      <c r="C212" s="4">
        <v>67</v>
      </c>
      <c r="D212" s="4">
        <f t="shared" si="21"/>
        <v>0</v>
      </c>
      <c r="E212" s="5">
        <f t="shared" si="22"/>
        <v>0</v>
      </c>
      <c r="F212" s="5">
        <f t="shared" si="23"/>
        <v>0</v>
      </c>
      <c r="G212" s="5">
        <f t="shared" si="24"/>
        <v>3886</v>
      </c>
      <c r="H212" s="5">
        <f t="shared" si="25"/>
        <v>3364</v>
      </c>
      <c r="I212" s="5">
        <f t="shared" si="26"/>
        <v>4489</v>
      </c>
      <c r="J212" s="1"/>
      <c r="K212" s="1">
        <f t="shared" si="27"/>
        <v>0.24834346596724122</v>
      </c>
    </row>
    <row r="213" spans="2:11" x14ac:dyDescent="0.25">
      <c r="B213" s="4">
        <v>77</v>
      </c>
      <c r="C213" s="4">
        <v>68</v>
      </c>
      <c r="D213" s="4">
        <f t="shared" si="21"/>
        <v>0</v>
      </c>
      <c r="E213" s="5">
        <f t="shared" si="22"/>
        <v>0</v>
      </c>
      <c r="F213" s="5">
        <f t="shared" si="23"/>
        <v>0</v>
      </c>
      <c r="G213" s="5">
        <f t="shared" si="24"/>
        <v>5236</v>
      </c>
      <c r="H213" s="5">
        <f t="shared" si="25"/>
        <v>5929</v>
      </c>
      <c r="I213" s="5">
        <f t="shared" si="26"/>
        <v>4624</v>
      </c>
      <c r="J213" s="1"/>
      <c r="K213" s="1">
        <f t="shared" si="27"/>
        <v>0.51092788450176552</v>
      </c>
    </row>
    <row r="214" spans="2:11" x14ac:dyDescent="0.25">
      <c r="B214" s="4">
        <v>69</v>
      </c>
      <c r="C214" s="4">
        <v>74</v>
      </c>
      <c r="D214" s="4">
        <f t="shared" si="21"/>
        <v>0</v>
      </c>
      <c r="E214" s="5">
        <f t="shared" si="22"/>
        <v>0</v>
      </c>
      <c r="F214" s="5">
        <f t="shared" si="23"/>
        <v>0</v>
      </c>
      <c r="G214" s="5">
        <f t="shared" si="24"/>
        <v>5106</v>
      </c>
      <c r="H214" s="5">
        <f t="shared" si="25"/>
        <v>4761</v>
      </c>
      <c r="I214" s="5">
        <f t="shared" si="26"/>
        <v>5476</v>
      </c>
      <c r="J214" s="1"/>
      <c r="K214" s="1">
        <f t="shared" si="27"/>
        <v>0.564157014295537</v>
      </c>
    </row>
    <row r="215" spans="2:11" x14ac:dyDescent="0.25">
      <c r="B215" s="4">
        <v>63</v>
      </c>
      <c r="C215" s="4">
        <v>53</v>
      </c>
      <c r="D215" s="4">
        <f t="shared" si="21"/>
        <v>0</v>
      </c>
      <c r="E215" s="5">
        <f t="shared" si="22"/>
        <v>0</v>
      </c>
      <c r="F215" s="5">
        <f t="shared" si="23"/>
        <v>0</v>
      </c>
      <c r="G215" s="5">
        <f t="shared" si="24"/>
        <v>3339</v>
      </c>
      <c r="H215" s="5">
        <f t="shared" si="25"/>
        <v>3969</v>
      </c>
      <c r="I215" s="5">
        <f t="shared" si="26"/>
        <v>2809</v>
      </c>
      <c r="J215" s="1"/>
      <c r="K215" s="1">
        <f t="shared" si="27"/>
        <v>-4.6386177425734587E-2</v>
      </c>
    </row>
    <row r="216" spans="2:11" x14ac:dyDescent="0.25">
      <c r="B216" s="4">
        <v>46</v>
      </c>
      <c r="C216" s="4">
        <v>78</v>
      </c>
      <c r="D216" s="4">
        <f t="shared" si="21"/>
        <v>0</v>
      </c>
      <c r="E216" s="5">
        <f t="shared" si="22"/>
        <v>0</v>
      </c>
      <c r="F216" s="5">
        <f t="shared" si="23"/>
        <v>0</v>
      </c>
      <c r="G216" s="5">
        <f t="shared" si="24"/>
        <v>3588</v>
      </c>
      <c r="H216" s="5">
        <f t="shared" si="25"/>
        <v>2116</v>
      </c>
      <c r="I216" s="5">
        <f t="shared" si="26"/>
        <v>6084</v>
      </c>
      <c r="J216" s="1"/>
      <c r="K216" s="1">
        <f t="shared" si="27"/>
        <v>0.37920402646704376</v>
      </c>
    </row>
    <row r="217" spans="2:11" x14ac:dyDescent="0.25">
      <c r="B217" s="4">
        <v>69</v>
      </c>
      <c r="C217" s="4">
        <v>63</v>
      </c>
      <c r="D217" s="4">
        <f t="shared" si="21"/>
        <v>0</v>
      </c>
      <c r="E217" s="5">
        <f t="shared" si="22"/>
        <v>0</v>
      </c>
      <c r="F217" s="5">
        <f t="shared" si="23"/>
        <v>0</v>
      </c>
      <c r="G217" s="5">
        <f t="shared" si="24"/>
        <v>4347</v>
      </c>
      <c r="H217" s="5">
        <f t="shared" si="25"/>
        <v>4761</v>
      </c>
      <c r="I217" s="5">
        <f t="shared" si="26"/>
        <v>3969</v>
      </c>
      <c r="J217" s="1"/>
      <c r="K217" s="1">
        <f t="shared" si="27"/>
        <v>0.28356425234523908</v>
      </c>
    </row>
    <row r="218" spans="2:11" x14ac:dyDescent="0.25">
      <c r="B218" s="4">
        <v>47</v>
      </c>
      <c r="C218" s="4">
        <v>70</v>
      </c>
      <c r="D218" s="4">
        <f t="shared" si="21"/>
        <v>0</v>
      </c>
      <c r="E218" s="5">
        <f t="shared" si="22"/>
        <v>0</v>
      </c>
      <c r="F218" s="5">
        <f t="shared" si="23"/>
        <v>0</v>
      </c>
      <c r="G218" s="5">
        <f t="shared" si="24"/>
        <v>3290</v>
      </c>
      <c r="H218" s="5">
        <f t="shared" si="25"/>
        <v>2209</v>
      </c>
      <c r="I218" s="5">
        <f t="shared" si="26"/>
        <v>4900</v>
      </c>
      <c r="J218" s="1"/>
      <c r="K218" s="1">
        <f t="shared" si="27"/>
        <v>0.1876142466846713</v>
      </c>
    </row>
    <row r="219" spans="2:11" x14ac:dyDescent="0.25">
      <c r="B219" s="4">
        <v>64</v>
      </c>
      <c r="C219" s="4">
        <v>70</v>
      </c>
      <c r="D219" s="4">
        <f t="shared" si="21"/>
        <v>0</v>
      </c>
      <c r="E219" s="5">
        <f t="shared" si="22"/>
        <v>0</v>
      </c>
      <c r="F219" s="5">
        <f t="shared" si="23"/>
        <v>0</v>
      </c>
      <c r="G219" s="5">
        <f t="shared" si="24"/>
        <v>4480</v>
      </c>
      <c r="H219" s="5">
        <f t="shared" si="25"/>
        <v>4096</v>
      </c>
      <c r="I219" s="5">
        <f t="shared" si="26"/>
        <v>4900</v>
      </c>
      <c r="J219" s="1"/>
      <c r="K219" s="1">
        <f t="shared" si="27"/>
        <v>0.39973486540620695</v>
      </c>
    </row>
    <row r="220" spans="2:11" x14ac:dyDescent="0.25">
      <c r="B220" s="4">
        <v>78</v>
      </c>
      <c r="C220" s="4">
        <v>67</v>
      </c>
      <c r="D220" s="4">
        <f t="shared" si="21"/>
        <v>0</v>
      </c>
      <c r="E220" s="5">
        <f t="shared" si="22"/>
        <v>0</v>
      </c>
      <c r="F220" s="5">
        <f t="shared" si="23"/>
        <v>0</v>
      </c>
      <c r="G220" s="5">
        <f t="shared" si="24"/>
        <v>5226</v>
      </c>
      <c r="H220" s="5">
        <f t="shared" si="25"/>
        <v>6084</v>
      </c>
      <c r="I220" s="5">
        <f t="shared" si="26"/>
        <v>4489</v>
      </c>
      <c r="J220" s="1"/>
      <c r="K220" s="1">
        <f t="shared" si="27"/>
        <v>0.49789713505140099</v>
      </c>
    </row>
    <row r="221" spans="2:11" x14ac:dyDescent="0.25">
      <c r="B221" s="4">
        <v>48</v>
      </c>
      <c r="C221" s="4">
        <v>69</v>
      </c>
      <c r="D221" s="4">
        <f t="shared" si="21"/>
        <v>0</v>
      </c>
      <c r="E221" s="5">
        <f t="shared" si="22"/>
        <v>0</v>
      </c>
      <c r="F221" s="5">
        <f t="shared" si="23"/>
        <v>0</v>
      </c>
      <c r="G221" s="5">
        <f t="shared" si="24"/>
        <v>3312</v>
      </c>
      <c r="H221" s="5">
        <f t="shared" si="25"/>
        <v>2304</v>
      </c>
      <c r="I221" s="5">
        <f t="shared" si="26"/>
        <v>4761</v>
      </c>
      <c r="J221" s="1"/>
      <c r="K221" s="1">
        <f t="shared" si="27"/>
        <v>0.17458349723430655</v>
      </c>
    </row>
    <row r="222" spans="2:11" x14ac:dyDescent="0.25">
      <c r="B222" s="4">
        <v>66</v>
      </c>
      <c r="C222" s="4">
        <v>62</v>
      </c>
      <c r="D222" s="4">
        <f t="shared" si="21"/>
        <v>0</v>
      </c>
      <c r="E222" s="5">
        <f t="shared" si="22"/>
        <v>0</v>
      </c>
      <c r="F222" s="5">
        <f t="shared" si="23"/>
        <v>0</v>
      </c>
      <c r="G222" s="5">
        <f t="shared" si="24"/>
        <v>4092</v>
      </c>
      <c r="H222" s="5">
        <f t="shared" si="25"/>
        <v>4356</v>
      </c>
      <c r="I222" s="5">
        <f t="shared" si="26"/>
        <v>3844</v>
      </c>
      <c r="J222" s="1"/>
      <c r="K222" s="1">
        <f t="shared" si="27"/>
        <v>0.22062276907804246</v>
      </c>
    </row>
    <row r="223" spans="2:11" x14ac:dyDescent="0.25">
      <c r="B223" s="4">
        <v>38</v>
      </c>
      <c r="C223" s="4">
        <v>49</v>
      </c>
      <c r="D223" s="4">
        <f t="shared" si="21"/>
        <v>0</v>
      </c>
      <c r="E223" s="5">
        <f t="shared" si="22"/>
        <v>0</v>
      </c>
      <c r="F223" s="5">
        <f t="shared" si="23"/>
        <v>0</v>
      </c>
      <c r="G223" s="5">
        <f t="shared" si="24"/>
        <v>1862</v>
      </c>
      <c r="H223" s="5">
        <f t="shared" si="25"/>
        <v>1444</v>
      </c>
      <c r="I223" s="5">
        <f t="shared" si="26"/>
        <v>2401</v>
      </c>
      <c r="J223" s="1"/>
      <c r="K223" s="1">
        <f t="shared" si="27"/>
        <v>-0.4603619953992244</v>
      </c>
    </row>
    <row r="224" spans="2:11" x14ac:dyDescent="0.25">
      <c r="B224" s="4">
        <v>81</v>
      </c>
      <c r="C224" s="4">
        <v>48</v>
      </c>
      <c r="D224" s="4">
        <f t="shared" si="21"/>
        <v>0</v>
      </c>
      <c r="E224" s="5">
        <f t="shared" si="22"/>
        <v>0</v>
      </c>
      <c r="F224" s="5">
        <f t="shared" si="23"/>
        <v>0</v>
      </c>
      <c r="G224" s="5">
        <f t="shared" si="24"/>
        <v>3888</v>
      </c>
      <c r="H224" s="5">
        <f t="shared" si="25"/>
        <v>6561</v>
      </c>
      <c r="I224" s="5">
        <f t="shared" si="26"/>
        <v>2304</v>
      </c>
      <c r="J224" s="1"/>
      <c r="K224" s="1">
        <f t="shared" si="27"/>
        <v>5.0669960227146316E-2</v>
      </c>
    </row>
    <row r="225" spans="2:11" x14ac:dyDescent="0.25">
      <c r="B225" s="4">
        <v>41</v>
      </c>
      <c r="C225" s="4">
        <v>73</v>
      </c>
      <c r="D225" s="4">
        <f t="shared" si="21"/>
        <v>0</v>
      </c>
      <c r="E225" s="5">
        <f t="shared" si="22"/>
        <v>0</v>
      </c>
      <c r="F225" s="5">
        <f t="shared" si="23"/>
        <v>0</v>
      </c>
      <c r="G225" s="5">
        <f t="shared" si="24"/>
        <v>2993</v>
      </c>
      <c r="H225" s="5">
        <f t="shared" si="25"/>
        <v>1681</v>
      </c>
      <c r="I225" s="5">
        <f t="shared" si="26"/>
        <v>5329</v>
      </c>
      <c r="J225" s="1"/>
      <c r="K225" s="1">
        <f t="shared" si="27"/>
        <v>0.18927344467314078</v>
      </c>
    </row>
    <row r="226" spans="2:11" x14ac:dyDescent="0.25">
      <c r="B226" s="4">
        <v>46</v>
      </c>
      <c r="C226" s="4">
        <v>75</v>
      </c>
      <c r="D226" s="4">
        <f t="shared" si="21"/>
        <v>0</v>
      </c>
      <c r="E226" s="5">
        <f t="shared" si="22"/>
        <v>0</v>
      </c>
      <c r="F226" s="5">
        <f t="shared" si="23"/>
        <v>0</v>
      </c>
      <c r="G226" s="5">
        <f t="shared" si="24"/>
        <v>3450</v>
      </c>
      <c r="H226" s="5">
        <f t="shared" si="25"/>
        <v>2116</v>
      </c>
      <c r="I226" s="5">
        <f t="shared" si="26"/>
        <v>5625</v>
      </c>
      <c r="J226" s="1"/>
      <c r="K226" s="1">
        <f t="shared" si="27"/>
        <v>0.30267872775332605</v>
      </c>
    </row>
    <row r="227" spans="2:11" x14ac:dyDescent="0.25">
      <c r="B227" s="4">
        <v>76</v>
      </c>
      <c r="C227" s="4">
        <v>47</v>
      </c>
      <c r="D227" s="4">
        <f t="shared" si="21"/>
        <v>0</v>
      </c>
      <c r="E227" s="5">
        <f t="shared" si="22"/>
        <v>0</v>
      </c>
      <c r="F227" s="5">
        <f t="shared" si="23"/>
        <v>0</v>
      </c>
      <c r="G227" s="5">
        <f t="shared" si="24"/>
        <v>3572</v>
      </c>
      <c r="H227" s="5">
        <f t="shared" si="25"/>
        <v>5776</v>
      </c>
      <c r="I227" s="5">
        <f t="shared" si="26"/>
        <v>2209</v>
      </c>
      <c r="J227" s="1"/>
      <c r="K227" s="1">
        <f t="shared" si="27"/>
        <v>-3.7226889948466013E-2</v>
      </c>
    </row>
    <row r="228" spans="2:11" x14ac:dyDescent="0.25">
      <c r="B228" s="4">
        <v>43</v>
      </c>
      <c r="C228" s="4">
        <v>56</v>
      </c>
      <c r="D228" s="4">
        <f t="shared" si="21"/>
        <v>0</v>
      </c>
      <c r="E228" s="5">
        <f t="shared" si="22"/>
        <v>0</v>
      </c>
      <c r="F228" s="5">
        <f t="shared" si="23"/>
        <v>0</v>
      </c>
      <c r="G228" s="5">
        <f t="shared" si="24"/>
        <v>2408</v>
      </c>
      <c r="H228" s="5">
        <f t="shared" si="25"/>
        <v>1849</v>
      </c>
      <c r="I228" s="5">
        <f t="shared" si="26"/>
        <v>3136</v>
      </c>
      <c r="J228" s="1"/>
      <c r="K228" s="1">
        <f t="shared" si="27"/>
        <v>-0.21941454779617642</v>
      </c>
    </row>
    <row r="229" spans="2:11" x14ac:dyDescent="0.25">
      <c r="B229" s="4">
        <v>63</v>
      </c>
      <c r="C229" s="4">
        <v>72</v>
      </c>
      <c r="D229" s="4">
        <f t="shared" si="21"/>
        <v>0</v>
      </c>
      <c r="E229" s="5">
        <f t="shared" si="22"/>
        <v>0</v>
      </c>
      <c r="F229" s="5">
        <f t="shared" si="23"/>
        <v>0</v>
      </c>
      <c r="G229" s="5">
        <f t="shared" si="24"/>
        <v>4536</v>
      </c>
      <c r="H229" s="5">
        <f t="shared" si="25"/>
        <v>3969</v>
      </c>
      <c r="I229" s="5">
        <f t="shared" si="26"/>
        <v>5184</v>
      </c>
      <c r="J229" s="1"/>
      <c r="K229" s="1">
        <f t="shared" si="27"/>
        <v>0.43827404776114398</v>
      </c>
    </row>
    <row r="230" spans="2:11" x14ac:dyDescent="0.25">
      <c r="B230" s="4">
        <v>61</v>
      </c>
      <c r="C230" s="4">
        <v>60</v>
      </c>
      <c r="D230" s="4">
        <f t="shared" si="21"/>
        <v>0</v>
      </c>
      <c r="E230" s="5">
        <f t="shared" si="22"/>
        <v>0</v>
      </c>
      <c r="F230" s="5">
        <f t="shared" si="23"/>
        <v>0</v>
      </c>
      <c r="G230" s="5">
        <f t="shared" si="24"/>
        <v>3660</v>
      </c>
      <c r="H230" s="5">
        <f t="shared" si="25"/>
        <v>3721</v>
      </c>
      <c r="I230" s="5">
        <f t="shared" si="26"/>
        <v>3600</v>
      </c>
      <c r="J230" s="1"/>
      <c r="K230" s="1">
        <f t="shared" si="27"/>
        <v>0.10721748599785741</v>
      </c>
    </row>
    <row r="231" spans="2:11" x14ac:dyDescent="0.25">
      <c r="B231" s="4">
        <v>42</v>
      </c>
      <c r="C231" s="4">
        <v>70</v>
      </c>
      <c r="D231" s="4">
        <f t="shared" si="21"/>
        <v>0</v>
      </c>
      <c r="E231" s="5">
        <f t="shared" si="22"/>
        <v>0</v>
      </c>
      <c r="F231" s="5">
        <f t="shared" si="23"/>
        <v>0</v>
      </c>
      <c r="G231" s="5">
        <f t="shared" si="24"/>
        <v>2940</v>
      </c>
      <c r="H231" s="5">
        <f t="shared" si="25"/>
        <v>1764</v>
      </c>
      <c r="I231" s="5">
        <f t="shared" si="26"/>
        <v>4900</v>
      </c>
      <c r="J231" s="1"/>
      <c r="K231" s="1">
        <f t="shared" si="27"/>
        <v>0.12522582941363147</v>
      </c>
    </row>
    <row r="232" spans="2:11" x14ac:dyDescent="0.25">
      <c r="B232" s="4">
        <v>81</v>
      </c>
      <c r="C232" s="4">
        <v>51</v>
      </c>
      <c r="D232" s="4">
        <f t="shared" si="21"/>
        <v>0</v>
      </c>
      <c r="E232" s="5">
        <f t="shared" si="22"/>
        <v>0</v>
      </c>
      <c r="F232" s="5">
        <f t="shared" si="23"/>
        <v>0</v>
      </c>
      <c r="G232" s="5">
        <f t="shared" si="24"/>
        <v>4131</v>
      </c>
      <c r="H232" s="5">
        <f t="shared" si="25"/>
        <v>6561</v>
      </c>
      <c r="I232" s="5">
        <f t="shared" si="26"/>
        <v>2601</v>
      </c>
      <c r="J232" s="1"/>
      <c r="K232" s="1">
        <f t="shared" si="27"/>
        <v>0.12719525894086403</v>
      </c>
    </row>
    <row r="233" spans="2:11" x14ac:dyDescent="0.25">
      <c r="B233" s="4">
        <v>72</v>
      </c>
      <c r="C233" s="4">
        <v>66</v>
      </c>
      <c r="D233" s="4">
        <f t="shared" si="21"/>
        <v>0</v>
      </c>
      <c r="E233" s="5">
        <f t="shared" si="22"/>
        <v>0</v>
      </c>
      <c r="F233" s="5">
        <f t="shared" si="23"/>
        <v>0</v>
      </c>
      <c r="G233" s="5">
        <f t="shared" si="24"/>
        <v>4752</v>
      </c>
      <c r="H233" s="5">
        <f t="shared" si="25"/>
        <v>5184</v>
      </c>
      <c r="I233" s="5">
        <f t="shared" si="26"/>
        <v>4356</v>
      </c>
      <c r="J233" s="1"/>
      <c r="K233" s="1">
        <f t="shared" si="27"/>
        <v>0.39752260142158047</v>
      </c>
    </row>
    <row r="234" spans="2:11" x14ac:dyDescent="0.25">
      <c r="B234" s="4">
        <v>72</v>
      </c>
      <c r="C234" s="4">
        <v>73</v>
      </c>
      <c r="D234" s="4">
        <f t="shared" si="21"/>
        <v>0</v>
      </c>
      <c r="E234" s="5">
        <f t="shared" si="22"/>
        <v>0</v>
      </c>
      <c r="F234" s="5">
        <f t="shared" si="23"/>
        <v>0</v>
      </c>
      <c r="G234" s="5">
        <f t="shared" si="24"/>
        <v>5256</v>
      </c>
      <c r="H234" s="5">
        <f t="shared" si="25"/>
        <v>5184</v>
      </c>
      <c r="I234" s="5">
        <f t="shared" si="26"/>
        <v>5329</v>
      </c>
      <c r="J234" s="1"/>
      <c r="K234" s="1">
        <f t="shared" si="27"/>
        <v>0.5760816317535884</v>
      </c>
    </row>
    <row r="235" spans="2:11" x14ac:dyDescent="0.25">
      <c r="B235" s="4">
        <v>72</v>
      </c>
      <c r="C235" s="4">
        <v>55</v>
      </c>
      <c r="D235" s="4">
        <f t="shared" si="21"/>
        <v>0</v>
      </c>
      <c r="E235" s="5">
        <f t="shared" si="22"/>
        <v>0</v>
      </c>
      <c r="F235" s="5">
        <f t="shared" si="23"/>
        <v>0</v>
      </c>
      <c r="G235" s="5">
        <f t="shared" si="24"/>
        <v>3960</v>
      </c>
      <c r="H235" s="5">
        <f t="shared" si="25"/>
        <v>5184</v>
      </c>
      <c r="I235" s="5">
        <f t="shared" si="26"/>
        <v>3025</v>
      </c>
      <c r="J235" s="1"/>
      <c r="K235" s="1">
        <f t="shared" si="27"/>
        <v>0.11692983947128255</v>
      </c>
    </row>
    <row r="236" spans="2:11" x14ac:dyDescent="0.25">
      <c r="B236" s="4">
        <v>42</v>
      </c>
      <c r="C236" s="4">
        <v>78</v>
      </c>
      <c r="D236" s="4">
        <f t="shared" si="21"/>
        <v>0</v>
      </c>
      <c r="E236" s="5">
        <f t="shared" si="22"/>
        <v>0</v>
      </c>
      <c r="F236" s="5">
        <f t="shared" si="23"/>
        <v>0</v>
      </c>
      <c r="G236" s="5">
        <f t="shared" si="24"/>
        <v>3276</v>
      </c>
      <c r="H236" s="5">
        <f t="shared" si="25"/>
        <v>1764</v>
      </c>
      <c r="I236" s="5">
        <f t="shared" si="26"/>
        <v>6084</v>
      </c>
      <c r="J236" s="1"/>
      <c r="K236" s="1">
        <f t="shared" si="27"/>
        <v>0.3292932926502119</v>
      </c>
    </row>
    <row r="237" spans="2:11" x14ac:dyDescent="0.25">
      <c r="B237" s="4">
        <v>49</v>
      </c>
      <c r="C237" s="4">
        <v>73</v>
      </c>
      <c r="D237" s="4">
        <f t="shared" si="21"/>
        <v>0</v>
      </c>
      <c r="E237" s="5">
        <f t="shared" si="22"/>
        <v>0</v>
      </c>
      <c r="F237" s="5">
        <f t="shared" si="23"/>
        <v>0</v>
      </c>
      <c r="G237" s="5">
        <f t="shared" si="24"/>
        <v>3577</v>
      </c>
      <c r="H237" s="5">
        <f t="shared" si="25"/>
        <v>2401</v>
      </c>
      <c r="I237" s="5">
        <f t="shared" si="26"/>
        <v>5329</v>
      </c>
      <c r="J237" s="1"/>
      <c r="K237" s="1">
        <f t="shared" si="27"/>
        <v>0.28909491230680473</v>
      </c>
    </row>
    <row r="238" spans="2:11" x14ac:dyDescent="0.25">
      <c r="B238" s="4">
        <v>75</v>
      </c>
      <c r="C238" s="4">
        <v>78</v>
      </c>
      <c r="D238" s="4">
        <f t="shared" si="21"/>
        <v>1</v>
      </c>
      <c r="E238" s="5">
        <f t="shared" si="22"/>
        <v>75</v>
      </c>
      <c r="F238" s="5">
        <f t="shared" si="23"/>
        <v>78</v>
      </c>
      <c r="G238" s="5">
        <f t="shared" si="24"/>
        <v>5850</v>
      </c>
      <c r="H238" s="5">
        <f t="shared" si="25"/>
        <v>5625</v>
      </c>
      <c r="I238" s="5">
        <f t="shared" si="26"/>
        <v>6084</v>
      </c>
      <c r="J238" s="1"/>
      <c r="K238" s="1">
        <f t="shared" si="27"/>
        <v>0.74105684663907523</v>
      </c>
    </row>
    <row r="239" spans="2:11" x14ac:dyDescent="0.25">
      <c r="B239" s="4">
        <v>82</v>
      </c>
      <c r="C239" s="4">
        <v>54</v>
      </c>
      <c r="D239" s="4">
        <f t="shared" si="21"/>
        <v>0</v>
      </c>
      <c r="E239" s="5">
        <f t="shared" si="22"/>
        <v>0</v>
      </c>
      <c r="F239" s="5">
        <f t="shared" si="23"/>
        <v>0</v>
      </c>
      <c r="G239" s="5">
        <f t="shared" si="24"/>
        <v>4428</v>
      </c>
      <c r="H239" s="5">
        <f t="shared" si="25"/>
        <v>6724</v>
      </c>
      <c r="I239" s="5">
        <f t="shared" si="26"/>
        <v>2916</v>
      </c>
      <c r="J239" s="1"/>
      <c r="K239" s="1">
        <f t="shared" si="27"/>
        <v>0.21619824110878971</v>
      </c>
    </row>
    <row r="240" spans="2:11" x14ac:dyDescent="0.25">
      <c r="B240" s="4">
        <v>32</v>
      </c>
      <c r="C240" s="4">
        <v>73</v>
      </c>
      <c r="D240" s="4">
        <f t="shared" si="21"/>
        <v>0</v>
      </c>
      <c r="E240" s="5">
        <f t="shared" si="22"/>
        <v>0</v>
      </c>
      <c r="F240" s="5">
        <f t="shared" si="23"/>
        <v>0</v>
      </c>
      <c r="G240" s="5">
        <f t="shared" si="24"/>
        <v>2336</v>
      </c>
      <c r="H240" s="5">
        <f t="shared" si="25"/>
        <v>1024</v>
      </c>
      <c r="I240" s="5">
        <f t="shared" si="26"/>
        <v>5329</v>
      </c>
      <c r="J240" s="1"/>
      <c r="K240" s="1">
        <f t="shared" si="27"/>
        <v>7.697429358526886E-2</v>
      </c>
    </row>
    <row r="241" spans="2:11" x14ac:dyDescent="0.25">
      <c r="B241" s="4">
        <v>75</v>
      </c>
      <c r="C241" s="4">
        <v>66</v>
      </c>
      <c r="D241" s="4">
        <f t="shared" si="21"/>
        <v>0</v>
      </c>
      <c r="E241" s="5">
        <f t="shared" si="22"/>
        <v>0</v>
      </c>
      <c r="F241" s="5">
        <f t="shared" si="23"/>
        <v>0</v>
      </c>
      <c r="G241" s="5">
        <f t="shared" si="24"/>
        <v>4950</v>
      </c>
      <c r="H241" s="5">
        <f t="shared" si="25"/>
        <v>5625</v>
      </c>
      <c r="I241" s="5">
        <f t="shared" si="26"/>
        <v>4356</v>
      </c>
      <c r="J241" s="1"/>
      <c r="K241" s="1">
        <f t="shared" si="27"/>
        <v>0.43495565178420437</v>
      </c>
    </row>
    <row r="242" spans="2:11" x14ac:dyDescent="0.25">
      <c r="B242" s="4">
        <v>66</v>
      </c>
      <c r="C242" s="4">
        <v>65</v>
      </c>
      <c r="D242" s="4">
        <f t="shared" si="21"/>
        <v>0</v>
      </c>
      <c r="E242" s="5">
        <f t="shared" si="22"/>
        <v>0</v>
      </c>
      <c r="F242" s="5">
        <f t="shared" si="23"/>
        <v>0</v>
      </c>
      <c r="G242" s="5">
        <f t="shared" si="24"/>
        <v>4290</v>
      </c>
      <c r="H242" s="5">
        <f t="shared" si="25"/>
        <v>4356</v>
      </c>
      <c r="I242" s="5">
        <f t="shared" si="26"/>
        <v>4225</v>
      </c>
      <c r="J242" s="1"/>
      <c r="K242" s="1">
        <f t="shared" si="27"/>
        <v>0.29714806779175995</v>
      </c>
    </row>
    <row r="243" spans="2:11" x14ac:dyDescent="0.25">
      <c r="B243" s="4">
        <v>31</v>
      </c>
      <c r="C243" s="4">
        <v>54</v>
      </c>
      <c r="D243" s="4">
        <f t="shared" si="21"/>
        <v>0</v>
      </c>
      <c r="E243" s="5">
        <f t="shared" si="22"/>
        <v>0</v>
      </c>
      <c r="F243" s="5">
        <f t="shared" si="23"/>
        <v>0</v>
      </c>
      <c r="G243" s="5">
        <f t="shared" si="24"/>
        <v>1674</v>
      </c>
      <c r="H243" s="5">
        <f t="shared" si="25"/>
        <v>961</v>
      </c>
      <c r="I243" s="5">
        <f t="shared" si="26"/>
        <v>2916</v>
      </c>
      <c r="J243" s="1"/>
      <c r="K243" s="1">
        <f t="shared" si="27"/>
        <v>-0.42016361505581745</v>
      </c>
    </row>
    <row r="244" spans="2:11" x14ac:dyDescent="0.25">
      <c r="B244" s="4">
        <v>76</v>
      </c>
      <c r="C244" s="4">
        <v>62</v>
      </c>
      <c r="D244" s="4">
        <f t="shared" si="21"/>
        <v>0</v>
      </c>
      <c r="E244" s="5">
        <f t="shared" si="22"/>
        <v>0</v>
      </c>
      <c r="F244" s="5">
        <f t="shared" si="23"/>
        <v>0</v>
      </c>
      <c r="G244" s="5">
        <f t="shared" si="24"/>
        <v>4712</v>
      </c>
      <c r="H244" s="5">
        <f t="shared" si="25"/>
        <v>5776</v>
      </c>
      <c r="I244" s="5">
        <f t="shared" si="26"/>
        <v>3844</v>
      </c>
      <c r="J244" s="1"/>
      <c r="K244" s="1">
        <f t="shared" si="27"/>
        <v>0.34539960362012234</v>
      </c>
    </row>
    <row r="245" spans="2:11" x14ac:dyDescent="0.25">
      <c r="B245" s="4">
        <v>52</v>
      </c>
      <c r="C245" s="4">
        <v>55</v>
      </c>
      <c r="D245" s="4">
        <f t="shared" si="21"/>
        <v>0</v>
      </c>
      <c r="E245" s="5">
        <f t="shared" si="22"/>
        <v>0</v>
      </c>
      <c r="F245" s="5">
        <f t="shared" si="23"/>
        <v>0</v>
      </c>
      <c r="G245" s="5">
        <f t="shared" si="24"/>
        <v>2860</v>
      </c>
      <c r="H245" s="5">
        <f t="shared" si="25"/>
        <v>2704</v>
      </c>
      <c r="I245" s="5">
        <f t="shared" si="26"/>
        <v>3025</v>
      </c>
      <c r="J245" s="1"/>
      <c r="K245" s="1">
        <f t="shared" si="27"/>
        <v>-0.13262382961287722</v>
      </c>
    </row>
    <row r="246" spans="2:11" x14ac:dyDescent="0.25">
      <c r="B246" s="4">
        <v>72</v>
      </c>
      <c r="C246" s="4">
        <v>78</v>
      </c>
      <c r="D246" s="4">
        <f t="shared" si="21"/>
        <v>1</v>
      </c>
      <c r="E246" s="5">
        <f t="shared" si="22"/>
        <v>72</v>
      </c>
      <c r="F246" s="5">
        <f t="shared" si="23"/>
        <v>78</v>
      </c>
      <c r="G246" s="5">
        <f t="shared" si="24"/>
        <v>5616</v>
      </c>
      <c r="H246" s="5">
        <f t="shared" si="25"/>
        <v>5184</v>
      </c>
      <c r="I246" s="5">
        <f t="shared" si="26"/>
        <v>6084</v>
      </c>
      <c r="J246" s="1"/>
      <c r="K246" s="1">
        <f t="shared" si="27"/>
        <v>0.70362379627645133</v>
      </c>
    </row>
    <row r="247" spans="2:11" x14ac:dyDescent="0.25">
      <c r="B247" s="4">
        <v>68</v>
      </c>
      <c r="C247" s="4">
        <v>55</v>
      </c>
      <c r="D247" s="4">
        <f t="shared" si="21"/>
        <v>0</v>
      </c>
      <c r="E247" s="5">
        <f t="shared" si="22"/>
        <v>0</v>
      </c>
      <c r="F247" s="5">
        <f t="shared" si="23"/>
        <v>0</v>
      </c>
      <c r="G247" s="5">
        <f t="shared" si="24"/>
        <v>3740</v>
      </c>
      <c r="H247" s="5">
        <f t="shared" si="25"/>
        <v>4624</v>
      </c>
      <c r="I247" s="5">
        <f t="shared" si="26"/>
        <v>3025</v>
      </c>
      <c r="J247" s="1"/>
      <c r="K247" s="1">
        <f t="shared" si="27"/>
        <v>6.7019105654450684E-2</v>
      </c>
    </row>
    <row r="248" spans="2:11" x14ac:dyDescent="0.25">
      <c r="B248" s="4">
        <v>58</v>
      </c>
      <c r="C248" s="4">
        <v>66</v>
      </c>
      <c r="D248" s="4">
        <f t="shared" si="21"/>
        <v>0</v>
      </c>
      <c r="E248" s="5">
        <f t="shared" si="22"/>
        <v>0</v>
      </c>
      <c r="F248" s="5">
        <f t="shared" si="23"/>
        <v>0</v>
      </c>
      <c r="G248" s="5">
        <f t="shared" si="24"/>
        <v>3828</v>
      </c>
      <c r="H248" s="5">
        <f t="shared" si="25"/>
        <v>3364</v>
      </c>
      <c r="I248" s="5">
        <f t="shared" si="26"/>
        <v>4356</v>
      </c>
      <c r="J248" s="1"/>
      <c r="K248" s="1">
        <f t="shared" si="27"/>
        <v>0.2228350330626685</v>
      </c>
    </row>
    <row r="249" spans="2:11" x14ac:dyDescent="0.25">
      <c r="B249" s="4">
        <v>46</v>
      </c>
      <c r="C249" s="4">
        <v>72</v>
      </c>
      <c r="D249" s="4">
        <f t="shared" si="21"/>
        <v>0</v>
      </c>
      <c r="E249" s="5">
        <f t="shared" si="22"/>
        <v>0</v>
      </c>
      <c r="F249" s="5">
        <f t="shared" si="23"/>
        <v>0</v>
      </c>
      <c r="G249" s="5">
        <f t="shared" si="24"/>
        <v>3312</v>
      </c>
      <c r="H249" s="5">
        <f t="shared" si="25"/>
        <v>2116</v>
      </c>
      <c r="I249" s="5">
        <f t="shared" si="26"/>
        <v>5184</v>
      </c>
      <c r="J249" s="1"/>
      <c r="K249" s="1">
        <f t="shared" si="27"/>
        <v>0.22615342903960833</v>
      </c>
    </row>
    <row r="250" spans="2:11" x14ac:dyDescent="0.25">
      <c r="B250" s="4">
        <v>75</v>
      </c>
      <c r="C250" s="4">
        <v>71</v>
      </c>
      <c r="D250" s="4">
        <f t="shared" si="21"/>
        <v>0</v>
      </c>
      <c r="E250" s="5">
        <f t="shared" si="22"/>
        <v>0</v>
      </c>
      <c r="F250" s="5">
        <f t="shared" si="23"/>
        <v>0</v>
      </c>
      <c r="G250" s="5">
        <f t="shared" si="24"/>
        <v>5325</v>
      </c>
      <c r="H250" s="5">
        <f t="shared" si="25"/>
        <v>5625</v>
      </c>
      <c r="I250" s="5">
        <f t="shared" si="26"/>
        <v>5041</v>
      </c>
      <c r="J250" s="1"/>
      <c r="K250" s="1">
        <f t="shared" si="27"/>
        <v>0.5624978163070673</v>
      </c>
    </row>
    <row r="251" spans="2:11" x14ac:dyDescent="0.25">
      <c r="B251" s="4">
        <v>34</v>
      </c>
      <c r="C251" s="4">
        <v>63</v>
      </c>
      <c r="D251" s="4">
        <f t="shared" si="21"/>
        <v>0</v>
      </c>
      <c r="E251" s="5">
        <f t="shared" si="22"/>
        <v>0</v>
      </c>
      <c r="F251" s="5">
        <f t="shared" si="23"/>
        <v>0</v>
      </c>
      <c r="G251" s="5">
        <f t="shared" si="24"/>
        <v>2142</v>
      </c>
      <c r="H251" s="5">
        <f t="shared" si="25"/>
        <v>1156</v>
      </c>
      <c r="I251" s="5">
        <f t="shared" si="26"/>
        <v>3969</v>
      </c>
      <c r="J251" s="1"/>
      <c r="K251" s="1">
        <f t="shared" si="27"/>
        <v>-0.15315466855204041</v>
      </c>
    </row>
    <row r="252" spans="2:11" x14ac:dyDescent="0.25">
      <c r="B252" s="4">
        <v>73</v>
      </c>
      <c r="C252" s="4">
        <v>77</v>
      </c>
      <c r="D252" s="4">
        <f t="shared" si="21"/>
        <v>1</v>
      </c>
      <c r="E252" s="5">
        <f t="shared" si="22"/>
        <v>73</v>
      </c>
      <c r="F252" s="5">
        <f t="shared" si="23"/>
        <v>77</v>
      </c>
      <c r="G252" s="5">
        <f t="shared" si="24"/>
        <v>5621</v>
      </c>
      <c r="H252" s="5">
        <f t="shared" si="25"/>
        <v>5329</v>
      </c>
      <c r="I252" s="5">
        <f t="shared" si="26"/>
        <v>5929</v>
      </c>
      <c r="J252" s="1"/>
      <c r="K252" s="1">
        <f t="shared" si="27"/>
        <v>0.69059304682608658</v>
      </c>
    </row>
    <row r="253" spans="2:11" x14ac:dyDescent="0.25">
      <c r="B253" s="8">
        <f>SUM(B3:B252)</f>
        <v>19673</v>
      </c>
      <c r="C253" s="8">
        <f t="shared" ref="C253:I253" si="28">SUM(C3:C252)</f>
        <v>19783</v>
      </c>
      <c r="D253" s="8">
        <f t="shared" si="28"/>
        <v>204</v>
      </c>
      <c r="E253" s="8">
        <f t="shared" si="28"/>
        <v>16971</v>
      </c>
      <c r="F253" s="8">
        <f t="shared" si="28"/>
        <v>16844</v>
      </c>
      <c r="G253" s="8">
        <f t="shared" si="28"/>
        <v>1574548</v>
      </c>
      <c r="H253" s="8">
        <f t="shared" si="28"/>
        <v>1585309</v>
      </c>
      <c r="I253" s="8">
        <f t="shared" si="28"/>
        <v>1584253</v>
      </c>
      <c r="J253" s="1"/>
      <c r="K253" s="1"/>
    </row>
    <row r="254" spans="2:1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2:11" x14ac:dyDescent="0.25">
      <c r="B255" s="9" t="s">
        <v>8</v>
      </c>
      <c r="C255" s="9">
        <f>COUNT(B3:B252)</f>
        <v>250</v>
      </c>
      <c r="D255" s="1"/>
      <c r="E255" s="1"/>
      <c r="F255" s="1"/>
      <c r="G255" s="1"/>
      <c r="H255" s="1"/>
      <c r="I255" s="1"/>
      <c r="J255" s="1"/>
      <c r="K255" s="1"/>
    </row>
    <row r="256" spans="2:1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2:21" x14ac:dyDescent="0.25">
      <c r="B257" s="10" t="s">
        <v>28</v>
      </c>
      <c r="C257" s="1"/>
      <c r="D257" s="1"/>
      <c r="E257" s="1"/>
      <c r="F257" s="11" t="s">
        <v>10</v>
      </c>
      <c r="G257" s="1"/>
      <c r="H257" s="1"/>
      <c r="I257" s="1"/>
      <c r="J257" s="1"/>
      <c r="K257" s="1"/>
    </row>
    <row r="258" spans="2:21" x14ac:dyDescent="0.25">
      <c r="B258" s="5">
        <f>C255</f>
        <v>250</v>
      </c>
      <c r="C258" s="5">
        <f>B253</f>
        <v>19673</v>
      </c>
      <c r="D258" s="5">
        <f>C253</f>
        <v>19783</v>
      </c>
      <c r="E258" s="1"/>
      <c r="F258" s="5">
        <f>D253</f>
        <v>204</v>
      </c>
      <c r="G258" s="1"/>
      <c r="H258" s="1"/>
      <c r="I258" s="1"/>
      <c r="J258" s="1"/>
      <c r="K258" s="1"/>
    </row>
    <row r="259" spans="2:21" x14ac:dyDescent="0.25">
      <c r="B259" s="5">
        <f>B253</f>
        <v>19673</v>
      </c>
      <c r="C259" s="5">
        <f>H253</f>
        <v>1585309</v>
      </c>
      <c r="D259" s="5">
        <f>G253</f>
        <v>1574548</v>
      </c>
      <c r="E259" s="1"/>
      <c r="F259" s="5">
        <f>E253</f>
        <v>16971</v>
      </c>
      <c r="G259" s="1"/>
      <c r="H259" s="1"/>
      <c r="I259" s="1"/>
      <c r="J259" s="1"/>
      <c r="K259" s="1"/>
    </row>
    <row r="260" spans="2:21" x14ac:dyDescent="0.25">
      <c r="B260" s="5">
        <f>C253</f>
        <v>19783</v>
      </c>
      <c r="C260" s="5">
        <f>G253</f>
        <v>1574548</v>
      </c>
      <c r="D260" s="5">
        <f>I253</f>
        <v>1584253</v>
      </c>
      <c r="E260" s="1"/>
      <c r="F260" s="5">
        <f>F253</f>
        <v>16844</v>
      </c>
      <c r="G260" s="1"/>
      <c r="H260" s="1"/>
      <c r="I260" s="1"/>
      <c r="J260" s="1"/>
      <c r="K260" s="1"/>
    </row>
    <row r="261" spans="2:2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O261" t="s">
        <v>35</v>
      </c>
    </row>
    <row r="262" spans="2:21" x14ac:dyDescent="0.25">
      <c r="B262" s="10" t="s">
        <v>11</v>
      </c>
      <c r="C262" s="1"/>
      <c r="D262" s="1"/>
      <c r="E262" s="1"/>
      <c r="F262" s="1"/>
      <c r="G262" s="1"/>
      <c r="H262" s="1"/>
      <c r="I262" s="1"/>
      <c r="J262" s="1"/>
      <c r="K262" s="1"/>
    </row>
    <row r="263" spans="2:21" x14ac:dyDescent="0.25">
      <c r="B263" s="5">
        <f>F258</f>
        <v>204</v>
      </c>
      <c r="C263" s="5">
        <f>C258</f>
        <v>19673</v>
      </c>
      <c r="D263" s="5">
        <f>D258</f>
        <v>19783</v>
      </c>
      <c r="E263" s="1"/>
      <c r="F263" s="1"/>
      <c r="G263" s="12" t="s">
        <v>14</v>
      </c>
      <c r="H263" s="5">
        <f>MDETERM(B258:D260)</f>
        <v>95634096775.999771</v>
      </c>
      <c r="I263" s="1"/>
      <c r="J263" s="13" t="s">
        <v>19</v>
      </c>
      <c r="K263" s="5">
        <f>H266/H263</f>
        <v>-2.1844271789831828</v>
      </c>
      <c r="N263" s="5" t="s">
        <v>22</v>
      </c>
      <c r="O263" s="5">
        <f>K263</f>
        <v>-2.1844271789831828</v>
      </c>
      <c r="P263" s="5" t="s">
        <v>23</v>
      </c>
      <c r="Q263" s="5">
        <f>K266</f>
        <v>1.2477683454207984E-2</v>
      </c>
      <c r="R263" s="5" t="s">
        <v>24</v>
      </c>
      <c r="S263" s="5" t="s">
        <v>23</v>
      </c>
      <c r="T263" s="5">
        <f>K269</f>
        <v>2.5508432904572553E-2</v>
      </c>
      <c r="U263" s="5" t="s">
        <v>25</v>
      </c>
    </row>
    <row r="264" spans="2:21" x14ac:dyDescent="0.25">
      <c r="B264" s="5">
        <f t="shared" ref="B264:B265" si="29">F259</f>
        <v>16971</v>
      </c>
      <c r="C264" s="5">
        <f t="shared" ref="C264:D265" si="30">C259</f>
        <v>1585309</v>
      </c>
      <c r="D264" s="5">
        <f t="shared" si="30"/>
        <v>1574548</v>
      </c>
      <c r="E264" s="1"/>
      <c r="F264" s="1"/>
      <c r="G264" s="1"/>
      <c r="H264" s="1"/>
      <c r="I264" s="1"/>
      <c r="J264" s="1"/>
      <c r="K264" s="1"/>
    </row>
    <row r="265" spans="2:21" x14ac:dyDescent="0.25">
      <c r="B265" s="5">
        <f t="shared" si="29"/>
        <v>16844</v>
      </c>
      <c r="C265" s="5">
        <f t="shared" si="30"/>
        <v>1574548</v>
      </c>
      <c r="D265" s="5">
        <f t="shared" si="30"/>
        <v>1584253</v>
      </c>
      <c r="E265" s="1"/>
      <c r="F265" s="1"/>
      <c r="G265" s="1"/>
      <c r="H265" s="1"/>
      <c r="I265" s="1"/>
      <c r="J265" s="1"/>
      <c r="K265" s="1"/>
      <c r="N265" s="5" t="s">
        <v>26</v>
      </c>
      <c r="O265" s="6">
        <v>75</v>
      </c>
    </row>
    <row r="266" spans="2:21" x14ac:dyDescent="0.25">
      <c r="B266" s="1"/>
      <c r="C266" s="1"/>
      <c r="D266" s="1"/>
      <c r="E266" s="1"/>
      <c r="F266" s="1"/>
      <c r="G266" s="12" t="s">
        <v>15</v>
      </c>
      <c r="H266" s="5">
        <f>MDETERM(B263:D265)</f>
        <v>-208905720235.00186</v>
      </c>
      <c r="I266" s="1"/>
      <c r="J266" s="13" t="s">
        <v>18</v>
      </c>
      <c r="K266" s="5">
        <f>H269/H263</f>
        <v>1.2477683454207984E-2</v>
      </c>
      <c r="N266" s="5" t="s">
        <v>27</v>
      </c>
      <c r="O266" s="6">
        <v>85</v>
      </c>
    </row>
    <row r="267" spans="2:21" x14ac:dyDescent="0.25">
      <c r="B267" s="10" t="s">
        <v>12</v>
      </c>
      <c r="C267" s="1"/>
      <c r="D267" s="1"/>
      <c r="E267" s="1"/>
      <c r="F267" s="1"/>
      <c r="G267" s="1"/>
      <c r="H267" s="1"/>
      <c r="I267" s="1"/>
      <c r="J267" s="1"/>
      <c r="K267" s="1"/>
      <c r="N267" s="5" t="s">
        <v>22</v>
      </c>
      <c r="O267" s="6">
        <f>O263+Q263*O265+T263*O266</f>
        <v>0.91961587697108316</v>
      </c>
    </row>
    <row r="268" spans="2:21" x14ac:dyDescent="0.25">
      <c r="B268" s="5">
        <f>B258</f>
        <v>250</v>
      </c>
      <c r="C268" s="5">
        <f>F258</f>
        <v>204</v>
      </c>
      <c r="D268" s="5">
        <f>D258</f>
        <v>19783</v>
      </c>
      <c r="E268" s="1"/>
      <c r="F268" s="1"/>
      <c r="G268" s="1"/>
      <c r="H268" s="1"/>
      <c r="I268" s="1"/>
      <c r="J268" s="1"/>
      <c r="K268" s="1"/>
    </row>
    <row r="269" spans="2:21" x14ac:dyDescent="0.25">
      <c r="B269" s="5">
        <f t="shared" ref="B269:B270" si="31">B259</f>
        <v>19673</v>
      </c>
      <c r="C269" s="5">
        <f t="shared" ref="C269:C270" si="32">F259</f>
        <v>16971</v>
      </c>
      <c r="D269" s="5">
        <f t="shared" ref="D269:D270" si="33">D259</f>
        <v>1574548</v>
      </c>
      <c r="E269" s="1"/>
      <c r="F269" s="1"/>
      <c r="G269" s="12" t="s">
        <v>16</v>
      </c>
      <c r="H269" s="5">
        <f>MDETERM(B268:D270)</f>
        <v>1193291987.0000174</v>
      </c>
      <c r="I269" s="1"/>
      <c r="J269" s="13" t="s">
        <v>20</v>
      </c>
      <c r="K269" s="5">
        <f>H272/H263</f>
        <v>2.5508432904572553E-2</v>
      </c>
    </row>
    <row r="270" spans="2:21" x14ac:dyDescent="0.25">
      <c r="B270" s="5">
        <f t="shared" si="31"/>
        <v>19783</v>
      </c>
      <c r="C270" s="5">
        <f t="shared" si="32"/>
        <v>16844</v>
      </c>
      <c r="D270" s="5">
        <f t="shared" si="33"/>
        <v>1584253</v>
      </c>
      <c r="E270" s="1"/>
      <c r="F270" s="1"/>
      <c r="G270" s="1"/>
      <c r="H270" s="1"/>
      <c r="I270" s="1"/>
      <c r="J270" s="1"/>
      <c r="K270" s="1"/>
    </row>
    <row r="271" spans="2:2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2:21" x14ac:dyDescent="0.25">
      <c r="B272" s="10" t="s">
        <v>13</v>
      </c>
      <c r="C272" s="1"/>
      <c r="D272" s="1"/>
      <c r="E272" s="1"/>
      <c r="F272" s="1"/>
      <c r="G272" s="12" t="s">
        <v>17</v>
      </c>
      <c r="H272" s="5">
        <f>MDETERM(B273:D275)</f>
        <v>2439475940.9999886</v>
      </c>
      <c r="I272" s="1"/>
      <c r="J272" s="1"/>
      <c r="K272" s="1"/>
    </row>
    <row r="273" spans="2:11" x14ac:dyDescent="0.25">
      <c r="B273" s="5">
        <f>B258</f>
        <v>250</v>
      </c>
      <c r="C273" s="5">
        <f>C258</f>
        <v>19673</v>
      </c>
      <c r="D273" s="5">
        <f>F258</f>
        <v>204</v>
      </c>
      <c r="E273" s="1"/>
      <c r="F273" s="1"/>
      <c r="G273" s="1"/>
      <c r="H273" s="1"/>
      <c r="I273" s="1"/>
      <c r="J273" s="1"/>
      <c r="K273" s="1"/>
    </row>
    <row r="274" spans="2:11" x14ac:dyDescent="0.25">
      <c r="B274" s="5">
        <f t="shared" ref="B274:C275" si="34">B259</f>
        <v>19673</v>
      </c>
      <c r="C274" s="5">
        <f t="shared" si="34"/>
        <v>1585309</v>
      </c>
      <c r="D274" s="5">
        <f t="shared" ref="D274:D275" si="35">F259</f>
        <v>16971</v>
      </c>
      <c r="E274" s="1"/>
      <c r="F274" s="1"/>
      <c r="G274" s="1"/>
      <c r="H274" s="1"/>
      <c r="I274" s="1"/>
      <c r="J274" s="1"/>
      <c r="K274" s="1"/>
    </row>
    <row r="275" spans="2:11" x14ac:dyDescent="0.25">
      <c r="B275" s="5">
        <f t="shared" si="34"/>
        <v>19783</v>
      </c>
      <c r="C275" s="5">
        <f t="shared" si="34"/>
        <v>1574548</v>
      </c>
      <c r="D275" s="5">
        <f t="shared" si="35"/>
        <v>16844</v>
      </c>
      <c r="E275" s="1"/>
      <c r="F275" s="1"/>
      <c r="G275" s="1"/>
      <c r="H275" s="1"/>
      <c r="I275" s="1"/>
      <c r="J275" s="1"/>
      <c r="K27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2022-07-20T13:14:32Z</dcterms:created>
  <dcterms:modified xsi:type="dcterms:W3CDTF">2022-07-27T18:22:35Z</dcterms:modified>
</cp:coreProperties>
</file>