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Lembar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<sst xmlns="http://schemas.openxmlformats.org/spreadsheetml/2006/main" count="127" uniqueCount="29">
  <si>
    <t xml:space="preserve">x1</t>
  </si>
  <si>
    <t xml:space="preserve">x2</t>
  </si>
  <si>
    <t xml:space="preserve">x3</t>
  </si>
  <si>
    <t xml:space="preserve">x4</t>
  </si>
  <si>
    <t xml:space="preserve">kelas</t>
  </si>
  <si>
    <t xml:space="preserve">teta 1</t>
  </si>
  <si>
    <t xml:space="preserve">teta 2</t>
  </si>
  <si>
    <t xml:space="preserve">teta 3</t>
  </si>
  <si>
    <t xml:space="preserve">teta 4</t>
  </si>
  <si>
    <t xml:space="preserve">b</t>
  </si>
  <si>
    <t xml:space="preserve">Alpha</t>
  </si>
  <si>
    <t xml:space="preserve">h(x,teta b)</t>
  </si>
  <si>
    <t xml:space="preserve">sigmoid(h)</t>
  </si>
  <si>
    <t xml:space="preserve">error</t>
  </si>
  <si>
    <t xml:space="preserve">Prediksi</t>
  </si>
  <si>
    <t xml:space="preserve">Delta teta 1</t>
  </si>
  <si>
    <t xml:space="preserve">Delta teta 2</t>
  </si>
  <si>
    <t xml:space="preserve">Delta teta 3</t>
  </si>
  <si>
    <t xml:space="preserve">Delta teta 4</t>
  </si>
  <si>
    <t xml:space="preserve">Delta bias</t>
  </si>
  <si>
    <t xml:space="preserve"> </t>
  </si>
  <si>
    <t xml:space="preserve">Teta 1 baru</t>
  </si>
  <si>
    <t xml:space="preserve">Teta 2 baru</t>
  </si>
  <si>
    <t xml:space="preserve">Teta 3 baru</t>
  </si>
  <si>
    <t xml:space="preserve">Teta 4 baru</t>
  </si>
  <si>
    <t xml:space="preserve">bias baru</t>
  </si>
  <si>
    <t xml:space="preserve">Iris-setosa</t>
  </si>
  <si>
    <t xml:space="preserve">Iris-versicolor</t>
  </si>
  <si>
    <t xml:space="preserve">VALIDATION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</si>
</sst>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4"/>
  <sheetViews>
    <sheetView windowProtection="false" showFormulas="false" showGridLines="true" showRowColHeaders="true" showZeros="true" rightToLeft="false" tabSelected="true" showOutlineSymbols="true" defaultGridColor="true" view="normal" topLeftCell="A33" colorId="64" zoomScale="100" zoomScaleNormal="100" zoomScalePageLayoutView="100" workbookViewId="0">
      <selection pane="topLeft" activeCell="A60" activeCellId="0" sqref="A6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 t="s">
        <v>4</v>
      </c>
      <c r="H1" s="0" t="s">
        <v>5</v>
      </c>
      <c r="I1" s="0" t="s">
        <v>6</v>
      </c>
      <c r="J1" s="0" t="s">
        <v>7</v>
      </c>
      <c r="K1" s="0" t="s">
        <v>8</v>
      </c>
      <c r="L1" s="0" t="s">
        <v>9</v>
      </c>
      <c r="M1" s="0" t="s">
        <v>10</v>
      </c>
      <c r="O1" s="0" t="s">
        <v>11</v>
      </c>
      <c r="P1" s="0" t="s">
        <v>12</v>
      </c>
      <c r="Q1" s="0" t="s">
        <v>13</v>
      </c>
      <c r="R1" s="0" t="s">
        <v>14</v>
      </c>
      <c r="T1" s="0" t="s">
        <v>15</v>
      </c>
      <c r="U1" s="0" t="s">
        <v>16</v>
      </c>
      <c r="V1" s="0" t="s">
        <v>17</v>
      </c>
      <c r="W1" s="0" t="s">
        <v>18</v>
      </c>
      <c r="X1" s="0" t="s">
        <v>19</v>
      </c>
      <c r="Y1" s="0" t="s">
        <v>20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1"/>
      <c r="AF1" s="1"/>
      <c r="AG1" s="1"/>
      <c r="AH1" s="1"/>
      <c r="AI1" s="2"/>
      <c r="AJ1" s="2"/>
      <c r="BI1" s="1"/>
      <c r="BJ1" s="1"/>
      <c r="BK1" s="1"/>
      <c r="BL1" s="1"/>
      <c r="BM1" s="2"/>
      <c r="BN1" s="2"/>
      <c r="CM1" s="1"/>
      <c r="CN1" s="1"/>
      <c r="CO1" s="1"/>
      <c r="CP1" s="1"/>
      <c r="CQ1" s="2"/>
      <c r="CR1" s="2"/>
      <c r="DQ1" s="1"/>
      <c r="DR1" s="1"/>
      <c r="DS1" s="1"/>
      <c r="DT1" s="1"/>
      <c r="DU1" s="2"/>
      <c r="DV1" s="2"/>
      <c r="EU1" s="1"/>
      <c r="EV1" s="1"/>
      <c r="EW1" s="1"/>
      <c r="EX1" s="1"/>
      <c r="EY1" s="2"/>
      <c r="EZ1" s="2"/>
      <c r="FY1" s="1"/>
      <c r="FZ1" s="1"/>
      <c r="GA1" s="1"/>
      <c r="GB1" s="1"/>
      <c r="GC1" s="2"/>
      <c r="GD1" s="2"/>
      <c r="HC1" s="1"/>
      <c r="HD1" s="1"/>
      <c r="HE1" s="1"/>
      <c r="HF1" s="1"/>
      <c r="HG1" s="2"/>
      <c r="HH1" s="2"/>
      <c r="IG1" s="1"/>
      <c r="IH1" s="1"/>
      <c r="II1" s="1"/>
      <c r="IJ1" s="1"/>
      <c r="IK1" s="2"/>
      <c r="IL1" s="2"/>
      <c r="JK1" s="1"/>
      <c r="JL1" s="1"/>
      <c r="JM1" s="1"/>
      <c r="JN1" s="1"/>
      <c r="JO1" s="2"/>
      <c r="JP1" s="2"/>
      <c r="KO1" s="1"/>
      <c r="KP1" s="1"/>
      <c r="KQ1" s="1"/>
      <c r="KR1" s="1"/>
      <c r="KS1" s="2"/>
      <c r="KT1" s="2"/>
      <c r="LS1" s="1"/>
      <c r="LT1" s="1"/>
      <c r="LU1" s="1"/>
      <c r="LV1" s="1"/>
      <c r="LW1" s="2"/>
      <c r="LX1" s="2"/>
      <c r="MW1" s="1"/>
      <c r="MX1" s="1"/>
      <c r="MY1" s="1"/>
      <c r="MZ1" s="1"/>
      <c r="NA1" s="2"/>
      <c r="NB1" s="2"/>
      <c r="OA1" s="1"/>
      <c r="OB1" s="1"/>
      <c r="OC1" s="1"/>
      <c r="OD1" s="1"/>
      <c r="OE1" s="2"/>
      <c r="OF1" s="2"/>
      <c r="PE1" s="1"/>
      <c r="PF1" s="1"/>
      <c r="PG1" s="1"/>
      <c r="PH1" s="1"/>
      <c r="PI1" s="2"/>
      <c r="PJ1" s="2"/>
      <c r="QI1" s="1"/>
      <c r="QJ1" s="1"/>
      <c r="QK1" s="1"/>
      <c r="QL1" s="1"/>
      <c r="QM1" s="2"/>
      <c r="QN1" s="2"/>
      <c r="RM1" s="1"/>
      <c r="RN1" s="1"/>
      <c r="RO1" s="1"/>
      <c r="RP1" s="1"/>
      <c r="RQ1" s="2"/>
      <c r="RR1" s="2"/>
      <c r="SQ1" s="1"/>
      <c r="SR1" s="1"/>
      <c r="SS1" s="1"/>
      <c r="ST1" s="1"/>
      <c r="SU1" s="2"/>
      <c r="SV1" s="2"/>
      <c r="TU1" s="1"/>
      <c r="TV1" s="1"/>
      <c r="TW1" s="1"/>
      <c r="TX1" s="1"/>
      <c r="TY1" s="2"/>
      <c r="TZ1" s="2"/>
      <c r="UY1" s="1"/>
      <c r="UZ1" s="1"/>
      <c r="VA1" s="1"/>
      <c r="VB1" s="1"/>
      <c r="VC1" s="2"/>
      <c r="VD1" s="2"/>
      <c r="WC1" s="1"/>
      <c r="WD1" s="1"/>
      <c r="WE1" s="1"/>
      <c r="WF1" s="1"/>
      <c r="WG1" s="2"/>
      <c r="WH1" s="2"/>
      <c r="XG1" s="1"/>
      <c r="XH1" s="1"/>
      <c r="XI1" s="1"/>
      <c r="XJ1" s="1"/>
      <c r="XK1" s="2"/>
      <c r="XL1" s="2"/>
      <c r="YK1" s="1"/>
      <c r="YL1" s="1"/>
      <c r="YM1" s="1"/>
      <c r="YN1" s="1"/>
      <c r="YO1" s="2"/>
      <c r="YP1" s="2"/>
      <c r="ZO1" s="1"/>
      <c r="ZP1" s="1"/>
      <c r="ZQ1" s="1"/>
      <c r="ZR1" s="1"/>
      <c r="ZS1" s="2"/>
      <c r="ZT1" s="2"/>
      <c r="AAS1" s="1"/>
      <c r="AAT1" s="1"/>
      <c r="AAU1" s="1"/>
      <c r="AAV1" s="1"/>
      <c r="AAW1" s="2"/>
      <c r="AAX1" s="2"/>
      <c r="ABW1" s="1"/>
      <c r="ABX1" s="1"/>
      <c r="ABY1" s="1"/>
      <c r="ABZ1" s="1"/>
      <c r="ACA1" s="2"/>
      <c r="ACB1" s="2"/>
      <c r="ADA1" s="1"/>
      <c r="ADB1" s="1"/>
      <c r="ADC1" s="1"/>
      <c r="ADD1" s="1"/>
      <c r="ADE1" s="2"/>
      <c r="ADF1" s="2"/>
      <c r="AEE1" s="1"/>
      <c r="AEF1" s="1"/>
      <c r="AEG1" s="1"/>
      <c r="AEH1" s="1"/>
      <c r="AEI1" s="2"/>
      <c r="AEJ1" s="2"/>
      <c r="AFI1" s="1"/>
      <c r="AFJ1" s="1"/>
      <c r="AFK1" s="1"/>
      <c r="AFL1" s="1"/>
      <c r="AFM1" s="2"/>
      <c r="AFN1" s="2"/>
      <c r="AGM1" s="1"/>
      <c r="AGN1" s="1"/>
      <c r="AGO1" s="1"/>
      <c r="AGP1" s="1"/>
      <c r="AGQ1" s="2"/>
      <c r="AGR1" s="2"/>
      <c r="AHQ1" s="1"/>
      <c r="AHR1" s="1"/>
      <c r="AHS1" s="1"/>
      <c r="AHT1" s="1"/>
      <c r="AHU1" s="2"/>
      <c r="AHV1" s="2"/>
      <c r="AIU1" s="1"/>
      <c r="AIV1" s="1"/>
      <c r="AIW1" s="1"/>
      <c r="AIX1" s="1"/>
      <c r="AIY1" s="2"/>
      <c r="AIZ1" s="2"/>
      <c r="AJY1" s="1"/>
      <c r="AJZ1" s="1"/>
      <c r="AKA1" s="1"/>
      <c r="AKB1" s="1"/>
      <c r="AKC1" s="2"/>
      <c r="AKD1" s="2"/>
      <c r="ALC1" s="1"/>
      <c r="ALD1" s="1"/>
      <c r="ALE1" s="1"/>
      <c r="ALF1" s="1"/>
      <c r="ALG1" s="2"/>
      <c r="ALH1" s="2"/>
      <c r="AMG1" s="1"/>
      <c r="AMH1" s="1"/>
      <c r="AMI1" s="1"/>
      <c r="AMJ1" s="1"/>
    </row>
    <row r="2" customFormat="false" ht="12.8" hidden="false" customHeight="false" outlineLevel="0" collapsed="false">
      <c r="A2" s="1" t="n">
        <v>5.1</v>
      </c>
      <c r="B2" s="1" t="n">
        <v>3.5</v>
      </c>
      <c r="C2" s="1" t="n">
        <v>1.4</v>
      </c>
      <c r="D2" s="1" t="n">
        <v>0.2</v>
      </c>
      <c r="E2" s="2" t="s">
        <v>26</v>
      </c>
      <c r="F2" s="1" t="n">
        <v>1</v>
      </c>
      <c r="H2" s="0" t="n">
        <v>0.5</v>
      </c>
      <c r="I2" s="0" t="n">
        <v>0.1</v>
      </c>
      <c r="J2" s="0" t="n">
        <v>0.1</v>
      </c>
      <c r="K2" s="0" t="n">
        <v>0.9</v>
      </c>
      <c r="L2" s="0" t="n">
        <v>0.9</v>
      </c>
      <c r="M2" s="0" t="n">
        <v>0.1</v>
      </c>
      <c r="O2" s="0" t="n">
        <f aca="false">A2*H2+B2*I2+C2*J2+D2*K2+L2</f>
        <v>4.12</v>
      </c>
      <c r="P2" s="0" t="n">
        <f aca="false">1/(1+EXP(-O2))</f>
        <v>0.984015151657797</v>
      </c>
      <c r="Q2" s="0" t="n">
        <f aca="false">(P2-F2)^2</f>
        <v>0.000255515376523217</v>
      </c>
      <c r="R2" s="0" t="n">
        <f aca="false">IF(P2&lt;0.5,0,1)</f>
        <v>1</v>
      </c>
      <c r="T2" s="0" t="n">
        <f aca="false">2*(P2-F2)*(1-P2)*P2*A2</f>
        <v>-0.00256459622020001</v>
      </c>
      <c r="U2" s="0" t="n">
        <f aca="false">2*(P2-F2)*(1-P2)*P2*B2</f>
        <v>-0.00176001701386275</v>
      </c>
      <c r="V2" s="0" t="n">
        <f aca="false">2*(P2-F2)*(1-P2)*P2*C2</f>
        <v>-0.000704006805545099</v>
      </c>
      <c r="W2" s="0" t="n">
        <f aca="false">2*(P2-F2)*(1-P2)*P2*D2</f>
        <v>-0.000100572400792157</v>
      </c>
      <c r="X2" s="0" t="n">
        <f aca="false">2*(P2-F2)*(1-P2)*P2</f>
        <v>-0.000502862003960785</v>
      </c>
      <c r="Z2" s="0" t="n">
        <f aca="false">H2-T2*$M$2</f>
        <v>0.50025645962202</v>
      </c>
      <c r="AA2" s="0" t="n">
        <f aca="false">I2-U2*$M$2</f>
        <v>0.100176001701386</v>
      </c>
      <c r="AB2" s="0" t="n">
        <f aca="false">J2-V2*$M$2</f>
        <v>0.100070400680555</v>
      </c>
      <c r="AC2" s="0" t="n">
        <f aca="false">K2-W2*$M$2</f>
        <v>0.900010057240079</v>
      </c>
      <c r="AD2" s="0" t="n">
        <f aca="false">L2-X2*$M$2</f>
        <v>0.900050286200396</v>
      </c>
    </row>
    <row r="3" customFormat="false" ht="12.8" hidden="false" customHeight="false" outlineLevel="0" collapsed="false">
      <c r="A3" s="1" t="n">
        <v>4.9</v>
      </c>
      <c r="B3" s="1" t="n">
        <v>3</v>
      </c>
      <c r="C3" s="1" t="n">
        <v>1.4</v>
      </c>
      <c r="D3" s="1" t="n">
        <v>0.2</v>
      </c>
      <c r="E3" s="2" t="s">
        <v>26</v>
      </c>
      <c r="F3" s="1" t="n">
        <v>1</v>
      </c>
      <c r="H3" s="0" t="n">
        <f aca="false">Z2</f>
        <v>0.50025645962202</v>
      </c>
      <c r="I3" s="0" t="n">
        <f aca="false">AA2</f>
        <v>0.100176001701386</v>
      </c>
      <c r="J3" s="0" t="n">
        <f aca="false">AB2</f>
        <v>0.100070400680555</v>
      </c>
      <c r="K3" s="0" t="n">
        <f aca="false">AC2</f>
        <v>0.900010057240079</v>
      </c>
      <c r="L3" s="0" t="n">
        <f aca="false">AD2</f>
        <v>0.900050286200396</v>
      </c>
      <c r="M3" s="0" t="n">
        <v>0.1</v>
      </c>
      <c r="O3" s="0" t="n">
        <f aca="false">A3*H3+B3*I3+C3*J3+D3*K3+L3</f>
        <v>3.97193551585325</v>
      </c>
      <c r="P3" s="0" t="n">
        <f aca="false">1/(1+EXP(-O3))</f>
        <v>0.981511331282729</v>
      </c>
      <c r="Q3" s="0" t="n">
        <f aca="false">(P3-F3)^2</f>
        <v>0.000341830870937006</v>
      </c>
      <c r="R3" s="0" t="n">
        <f aca="false">IF(P3&lt;0.5,0,1)</f>
        <v>1</v>
      </c>
      <c r="T3" s="0" t="n">
        <f aca="false">2*(P3-F3)*(1-P3)*P3*A3</f>
        <v>-0.00328800655742777</v>
      </c>
      <c r="U3" s="0" t="n">
        <f aca="false">2*(P3-F3)*(1-P3)*P3*B3</f>
        <v>-0.00201306523924149</v>
      </c>
      <c r="V3" s="0" t="n">
        <f aca="false">2*(P3-F3)*(1-P3)*P3*C3</f>
        <v>-0.000939430444979362</v>
      </c>
      <c r="W3" s="0" t="n">
        <f aca="false">2*(P3-F3)*(1-P3)*P3*D3</f>
        <v>-0.000134204349282766</v>
      </c>
      <c r="X3" s="0" t="n">
        <f aca="false">2*(P3-F3)*(1-P3)*P3</f>
        <v>-0.00067102174641383</v>
      </c>
      <c r="Z3" s="0" t="n">
        <f aca="false">H3-T3*$M$2</f>
        <v>0.500585260277763</v>
      </c>
      <c r="AA3" s="0" t="n">
        <f aca="false">I3-U3*$M$2</f>
        <v>0.10037730822531</v>
      </c>
      <c r="AB3" s="0" t="n">
        <f aca="false">J3-V3*$M$2</f>
        <v>0.100164343725052</v>
      </c>
      <c r="AC3" s="0" t="n">
        <f aca="false">K3-W3*$M$2</f>
        <v>0.900023477675008</v>
      </c>
      <c r="AD3" s="0" t="n">
        <f aca="false">L3-X3*$M$2</f>
        <v>0.900117388375037</v>
      </c>
    </row>
    <row r="4" customFormat="false" ht="12.8" hidden="false" customHeight="false" outlineLevel="0" collapsed="false">
      <c r="A4" s="1" t="n">
        <v>4.7</v>
      </c>
      <c r="B4" s="1" t="n">
        <v>3.2</v>
      </c>
      <c r="C4" s="1" t="n">
        <v>1.3</v>
      </c>
      <c r="D4" s="1" t="n">
        <v>0.2</v>
      </c>
      <c r="E4" s="2" t="s">
        <v>26</v>
      </c>
      <c r="F4" s="1" t="n">
        <v>1</v>
      </c>
      <c r="H4" s="0" t="n">
        <f aca="false">Z3</f>
        <v>0.500585260277763</v>
      </c>
      <c r="I4" s="0" t="n">
        <f aca="false">AA3</f>
        <v>0.10037730822531</v>
      </c>
      <c r="J4" s="0" t="n">
        <f aca="false">AB3</f>
        <v>0.100164343725052</v>
      </c>
      <c r="K4" s="0" t="n">
        <f aca="false">AC3</f>
        <v>0.900023477675008</v>
      </c>
      <c r="L4" s="0" t="n">
        <f aca="false">AD3</f>
        <v>0.900117388375037</v>
      </c>
      <c r="M4" s="0" t="n">
        <v>0.1</v>
      </c>
      <c r="O4" s="0" t="n">
        <f aca="false">A4*H4+B4*I4+C4*J4+D4*K4+L4</f>
        <v>3.88429384037909</v>
      </c>
      <c r="P4" s="0" t="n">
        <f aca="false">1/(1+EXP(-O4))</f>
        <v>0.979851947257263</v>
      </c>
      <c r="Q4" s="0" t="n">
        <f aca="false">(P4-F4)^2</f>
        <v>0.00040594402932413</v>
      </c>
      <c r="R4" s="0" t="n">
        <f aca="false">IF(P4&lt;0.5,0,1)</f>
        <v>1</v>
      </c>
      <c r="T4" s="0" t="n">
        <f aca="false">2*(P4-F4)*(1-P4)*P4*A4</f>
        <v>-0.00373899144754066</v>
      </c>
      <c r="U4" s="0" t="n">
        <f aca="false">2*(P4-F4)*(1-P4)*P4*B4</f>
        <v>-0.00254569630470853</v>
      </c>
      <c r="V4" s="0" t="n">
        <f aca="false">2*(P4-F4)*(1-P4)*P4*C4</f>
        <v>-0.00103418912378784</v>
      </c>
      <c r="W4" s="0" t="n">
        <f aca="false">2*(P4-F4)*(1-P4)*P4*D4</f>
        <v>-0.000159106019044283</v>
      </c>
      <c r="X4" s="0" t="n">
        <f aca="false">2*(P4-F4)*(1-P4)*P4</f>
        <v>-0.000795530095221417</v>
      </c>
      <c r="Z4" s="0" t="n">
        <f aca="false">H4-T4*$M$2</f>
        <v>0.500959159422517</v>
      </c>
      <c r="AA4" s="0" t="n">
        <f aca="false">I4-U4*$M$2</f>
        <v>0.100631877855781</v>
      </c>
      <c r="AB4" s="0" t="n">
        <f aca="false">J4-V4*$M$2</f>
        <v>0.100267762637431</v>
      </c>
      <c r="AC4" s="0" t="n">
        <f aca="false">K4-W4*$M$2</f>
        <v>0.900039388276912</v>
      </c>
      <c r="AD4" s="0" t="n">
        <f aca="false">L4-X4*$M$2</f>
        <v>0.90019694138456</v>
      </c>
    </row>
    <row r="5" customFormat="false" ht="12.8" hidden="false" customHeight="false" outlineLevel="0" collapsed="false">
      <c r="A5" s="1" t="n">
        <v>4.6</v>
      </c>
      <c r="B5" s="1" t="n">
        <v>3.1</v>
      </c>
      <c r="C5" s="1" t="n">
        <v>1.5</v>
      </c>
      <c r="D5" s="1" t="n">
        <v>0.2</v>
      </c>
      <c r="E5" s="2" t="s">
        <v>26</v>
      </c>
      <c r="F5" s="1" t="n">
        <v>1</v>
      </c>
      <c r="H5" s="0" t="n">
        <f aca="false">Z4</f>
        <v>0.500959159422517</v>
      </c>
      <c r="I5" s="0" t="n">
        <f aca="false">AA4</f>
        <v>0.100631877855781</v>
      </c>
      <c r="J5" s="0" t="n">
        <f aca="false">AB4</f>
        <v>0.100267762637431</v>
      </c>
      <c r="K5" s="0" t="n">
        <f aca="false">AC4</f>
        <v>0.900039388276912</v>
      </c>
      <c r="L5" s="0" t="n">
        <f aca="false">AD4</f>
        <v>0.90019694138456</v>
      </c>
      <c r="M5" s="0" t="n">
        <v>0.1</v>
      </c>
      <c r="O5" s="0" t="n">
        <f aca="false">A5*H5+B5*I5+C5*J5+D5*K5+L5</f>
        <v>3.84697741769259</v>
      </c>
      <c r="P5" s="0" t="n">
        <f aca="false">1/(1+EXP(-O5))</f>
        <v>0.979101898783043</v>
      </c>
      <c r="Q5" s="0" t="n">
        <f aca="false">(P5-F5)^2</f>
        <v>0.000436730634474185</v>
      </c>
      <c r="R5" s="0" t="n">
        <f aca="false">IF(P5&lt;0.5,0,1)</f>
        <v>1</v>
      </c>
      <c r="T5" s="0" t="n">
        <f aca="false">2*(P5-F5)*(1-P5)*P5*A5</f>
        <v>-0.00393395489992765</v>
      </c>
      <c r="U5" s="0" t="n">
        <f aca="false">2*(P5-F5)*(1-P5)*P5*B5</f>
        <v>-0.00265114351951646</v>
      </c>
      <c r="V5" s="0" t="n">
        <f aca="false">2*(P5-F5)*(1-P5)*P5*C5</f>
        <v>-0.00128281138041119</v>
      </c>
      <c r="W5" s="0" t="n">
        <f aca="false">2*(P5-F5)*(1-P5)*P5*D5</f>
        <v>-0.000171041517388159</v>
      </c>
      <c r="X5" s="0" t="n">
        <f aca="false">2*(P5-F5)*(1-P5)*P5</f>
        <v>-0.000855207586940795</v>
      </c>
      <c r="Z5" s="0" t="n">
        <f aca="false">H5-T5*$M$2</f>
        <v>0.50135255491251</v>
      </c>
      <c r="AA5" s="0" t="n">
        <f aca="false">I5-U5*$M$2</f>
        <v>0.100896992207733</v>
      </c>
      <c r="AB5" s="0" t="n">
        <f aca="false">J5-V5*$M$2</f>
        <v>0.100396043775472</v>
      </c>
      <c r="AC5" s="0" t="n">
        <f aca="false">K5-W5*$M$2</f>
        <v>0.900056492428651</v>
      </c>
      <c r="AD5" s="0" t="n">
        <f aca="false">L5-X5*$M$2</f>
        <v>0.900282462143254</v>
      </c>
    </row>
    <row r="6" customFormat="false" ht="12.8" hidden="false" customHeight="false" outlineLevel="0" collapsed="false">
      <c r="A6" s="1" t="n">
        <v>5</v>
      </c>
      <c r="B6" s="1" t="n">
        <v>3.6</v>
      </c>
      <c r="C6" s="1" t="n">
        <v>1.4</v>
      </c>
      <c r="D6" s="1" t="n">
        <v>0.2</v>
      </c>
      <c r="E6" s="2" t="s">
        <v>26</v>
      </c>
      <c r="F6" s="1" t="n">
        <v>1</v>
      </c>
      <c r="H6" s="0" t="n">
        <f aca="false">Z5</f>
        <v>0.50135255491251</v>
      </c>
      <c r="I6" s="0" t="n">
        <f aca="false">AA5</f>
        <v>0.100896992207733</v>
      </c>
      <c r="J6" s="0" t="n">
        <f aca="false">AB5</f>
        <v>0.100396043775472</v>
      </c>
      <c r="K6" s="0" t="n">
        <f aca="false">AC5</f>
        <v>0.900056492428651</v>
      </c>
      <c r="L6" s="0" t="n">
        <f aca="false">AD5</f>
        <v>0.900282462143254</v>
      </c>
      <c r="M6" s="0" t="n">
        <v>0.1</v>
      </c>
      <c r="O6" s="0" t="n">
        <f aca="false">A6*H6+B6*I6+C6*J6+D6*K6+L6</f>
        <v>4.09084016842503</v>
      </c>
      <c r="P6" s="0" t="n">
        <f aca="false">1/(1+EXP(-O6))</f>
        <v>0.983549954216428</v>
      </c>
      <c r="Q6" s="0" t="n">
        <f aca="false">(P6-F6)^2</f>
        <v>0.00027060400628163</v>
      </c>
      <c r="R6" s="0" t="n">
        <f aca="false">IF(P6&lt;0.5,0,1)</f>
        <v>1</v>
      </c>
      <c r="T6" s="0" t="n">
        <f aca="false">2*(P6-F6)*(1-P6)*P6*A6</f>
        <v>-0.00266152557989079</v>
      </c>
      <c r="U6" s="0" t="n">
        <f aca="false">2*(P6-F6)*(1-P6)*P6*B6</f>
        <v>-0.00191629841752137</v>
      </c>
      <c r="V6" s="0" t="n">
        <f aca="false">2*(P6-F6)*(1-P6)*P6*C6</f>
        <v>-0.000745227162369421</v>
      </c>
      <c r="W6" s="0" t="n">
        <f aca="false">2*(P6-F6)*(1-P6)*P6*D6</f>
        <v>-0.000106461023195632</v>
      </c>
      <c r="X6" s="0" t="n">
        <f aca="false">2*(P6-F6)*(1-P6)*P6</f>
        <v>-0.000532305115978158</v>
      </c>
      <c r="Z6" s="0" t="n">
        <f aca="false">H6-T6*$M$2</f>
        <v>0.501618707470499</v>
      </c>
      <c r="AA6" s="0" t="n">
        <f aca="false">I6-U6*$M$2</f>
        <v>0.101088622049485</v>
      </c>
      <c r="AB6" s="0" t="n">
        <f aca="false">J6-V6*$M$2</f>
        <v>0.100470566491709</v>
      </c>
      <c r="AC6" s="0" t="n">
        <f aca="false">K6-W6*$M$2</f>
        <v>0.90006713853097</v>
      </c>
      <c r="AD6" s="0" t="n">
        <f aca="false">L6-X6*$M$2</f>
        <v>0.900335692654851</v>
      </c>
    </row>
    <row r="7" customFormat="false" ht="12.8" hidden="false" customHeight="false" outlineLevel="0" collapsed="false">
      <c r="A7" s="1" t="n">
        <v>5.4</v>
      </c>
      <c r="B7" s="1" t="n">
        <v>3.9</v>
      </c>
      <c r="C7" s="1" t="n">
        <v>1.7</v>
      </c>
      <c r="D7" s="1" t="n">
        <v>0.4</v>
      </c>
      <c r="E7" s="2" t="s">
        <v>26</v>
      </c>
      <c r="F7" s="1" t="n">
        <v>1</v>
      </c>
      <c r="H7" s="0" t="n">
        <f aca="false">Z6</f>
        <v>0.501618707470499</v>
      </c>
      <c r="I7" s="0" t="n">
        <f aca="false">AA6</f>
        <v>0.101088622049485</v>
      </c>
      <c r="J7" s="0" t="n">
        <f aca="false">AB6</f>
        <v>0.100470566491709</v>
      </c>
      <c r="K7" s="0" t="n">
        <f aca="false">AC6</f>
        <v>0.90006713853097</v>
      </c>
      <c r="L7" s="0" t="n">
        <f aca="false">AD6</f>
        <v>0.900335692654851</v>
      </c>
      <c r="M7" s="0" t="n">
        <v>0.1</v>
      </c>
      <c r="O7" s="0" t="n">
        <f aca="false">A7*H7+B7*I7+C7*J7+D7*K7+L7</f>
        <v>4.53414915743683</v>
      </c>
      <c r="P7" s="0" t="n">
        <f aca="false">1/(1+EXP(-O7))</f>
        <v>0.989378000174337</v>
      </c>
      <c r="Q7" s="0" t="n">
        <f aca="false">(P7-F7)^2</f>
        <v>0.000112826880296381</v>
      </c>
      <c r="R7" s="0" t="n">
        <f aca="false">IF(P7&lt;0.5,0,1)</f>
        <v>1</v>
      </c>
      <c r="T7" s="0" t="n">
        <f aca="false">2*(P7-F7)*(1-P7)*P7*A7</f>
        <v>-0.00120558707849026</v>
      </c>
      <c r="U7" s="0" t="n">
        <f aca="false">2*(P7-F7)*(1-P7)*P7*B7</f>
        <v>-0.000870701778909632</v>
      </c>
      <c r="V7" s="0" t="n">
        <f aca="false">2*(P7-F7)*(1-P7)*P7*C7</f>
        <v>-0.000379536672858045</v>
      </c>
      <c r="W7" s="0" t="n">
        <f aca="false">2*(P7-F7)*(1-P7)*P7*D7</f>
        <v>-8.9302746554834E-005</v>
      </c>
      <c r="X7" s="0" t="n">
        <f aca="false">2*(P7-F7)*(1-P7)*P7</f>
        <v>-0.000223256866387085</v>
      </c>
      <c r="Z7" s="0" t="n">
        <f aca="false">H7-T7*$M$2</f>
        <v>0.501739266178348</v>
      </c>
      <c r="AA7" s="0" t="n">
        <f aca="false">I7-U7*$M$2</f>
        <v>0.101175692227376</v>
      </c>
      <c r="AB7" s="0" t="n">
        <f aca="false">J7-V7*$M$2</f>
        <v>0.100508520158995</v>
      </c>
      <c r="AC7" s="0" t="n">
        <f aca="false">K7-W7*$M$2</f>
        <v>0.900076068805626</v>
      </c>
      <c r="AD7" s="0" t="n">
        <f aca="false">L7-X7*$M$2</f>
        <v>0.90035801834149</v>
      </c>
    </row>
    <row r="8" customFormat="false" ht="12.8" hidden="false" customHeight="false" outlineLevel="0" collapsed="false">
      <c r="A8" s="1" t="n">
        <v>4.6</v>
      </c>
      <c r="B8" s="1" t="n">
        <v>3.4</v>
      </c>
      <c r="C8" s="1" t="n">
        <v>1.4</v>
      </c>
      <c r="D8" s="1" t="n">
        <v>0.3</v>
      </c>
      <c r="E8" s="2" t="s">
        <v>26</v>
      </c>
      <c r="F8" s="1" t="n">
        <v>1</v>
      </c>
      <c r="H8" s="0" t="n">
        <f aca="false">Z7</f>
        <v>0.501739266178348</v>
      </c>
      <c r="I8" s="0" t="n">
        <f aca="false">AA7</f>
        <v>0.101175692227376</v>
      </c>
      <c r="J8" s="0" t="n">
        <f aca="false">AB7</f>
        <v>0.100508520158995</v>
      </c>
      <c r="K8" s="0" t="n">
        <f aca="false">AC7</f>
        <v>0.900076068805626</v>
      </c>
      <c r="L8" s="0" t="n">
        <f aca="false">AD7</f>
        <v>0.90035801834149</v>
      </c>
      <c r="M8" s="0" t="n">
        <v>0.1</v>
      </c>
      <c r="O8" s="0" t="n">
        <f aca="false">A8*H8+B8*I8+C8*J8+D8*K8+L8</f>
        <v>3.96309074519925</v>
      </c>
      <c r="P8" s="0" t="n">
        <f aca="false">1/(1+EXP(-O8))</f>
        <v>0.981350141229271</v>
      </c>
      <c r="Q8" s="0" t="n">
        <f aca="false">(P8-F8)^2</f>
        <v>0.000347817232168133</v>
      </c>
      <c r="R8" s="0" t="n">
        <f aca="false">IF(P8&lt;0.5,0,1)</f>
        <v>1</v>
      </c>
      <c r="T8" s="0" t="n">
        <f aca="false">2*(P8-F8)*(1-P8)*P8*A8</f>
        <v>-0.00314024050717358</v>
      </c>
      <c r="U8" s="0" t="n">
        <f aca="false">2*(P8-F8)*(1-P8)*P8*B8</f>
        <v>-0.00232104733138917</v>
      </c>
      <c r="V8" s="0" t="n">
        <f aca="false">2*(P8-F8)*(1-P8)*P8*C8</f>
        <v>-0.000955725371748481</v>
      </c>
      <c r="W8" s="0" t="n">
        <f aca="false">2*(P8-F8)*(1-P8)*P8*D8</f>
        <v>-0.000204798293946103</v>
      </c>
      <c r="X8" s="0" t="n">
        <f aca="false">2*(P8-F8)*(1-P8)*P8</f>
        <v>-0.000682660979820343</v>
      </c>
      <c r="Z8" s="0" t="n">
        <f aca="false">H8-T8*$M$2</f>
        <v>0.502053290229065</v>
      </c>
      <c r="AA8" s="0" t="n">
        <f aca="false">I8-U8*$M$2</f>
        <v>0.101407796960515</v>
      </c>
      <c r="AB8" s="0" t="n">
        <f aca="false">J8-V8*$M$2</f>
        <v>0.10060409269617</v>
      </c>
      <c r="AC8" s="0" t="n">
        <f aca="false">K8-W8*$M$2</f>
        <v>0.90009654863502</v>
      </c>
      <c r="AD8" s="0" t="n">
        <f aca="false">L8-X8*$M$2</f>
        <v>0.900426284439472</v>
      </c>
    </row>
    <row r="9" customFormat="false" ht="12.8" hidden="false" customHeight="false" outlineLevel="0" collapsed="false">
      <c r="A9" s="1" t="n">
        <v>5</v>
      </c>
      <c r="B9" s="1" t="n">
        <v>3.4</v>
      </c>
      <c r="C9" s="1" t="n">
        <v>1.5</v>
      </c>
      <c r="D9" s="1" t="n">
        <v>0.2</v>
      </c>
      <c r="E9" s="2" t="s">
        <v>26</v>
      </c>
      <c r="F9" s="1" t="n">
        <v>1</v>
      </c>
      <c r="H9" s="0" t="n">
        <f aca="false">Z8</f>
        <v>0.502053290229065</v>
      </c>
      <c r="I9" s="0" t="n">
        <f aca="false">AA8</f>
        <v>0.101407796960515</v>
      </c>
      <c r="J9" s="0" t="n">
        <f aca="false">AB8</f>
        <v>0.10060409269617</v>
      </c>
      <c r="K9" s="0" t="n">
        <f aca="false">AC8</f>
        <v>0.90009654863502</v>
      </c>
      <c r="L9" s="0" t="n">
        <f aca="false">AD8</f>
        <v>0.900426284439472</v>
      </c>
      <c r="M9" s="0" t="n">
        <v>0.1</v>
      </c>
      <c r="O9" s="0" t="n">
        <f aca="false">A9*H9+B9*I9+C9*J9+D9*K9+L9</f>
        <v>4.08640469402181</v>
      </c>
      <c r="P9" s="0" t="n">
        <f aca="false">1/(1+EXP(-O9))</f>
        <v>0.983478036587451</v>
      </c>
      <c r="Q9" s="0" t="n">
        <f aca="false">(P9-F9)^2</f>
        <v>0.000272975275005618</v>
      </c>
      <c r="R9" s="0" t="n">
        <f aca="false">IF(P9&lt;0.5,0,1)</f>
        <v>1</v>
      </c>
      <c r="T9" s="0" t="n">
        <f aca="false">2*(P9-F9)*(1-P9)*P9*A9</f>
        <v>-0.00268465187499444</v>
      </c>
      <c r="U9" s="0" t="n">
        <f aca="false">2*(P9-F9)*(1-P9)*P9*B9</f>
        <v>-0.00182556327499622</v>
      </c>
      <c r="V9" s="0" t="n">
        <f aca="false">2*(P9-F9)*(1-P9)*P9*C9</f>
        <v>-0.000805395562498333</v>
      </c>
      <c r="W9" s="0" t="n">
        <f aca="false">2*(P9-F9)*(1-P9)*P9*D9</f>
        <v>-0.000107386074999778</v>
      </c>
      <c r="X9" s="0" t="n">
        <f aca="false">2*(P9-F9)*(1-P9)*P9</f>
        <v>-0.000536930374998889</v>
      </c>
      <c r="Z9" s="0" t="n">
        <f aca="false">H9-T9*$M$2</f>
        <v>0.502321755416565</v>
      </c>
      <c r="AA9" s="0" t="n">
        <f aca="false">I9-U9*$M$2</f>
        <v>0.101590353288015</v>
      </c>
      <c r="AB9" s="0" t="n">
        <f aca="false">J9-V9*$M$2</f>
        <v>0.10068463225242</v>
      </c>
      <c r="AC9" s="0" t="n">
        <f aca="false">K9-W9*$M$2</f>
        <v>0.90010728724252</v>
      </c>
      <c r="AD9" s="0" t="n">
        <f aca="false">L9-X9*$M$2</f>
        <v>0.900479977476972</v>
      </c>
    </row>
    <row r="10" customFormat="false" ht="12.8" hidden="false" customHeight="false" outlineLevel="0" collapsed="false">
      <c r="A10" s="1" t="n">
        <v>4.4</v>
      </c>
      <c r="B10" s="1" t="n">
        <v>2.9</v>
      </c>
      <c r="C10" s="1" t="n">
        <v>1.4</v>
      </c>
      <c r="D10" s="1" t="n">
        <v>0.2</v>
      </c>
      <c r="E10" s="2" t="s">
        <v>26</v>
      </c>
      <c r="F10" s="1" t="n">
        <v>1</v>
      </c>
      <c r="H10" s="0" t="n">
        <f aca="false">Z9</f>
        <v>0.502321755416565</v>
      </c>
      <c r="I10" s="0" t="n">
        <f aca="false">AA9</f>
        <v>0.101590353288015</v>
      </c>
      <c r="J10" s="0" t="n">
        <f aca="false">AB9</f>
        <v>0.10068463225242</v>
      </c>
      <c r="K10" s="0" t="n">
        <f aca="false">AC9</f>
        <v>0.90010728724252</v>
      </c>
      <c r="L10" s="0" t="n">
        <f aca="false">AD9</f>
        <v>0.900479977476972</v>
      </c>
      <c r="M10" s="0" t="n">
        <v>0.1</v>
      </c>
      <c r="O10" s="0" t="n">
        <f aca="false">A10*H10+B10*I10+C10*J10+D10*K10+L10</f>
        <v>3.72628766844699</v>
      </c>
      <c r="P10" s="0" t="n">
        <f aca="false">1/(1+EXP(-O10))</f>
        <v>0.976484237524706</v>
      </c>
      <c r="Q10" s="0" t="n">
        <f aca="false">(P10-F10)^2</f>
        <v>0.000552991084794454</v>
      </c>
      <c r="R10" s="0" t="n">
        <f aca="false">IF(P10&lt;0.5,0,1)</f>
        <v>1</v>
      </c>
      <c r="T10" s="0" t="n">
        <f aca="false">2*(P10-F10)*(1-P10)*P10*A10</f>
        <v>-0.00475188628458256</v>
      </c>
      <c r="U10" s="0" t="n">
        <f aca="false">2*(P10-F10)*(1-P10)*P10*B10</f>
        <v>-0.00313192505120214</v>
      </c>
      <c r="V10" s="0" t="n">
        <f aca="false">2*(P10-F10)*(1-P10)*P10*C10</f>
        <v>-0.00151196381782172</v>
      </c>
      <c r="W10" s="0" t="n">
        <f aca="false">2*(P10-F10)*(1-P10)*P10*D10</f>
        <v>-0.000215994831117389</v>
      </c>
      <c r="X10" s="0" t="n">
        <f aca="false">2*(P10-F10)*(1-P10)*P10</f>
        <v>-0.00107997415558695</v>
      </c>
      <c r="Z10" s="0" t="n">
        <f aca="false">H10-T10*$M$2</f>
        <v>0.502796944045023</v>
      </c>
      <c r="AA10" s="0" t="n">
        <f aca="false">I10-U10*$M$2</f>
        <v>0.101903545793135</v>
      </c>
      <c r="AB10" s="0" t="n">
        <f aca="false">J10-V10*$M$2</f>
        <v>0.100835828634202</v>
      </c>
      <c r="AC10" s="0" t="n">
        <f aca="false">K10-W10*$M$2</f>
        <v>0.900128886725632</v>
      </c>
      <c r="AD10" s="0" t="n">
        <f aca="false">L10-X10*$M$2</f>
        <v>0.900587974892531</v>
      </c>
    </row>
    <row r="11" customFormat="false" ht="12.8" hidden="false" customHeight="false" outlineLevel="0" collapsed="false">
      <c r="A11" s="1" t="n">
        <v>4.9</v>
      </c>
      <c r="B11" s="1" t="n">
        <v>3.1</v>
      </c>
      <c r="C11" s="1" t="n">
        <v>1.5</v>
      </c>
      <c r="D11" s="1" t="n">
        <v>0.1</v>
      </c>
      <c r="E11" s="2" t="s">
        <v>26</v>
      </c>
      <c r="F11" s="1" t="n">
        <v>1</v>
      </c>
      <c r="H11" s="0" t="n">
        <f aca="false">Z10</f>
        <v>0.502796944045023</v>
      </c>
      <c r="I11" s="0" t="n">
        <f aca="false">AA10</f>
        <v>0.101903545793135</v>
      </c>
      <c r="J11" s="0" t="n">
        <f aca="false">AB10</f>
        <v>0.100835828634202</v>
      </c>
      <c r="K11" s="0" t="n">
        <f aca="false">AC10</f>
        <v>0.900128886725632</v>
      </c>
      <c r="L11" s="0" t="n">
        <f aca="false">AD10</f>
        <v>0.900587974892531</v>
      </c>
      <c r="M11" s="0" t="n">
        <v>0.1</v>
      </c>
      <c r="O11" s="0" t="n">
        <f aca="false">A11*H11+B11*I11+C11*J11+D11*K11+L11</f>
        <v>3.92146062429573</v>
      </c>
      <c r="P11" s="0" t="n">
        <f aca="false">1/(1+EXP(-O11))</f>
        <v>0.980572759605593</v>
      </c>
      <c r="Q11" s="0" t="n">
        <f aca="false">(P11-F11)^2</f>
        <v>0.000377417669342075</v>
      </c>
      <c r="R11" s="0" t="n">
        <f aca="false">IF(P11&lt;0.5,0,1)</f>
        <v>1</v>
      </c>
      <c r="T11" s="0" t="n">
        <f aca="false">2*(P11-F11)*(1-P11)*P11*A11</f>
        <v>-0.00362683775839657</v>
      </c>
      <c r="U11" s="0" t="n">
        <f aca="false">2*(P11-F11)*(1-P11)*P11*B11</f>
        <v>-0.00229453001041416</v>
      </c>
      <c r="V11" s="0" t="n">
        <f aca="false">2*(P11-F11)*(1-P11)*P11*C11</f>
        <v>-0.00111025645665201</v>
      </c>
      <c r="W11" s="0" t="n">
        <f aca="false">2*(P11-F11)*(1-P11)*P11*D11</f>
        <v>-7.4017097110134E-005</v>
      </c>
      <c r="X11" s="0" t="n">
        <f aca="false">2*(P11-F11)*(1-P11)*P11</f>
        <v>-0.00074017097110134</v>
      </c>
      <c r="Z11" s="0" t="n">
        <f aca="false">H11-T11*$M$2</f>
        <v>0.503159627820863</v>
      </c>
      <c r="AA11" s="0" t="n">
        <f aca="false">I11-U11*$M$2</f>
        <v>0.102132998794176</v>
      </c>
      <c r="AB11" s="0" t="n">
        <f aca="false">J11-V11*$M$2</f>
        <v>0.100946854279867</v>
      </c>
      <c r="AC11" s="0" t="n">
        <f aca="false">K11-W11*$M$2</f>
        <v>0.900136288435343</v>
      </c>
      <c r="AD11" s="0" t="n">
        <f aca="false">L11-X11*$M$2</f>
        <v>0.900661991989641</v>
      </c>
    </row>
    <row r="12" customFormat="false" ht="12.8" hidden="false" customHeight="false" outlineLevel="0" collapsed="false">
      <c r="A12" s="1" t="n">
        <v>5.4</v>
      </c>
      <c r="B12" s="1" t="n">
        <v>3.7</v>
      </c>
      <c r="C12" s="1" t="n">
        <v>1.5</v>
      </c>
      <c r="D12" s="1" t="n">
        <v>0.2</v>
      </c>
      <c r="E12" s="2" t="s">
        <v>26</v>
      </c>
      <c r="F12" s="1" t="n">
        <v>1</v>
      </c>
      <c r="H12" s="0" t="n">
        <f aca="false">Z11</f>
        <v>0.503159627820863</v>
      </c>
      <c r="I12" s="0" t="n">
        <f aca="false">AA11</f>
        <v>0.102132998794176</v>
      </c>
      <c r="J12" s="0" t="n">
        <f aca="false">AB11</f>
        <v>0.100946854279867</v>
      </c>
      <c r="K12" s="0" t="n">
        <f aca="false">AC11</f>
        <v>0.900136288435343</v>
      </c>
      <c r="L12" s="0" t="n">
        <f aca="false">AD11</f>
        <v>0.900661991989641</v>
      </c>
      <c r="M12" s="0" t="n">
        <v>0.1</v>
      </c>
      <c r="O12" s="0" t="n">
        <f aca="false">A12*H12+B12*I12+C12*J12+D12*K12+L12</f>
        <v>4.32706361686762</v>
      </c>
      <c r="P12" s="0" t="n">
        <f aca="false">1/(1+EXP(-O12))</f>
        <v>0.986965863044828</v>
      </c>
      <c r="Q12" s="0" t="n">
        <f aca="false">(P12-F12)^2</f>
        <v>0.000169888726166191</v>
      </c>
      <c r="R12" s="0" t="n">
        <f aca="false">IF(P12&lt;0.5,0,1)</f>
        <v>1</v>
      </c>
      <c r="T12" s="0" t="n">
        <f aca="false">2*(P12-F12)*(1-P12)*P12*A12</f>
        <v>-0.00181088323101577</v>
      </c>
      <c r="U12" s="0" t="n">
        <f aca="false">2*(P12-F12)*(1-P12)*P12*B12</f>
        <v>-0.00124079036199229</v>
      </c>
      <c r="V12" s="0" t="n">
        <f aca="false">2*(P12-F12)*(1-P12)*P12*C12</f>
        <v>-0.000503023119726604</v>
      </c>
      <c r="W12" s="0" t="n">
        <f aca="false">2*(P12-F12)*(1-P12)*P12*D12</f>
        <v>-6.70697492968805E-005</v>
      </c>
      <c r="X12" s="0" t="n">
        <f aca="false">2*(P12-F12)*(1-P12)*P12</f>
        <v>-0.000335348746484403</v>
      </c>
      <c r="Z12" s="0" t="n">
        <f aca="false">H12-T12*$M$2</f>
        <v>0.503340716143964</v>
      </c>
      <c r="AA12" s="0" t="n">
        <f aca="false">I12-U12*$M$2</f>
        <v>0.102257077830375</v>
      </c>
      <c r="AB12" s="0" t="n">
        <f aca="false">J12-V12*$M$2</f>
        <v>0.10099715659184</v>
      </c>
      <c r="AC12" s="0" t="n">
        <f aca="false">K12-W12*$M$2</f>
        <v>0.900142995410273</v>
      </c>
      <c r="AD12" s="0" t="n">
        <f aca="false">L12-X12*$M$2</f>
        <v>0.900695526864289</v>
      </c>
    </row>
    <row r="13" customFormat="false" ht="12.8" hidden="false" customHeight="false" outlineLevel="0" collapsed="false">
      <c r="A13" s="1" t="n">
        <v>4.8</v>
      </c>
      <c r="B13" s="1" t="n">
        <v>3.4</v>
      </c>
      <c r="C13" s="1" t="n">
        <v>1.6</v>
      </c>
      <c r="D13" s="1" t="n">
        <v>0.2</v>
      </c>
      <c r="E13" s="2" t="s">
        <v>26</v>
      </c>
      <c r="F13" s="1" t="n">
        <v>1</v>
      </c>
      <c r="H13" s="0" t="n">
        <f aca="false">Z12</f>
        <v>0.503340716143964</v>
      </c>
      <c r="I13" s="0" t="n">
        <f aca="false">AA12</f>
        <v>0.102257077830375</v>
      </c>
      <c r="J13" s="0" t="n">
        <f aca="false">AB12</f>
        <v>0.10099715659184</v>
      </c>
      <c r="K13" s="0" t="n">
        <f aca="false">AC12</f>
        <v>0.900142995410273</v>
      </c>
      <c r="L13" s="0" t="n">
        <f aca="false">AD12</f>
        <v>0.900695526864289</v>
      </c>
      <c r="M13" s="0" t="n">
        <v>0.1</v>
      </c>
      <c r="O13" s="0" t="n">
        <f aca="false">A13*H13+B13*I13+C13*J13+D13*K13+L13</f>
        <v>4.00602907860759</v>
      </c>
      <c r="P13" s="0" t="n">
        <f aca="false">1/(1+EXP(-O13))</f>
        <v>0.982119970988097</v>
      </c>
      <c r="Q13" s="0" t="n">
        <f aca="false">(P13-F13)^2</f>
        <v>0.000319695437466485</v>
      </c>
      <c r="R13" s="0" t="n">
        <f aca="false">IF(P13&lt;0.5,0,1)</f>
        <v>1</v>
      </c>
      <c r="T13" s="0" t="n">
        <f aca="false">2*(P13-F13)*(1-P13)*P13*A13</f>
        <v>-0.00301420102818827</v>
      </c>
      <c r="U13" s="0" t="n">
        <f aca="false">2*(P13-F13)*(1-P13)*P13*B13</f>
        <v>-0.00213505906163336</v>
      </c>
      <c r="V13" s="0" t="n">
        <f aca="false">2*(P13-F13)*(1-P13)*P13*C13</f>
        <v>-0.00100473367606276</v>
      </c>
      <c r="W13" s="0" t="n">
        <f aca="false">2*(P13-F13)*(1-P13)*P13*D13</f>
        <v>-0.000125591709507844</v>
      </c>
      <c r="X13" s="0" t="n">
        <f aca="false">2*(P13-F13)*(1-P13)*P13</f>
        <v>-0.000627958547539222</v>
      </c>
      <c r="Z13" s="0" t="n">
        <f aca="false">H13-T13*$M$2</f>
        <v>0.503642136246783</v>
      </c>
      <c r="AA13" s="0" t="n">
        <f aca="false">I13-U13*$M$2</f>
        <v>0.102470583736539</v>
      </c>
      <c r="AB13" s="0" t="n">
        <f aca="false">J13-V13*$M$2</f>
        <v>0.101097629959446</v>
      </c>
      <c r="AC13" s="0" t="n">
        <f aca="false">K13-W13*$M$2</f>
        <v>0.900155554581224</v>
      </c>
      <c r="AD13" s="0" t="n">
        <f aca="false">L13-X13*$M$2</f>
        <v>0.900758322719043</v>
      </c>
    </row>
    <row r="14" customFormat="false" ht="12.8" hidden="false" customHeight="false" outlineLevel="0" collapsed="false">
      <c r="A14" s="1" t="n">
        <v>4.8</v>
      </c>
      <c r="B14" s="1" t="n">
        <v>3</v>
      </c>
      <c r="C14" s="1" t="n">
        <v>1.4</v>
      </c>
      <c r="D14" s="1" t="n">
        <v>0.1</v>
      </c>
      <c r="E14" s="2" t="s">
        <v>26</v>
      </c>
      <c r="F14" s="1" t="n">
        <v>1</v>
      </c>
      <c r="H14" s="0" t="n">
        <f aca="false">Z13</f>
        <v>0.503642136246783</v>
      </c>
      <c r="I14" s="0" t="n">
        <f aca="false">AA13</f>
        <v>0.102470583736539</v>
      </c>
      <c r="J14" s="0" t="n">
        <f aca="false">AB13</f>
        <v>0.101097629959446</v>
      </c>
      <c r="K14" s="0" t="n">
        <f aca="false">AC13</f>
        <v>0.900155554581224</v>
      </c>
      <c r="L14" s="0" t="n">
        <f aca="false">AD13</f>
        <v>0.900758322719043</v>
      </c>
      <c r="M14" s="0" t="n">
        <v>0.1</v>
      </c>
      <c r="O14" s="0" t="n">
        <f aca="false">A14*H14+B14*I14+C14*J14+D14*K14+L14</f>
        <v>3.85720456531456</v>
      </c>
      <c r="P14" s="0" t="n">
        <f aca="false">1/(1+EXP(-O14))</f>
        <v>0.979310138085005</v>
      </c>
      <c r="Q14" s="0" t="n">
        <f aca="false">(P14-F14)^2</f>
        <v>0.000428070386061574</v>
      </c>
      <c r="R14" s="0" t="n">
        <f aca="false">IF(P14&lt;0.5,0,1)</f>
        <v>1</v>
      </c>
      <c r="T14" s="0" t="n">
        <f aca="false">2*(P14-F14)*(1-P14)*P14*A14</f>
        <v>-0.00402445122128699</v>
      </c>
      <c r="U14" s="0" t="n">
        <f aca="false">2*(P14-F14)*(1-P14)*P14*B14</f>
        <v>-0.00251528201330437</v>
      </c>
      <c r="V14" s="0" t="n">
        <f aca="false">2*(P14-F14)*(1-P14)*P14*C14</f>
        <v>-0.00117379827287537</v>
      </c>
      <c r="W14" s="0" t="n">
        <f aca="false">2*(P14-F14)*(1-P14)*P14*D14</f>
        <v>-8.38427337768123E-005</v>
      </c>
      <c r="X14" s="0" t="n">
        <f aca="false">2*(P14-F14)*(1-P14)*P14</f>
        <v>-0.000838427337768123</v>
      </c>
      <c r="Z14" s="0" t="n">
        <f aca="false">H14-T14*$M$2</f>
        <v>0.504044581368912</v>
      </c>
      <c r="AA14" s="0" t="n">
        <f aca="false">I14-U14*$M$2</f>
        <v>0.102722111937869</v>
      </c>
      <c r="AB14" s="0" t="n">
        <f aca="false">J14-V14*$M$2</f>
        <v>0.101215009786734</v>
      </c>
      <c r="AC14" s="0" t="n">
        <f aca="false">K14-W14*$M$2</f>
        <v>0.900163938854601</v>
      </c>
      <c r="AD14" s="0" t="n">
        <f aca="false">L14-X14*$M$2</f>
        <v>0.90084216545282</v>
      </c>
    </row>
    <row r="15" customFormat="false" ht="12.8" hidden="false" customHeight="false" outlineLevel="0" collapsed="false">
      <c r="A15" s="1" t="n">
        <v>4.3</v>
      </c>
      <c r="B15" s="1" t="n">
        <v>3</v>
      </c>
      <c r="C15" s="1" t="n">
        <v>1.1</v>
      </c>
      <c r="D15" s="1" t="n">
        <v>0.1</v>
      </c>
      <c r="E15" s="2" t="s">
        <v>26</v>
      </c>
      <c r="F15" s="1" t="n">
        <v>1</v>
      </c>
      <c r="H15" s="0" t="n">
        <f aca="false">Z14</f>
        <v>0.504044581368912</v>
      </c>
      <c r="I15" s="0" t="n">
        <f aca="false">AA14</f>
        <v>0.102722111937869</v>
      </c>
      <c r="J15" s="0" t="n">
        <f aca="false">AB14</f>
        <v>0.101215009786734</v>
      </c>
      <c r="K15" s="0" t="n">
        <f aca="false">AC14</f>
        <v>0.900163938854601</v>
      </c>
      <c r="L15" s="0" t="n">
        <f aca="false">AD14</f>
        <v>0.90084216545282</v>
      </c>
      <c r="M15" s="0" t="n">
        <v>0.1</v>
      </c>
      <c r="O15" s="0" t="n">
        <f aca="false">A15*H15+B15*I15+C15*J15+D15*K15+L15</f>
        <v>3.57775310580361</v>
      </c>
      <c r="P15" s="0" t="n">
        <f aca="false">1/(1+EXP(-O15))</f>
        <v>0.972820937176217</v>
      </c>
      <c r="Q15" s="0" t="n">
        <f aca="false">(P15-F15)^2</f>
        <v>0.000738701455979162</v>
      </c>
      <c r="R15" s="0" t="n">
        <f aca="false">IF(P15&lt;0.5,0,1)</f>
        <v>1</v>
      </c>
      <c r="T15" s="0" t="n">
        <f aca="false">2*(P15-F15)*(1-P15)*P15*A15</f>
        <v>-0.00618016848721212</v>
      </c>
      <c r="U15" s="0" t="n">
        <f aca="false">2*(P15-F15)*(1-P15)*P15*B15</f>
        <v>-0.00431174545619451</v>
      </c>
      <c r="V15" s="0" t="n">
        <f aca="false">2*(P15-F15)*(1-P15)*P15*C15</f>
        <v>-0.00158097333393799</v>
      </c>
      <c r="W15" s="0" t="n">
        <f aca="false">2*(P15-F15)*(1-P15)*P15*D15</f>
        <v>-0.000143724848539817</v>
      </c>
      <c r="X15" s="0" t="n">
        <f aca="false">2*(P15-F15)*(1-P15)*P15</f>
        <v>-0.00143724848539817</v>
      </c>
      <c r="Z15" s="0" t="n">
        <f aca="false">H15-T15*$M$2</f>
        <v>0.504662598217633</v>
      </c>
      <c r="AA15" s="0" t="n">
        <f aca="false">I15-U15*$M$2</f>
        <v>0.103153286483489</v>
      </c>
      <c r="AB15" s="0" t="n">
        <f aca="false">J15-V15*$M$2</f>
        <v>0.101373107120127</v>
      </c>
      <c r="AC15" s="0" t="n">
        <f aca="false">K15-W15*$M$2</f>
        <v>0.900178311339455</v>
      </c>
      <c r="AD15" s="0" t="n">
        <f aca="false">L15-X15*$M$2</f>
        <v>0.90098589030136</v>
      </c>
    </row>
    <row r="16" customFormat="false" ht="12.8" hidden="false" customHeight="false" outlineLevel="0" collapsed="false">
      <c r="A16" s="1" t="n">
        <v>5.8</v>
      </c>
      <c r="B16" s="1" t="n">
        <v>4</v>
      </c>
      <c r="C16" s="1" t="n">
        <v>1.2</v>
      </c>
      <c r="D16" s="1" t="n">
        <v>0.2</v>
      </c>
      <c r="E16" s="2" t="s">
        <v>26</v>
      </c>
      <c r="F16" s="1" t="n">
        <v>1</v>
      </c>
      <c r="H16" s="0" t="n">
        <f aca="false">Z15</f>
        <v>0.504662598217633</v>
      </c>
      <c r="I16" s="0" t="n">
        <f aca="false">AA15</f>
        <v>0.103153286483489</v>
      </c>
      <c r="J16" s="0" t="n">
        <f aca="false">AB15</f>
        <v>0.101373107120127</v>
      </c>
      <c r="K16" s="0" t="n">
        <f aca="false">AC15</f>
        <v>0.900178311339455</v>
      </c>
      <c r="L16" s="0" t="n">
        <f aca="false">AD15</f>
        <v>0.90098589030136</v>
      </c>
      <c r="M16" s="0" t="n">
        <v>0.1</v>
      </c>
      <c r="O16" s="0" t="n">
        <f aca="false">A16*H16+B16*I16+C16*J16+D16*K16+L16</f>
        <v>4.54232549670963</v>
      </c>
      <c r="P16" s="0" t="n">
        <f aca="false">1/(1+EXP(-O16))</f>
        <v>0.98946358381345</v>
      </c>
      <c r="Q16" s="0" t="n">
        <f aca="false">(P16-F16)^2</f>
        <v>0.000111016066056183</v>
      </c>
      <c r="R16" s="0" t="n">
        <f aca="false">IF(P16&lt;0.5,0,1)</f>
        <v>1</v>
      </c>
      <c r="T16" s="0" t="n">
        <f aca="false">2*(P16-F16)*(1-P16)*P16*A16</f>
        <v>-0.00127421771313753</v>
      </c>
      <c r="U16" s="0" t="n">
        <f aca="false">2*(P16-F16)*(1-P16)*P16*B16</f>
        <v>-0.000878770836646575</v>
      </c>
      <c r="V16" s="0" t="n">
        <f aca="false">2*(P16-F16)*(1-P16)*P16*C16</f>
        <v>-0.000263631250993972</v>
      </c>
      <c r="W16" s="0" t="n">
        <f aca="false">2*(P16-F16)*(1-P16)*P16*D16</f>
        <v>-4.39385418323287E-005</v>
      </c>
      <c r="X16" s="0" t="n">
        <f aca="false">2*(P16-F16)*(1-P16)*P16</f>
        <v>-0.000219692709161644</v>
      </c>
      <c r="Z16" s="0" t="n">
        <f aca="false">H16-T16*$M$2</f>
        <v>0.504790019988947</v>
      </c>
      <c r="AA16" s="0" t="n">
        <f aca="false">I16-U16*$M$2</f>
        <v>0.103241163567153</v>
      </c>
      <c r="AB16" s="0" t="n">
        <f aca="false">J16-V16*$M$2</f>
        <v>0.101399470245227</v>
      </c>
      <c r="AC16" s="0" t="n">
        <f aca="false">K16-W16*$M$2</f>
        <v>0.900182705193639</v>
      </c>
      <c r="AD16" s="0" t="n">
        <f aca="false">L16-X16*$M$2</f>
        <v>0.901007859572276</v>
      </c>
    </row>
    <row r="17" customFormat="false" ht="12.8" hidden="false" customHeight="false" outlineLevel="0" collapsed="false">
      <c r="A17" s="1" t="n">
        <v>5.7</v>
      </c>
      <c r="B17" s="1" t="n">
        <v>4.4</v>
      </c>
      <c r="C17" s="1" t="n">
        <v>1.5</v>
      </c>
      <c r="D17" s="1" t="n">
        <v>0.4</v>
      </c>
      <c r="E17" s="2" t="s">
        <v>26</v>
      </c>
      <c r="F17" s="1" t="n">
        <v>1</v>
      </c>
      <c r="H17" s="0" t="n">
        <f aca="false">Z16</f>
        <v>0.504790019988947</v>
      </c>
      <c r="I17" s="0" t="n">
        <f aca="false">AA16</f>
        <v>0.103241163567153</v>
      </c>
      <c r="J17" s="0" t="n">
        <f aca="false">AB16</f>
        <v>0.101399470245227</v>
      </c>
      <c r="K17" s="0" t="n">
        <f aca="false">AC16</f>
        <v>0.900182705193639</v>
      </c>
      <c r="L17" s="0" t="n">
        <f aca="false">AD16</f>
        <v>0.901007859572276</v>
      </c>
      <c r="M17" s="0" t="n">
        <v>0.1</v>
      </c>
      <c r="O17" s="0" t="n">
        <f aca="false">A17*H17+B17*I17+C17*J17+D17*K17+L17</f>
        <v>4.74474438065004</v>
      </c>
      <c r="P17" s="0" t="n">
        <f aca="false">1/(1+EXP(-O17))</f>
        <v>0.991377705634734</v>
      </c>
      <c r="Q17" s="0" t="n">
        <f aca="false">(P17-F17)^2</f>
        <v>7.43439601213028E-005</v>
      </c>
      <c r="R17" s="0" t="n">
        <f aca="false">IF(P17&lt;0.5,0,1)</f>
        <v>1</v>
      </c>
      <c r="T17" s="0" t="n">
        <f aca="false">2*(P17-F17)*(1-P17)*P17*A17</f>
        <v>-0.000840213568586574</v>
      </c>
      <c r="U17" s="0" t="n">
        <f aca="false">2*(P17-F17)*(1-P17)*P17*B17</f>
        <v>-0.000648585912593145</v>
      </c>
      <c r="V17" s="0" t="n">
        <f aca="false">2*(P17-F17)*(1-P17)*P17*C17</f>
        <v>-0.000221108833838572</v>
      </c>
      <c r="W17" s="0" t="n">
        <f aca="false">2*(P17-F17)*(1-P17)*P17*D17</f>
        <v>-5.89623556902859E-005</v>
      </c>
      <c r="X17" s="0" t="n">
        <f aca="false">2*(P17-F17)*(1-P17)*P17</f>
        <v>-0.000147405889225715</v>
      </c>
      <c r="Z17" s="0" t="n">
        <f aca="false">H17-T17*$M$2</f>
        <v>0.504874041345805</v>
      </c>
      <c r="AA17" s="0" t="n">
        <f aca="false">I17-U17*$M$2</f>
        <v>0.103306022158413</v>
      </c>
      <c r="AB17" s="0" t="n">
        <f aca="false">J17-V17*$M$2</f>
        <v>0.101421581128611</v>
      </c>
      <c r="AC17" s="0" t="n">
        <f aca="false">K17-W17*$M$2</f>
        <v>0.900188601429208</v>
      </c>
      <c r="AD17" s="0" t="n">
        <f aca="false">L17-X17*$M$2</f>
        <v>0.901022600161198</v>
      </c>
    </row>
    <row r="18" customFormat="false" ht="12.8" hidden="false" customHeight="false" outlineLevel="0" collapsed="false">
      <c r="A18" s="1" t="n">
        <v>5.4</v>
      </c>
      <c r="B18" s="1" t="n">
        <v>3.9</v>
      </c>
      <c r="C18" s="1" t="n">
        <v>1.3</v>
      </c>
      <c r="D18" s="1" t="n">
        <v>0.4</v>
      </c>
      <c r="E18" s="2" t="s">
        <v>26</v>
      </c>
      <c r="F18" s="1" t="n">
        <v>1</v>
      </c>
      <c r="H18" s="0" t="n">
        <f aca="false">Z17</f>
        <v>0.504874041345805</v>
      </c>
      <c r="I18" s="0" t="n">
        <f aca="false">AA17</f>
        <v>0.103306022158413</v>
      </c>
      <c r="J18" s="0" t="n">
        <f aca="false">AB17</f>
        <v>0.101421581128611</v>
      </c>
      <c r="K18" s="0" t="n">
        <f aca="false">AC17</f>
        <v>0.900188601429208</v>
      </c>
      <c r="L18" s="0" t="n">
        <f aca="false">AD17</f>
        <v>0.901022600161198</v>
      </c>
      <c r="M18" s="0" t="n">
        <v>0.1</v>
      </c>
      <c r="O18" s="0" t="n">
        <f aca="false">A18*H18+B18*I18+C18*J18+D18*K18+L18</f>
        <v>4.52215940588523</v>
      </c>
      <c r="P18" s="0" t="n">
        <f aca="false">1/(1+EXP(-O18))</f>
        <v>0.989251255643896</v>
      </c>
      <c r="Q18" s="0" t="n">
        <f aca="false">(P18-F18)^2</f>
        <v>0.000115535505232886</v>
      </c>
      <c r="R18" s="0" t="n">
        <f aca="false">IF(P18&lt;0.5,0,1)</f>
        <v>1</v>
      </c>
      <c r="T18" s="0" t="n">
        <f aca="false">2*(P18-F18)*(1-P18)*P18*A18</f>
        <v>-0.00123437135112931</v>
      </c>
      <c r="U18" s="0" t="n">
        <f aca="false">2*(P18-F18)*(1-P18)*P18*B18</f>
        <v>-0.000891490420260059</v>
      </c>
      <c r="V18" s="0" t="n">
        <f aca="false">2*(P18-F18)*(1-P18)*P18*C18</f>
        <v>-0.00029716347342002</v>
      </c>
      <c r="W18" s="0" t="n">
        <f aca="false">2*(P18-F18)*(1-P18)*P18*D18</f>
        <v>-9.14349148984676E-005</v>
      </c>
      <c r="X18" s="0" t="n">
        <f aca="false">2*(P18-F18)*(1-P18)*P18</f>
        <v>-0.000228587287246169</v>
      </c>
      <c r="Z18" s="0" t="n">
        <f aca="false">H18-T18*$M$2</f>
        <v>0.504997478480918</v>
      </c>
      <c r="AA18" s="0" t="n">
        <f aca="false">I18-U18*$M$2</f>
        <v>0.103395171200439</v>
      </c>
      <c r="AB18" s="0" t="n">
        <f aca="false">J18-V18*$M$2</f>
        <v>0.101451297475953</v>
      </c>
      <c r="AC18" s="0" t="n">
        <f aca="false">K18-W18*$M$2</f>
        <v>0.900197744920697</v>
      </c>
      <c r="AD18" s="0" t="n">
        <f aca="false">L18-X18*$M$2</f>
        <v>0.901045458889923</v>
      </c>
    </row>
    <row r="19" customFormat="false" ht="12.8" hidden="false" customHeight="false" outlineLevel="0" collapsed="false">
      <c r="A19" s="1" t="n">
        <v>5.1</v>
      </c>
      <c r="B19" s="1" t="n">
        <v>3.5</v>
      </c>
      <c r="C19" s="1" t="n">
        <v>1.4</v>
      </c>
      <c r="D19" s="1" t="n">
        <v>0.3</v>
      </c>
      <c r="E19" s="2" t="s">
        <v>26</v>
      </c>
      <c r="F19" s="1" t="n">
        <v>1</v>
      </c>
      <c r="H19" s="0" t="n">
        <f aca="false">Z18</f>
        <v>0.504997478480918</v>
      </c>
      <c r="I19" s="0" t="n">
        <f aca="false">AA18</f>
        <v>0.103395171200439</v>
      </c>
      <c r="J19" s="0" t="n">
        <f aca="false">AB18</f>
        <v>0.101451297475953</v>
      </c>
      <c r="K19" s="0" t="n">
        <f aca="false">AC18</f>
        <v>0.900197744920697</v>
      </c>
      <c r="L19" s="0" t="n">
        <f aca="false">AD18</f>
        <v>0.901045458889923</v>
      </c>
      <c r="M19" s="0" t="n">
        <v>0.1</v>
      </c>
      <c r="O19" s="0" t="n">
        <f aca="false">A19*H19+B19*I19+C19*J19+D19*K19+L19</f>
        <v>4.25050683828669</v>
      </c>
      <c r="P19" s="0" t="n">
        <f aca="false">1/(1+EXP(-O19))</f>
        <v>0.985943398965478</v>
      </c>
      <c r="Q19" s="0" t="n">
        <f aca="false">(P19-F19)^2</f>
        <v>0.000197588032643725</v>
      </c>
      <c r="R19" s="0" t="n">
        <f aca="false">IF(P19&lt;0.5,0,1)</f>
        <v>1</v>
      </c>
      <c r="T19" s="0" t="n">
        <f aca="false">2*(P19-F19)*(1-P19)*P19*A19</f>
        <v>-0.00198706828829649</v>
      </c>
      <c r="U19" s="0" t="n">
        <f aca="false">2*(P19-F19)*(1-P19)*P19*B19</f>
        <v>-0.00136367431549759</v>
      </c>
      <c r="V19" s="0" t="n">
        <f aca="false">2*(P19-F19)*(1-P19)*P19*C19</f>
        <v>-0.000545469726199037</v>
      </c>
      <c r="W19" s="0" t="n">
        <f aca="false">2*(P19-F19)*(1-P19)*P19*D19</f>
        <v>-0.000116886369899794</v>
      </c>
      <c r="X19" s="0" t="n">
        <f aca="false">2*(P19-F19)*(1-P19)*P19</f>
        <v>-0.000389621232999312</v>
      </c>
      <c r="Z19" s="0" t="n">
        <f aca="false">H19-T19*$M$2</f>
        <v>0.505196185309748</v>
      </c>
      <c r="AA19" s="0" t="n">
        <f aca="false">I19-U19*$M$2</f>
        <v>0.103531538631988</v>
      </c>
      <c r="AB19" s="0" t="n">
        <f aca="false">J19-V19*$M$2</f>
        <v>0.101505844448573</v>
      </c>
      <c r="AC19" s="0" t="n">
        <f aca="false">K19-W19*$M$2</f>
        <v>0.900209433557687</v>
      </c>
      <c r="AD19" s="0" t="n">
        <f aca="false">L19-X19*$M$2</f>
        <v>0.901084421013223</v>
      </c>
    </row>
    <row r="20" customFormat="false" ht="12.8" hidden="false" customHeight="false" outlineLevel="0" collapsed="false">
      <c r="A20" s="1" t="n">
        <v>5.7</v>
      </c>
      <c r="B20" s="1" t="n">
        <v>3.8</v>
      </c>
      <c r="C20" s="1" t="n">
        <v>1.7</v>
      </c>
      <c r="D20" s="1" t="n">
        <v>0.3</v>
      </c>
      <c r="E20" s="2" t="s">
        <v>26</v>
      </c>
      <c r="F20" s="1" t="n">
        <v>1</v>
      </c>
      <c r="H20" s="0" t="n">
        <f aca="false">Z19</f>
        <v>0.505196185309748</v>
      </c>
      <c r="I20" s="0" t="n">
        <f aca="false">AA19</f>
        <v>0.103531538631988</v>
      </c>
      <c r="J20" s="0" t="n">
        <f aca="false">AB19</f>
        <v>0.101505844448573</v>
      </c>
      <c r="K20" s="0" t="n">
        <f aca="false">AC19</f>
        <v>0.900209433557687</v>
      </c>
      <c r="L20" s="0" t="n">
        <f aca="false">AD19</f>
        <v>0.901084421013223</v>
      </c>
      <c r="M20" s="0" t="n">
        <v>0.1</v>
      </c>
      <c r="O20" s="0" t="n">
        <f aca="false">A20*H20+B20*I20+C20*J20+D20*K20+L20</f>
        <v>4.61674528971022</v>
      </c>
      <c r="P20" s="0" t="n">
        <f aca="false">1/(1+EXP(-O20))</f>
        <v>0.990211838853081</v>
      </c>
      <c r="Q20" s="0" t="n">
        <f aca="false">(P20-F20)^2</f>
        <v>9.58080986380535E-005</v>
      </c>
      <c r="R20" s="0" t="n">
        <f aca="false">IF(P20&lt;0.5,0,1)</f>
        <v>1</v>
      </c>
      <c r="T20" s="0" t="n">
        <f aca="false">2*(P20-F20)*(1-P20)*P20*A20</f>
        <v>-0.00108152157423521</v>
      </c>
      <c r="U20" s="0" t="n">
        <f aca="false">2*(P20-F20)*(1-P20)*P20*B20</f>
        <v>-0.000721014382823473</v>
      </c>
      <c r="V20" s="0" t="n">
        <f aca="false">2*(P20-F20)*(1-P20)*P20*C20</f>
        <v>-0.000322559065999975</v>
      </c>
      <c r="W20" s="0" t="n">
        <f aca="false">2*(P20-F20)*(1-P20)*P20*D20</f>
        <v>-5.69221881176426E-005</v>
      </c>
      <c r="X20" s="0" t="n">
        <f aca="false">2*(P20-F20)*(1-P20)*P20</f>
        <v>-0.000189740627058809</v>
      </c>
      <c r="Z20" s="0" t="n">
        <f aca="false">H20-T20*$M$2</f>
        <v>0.505304337467172</v>
      </c>
      <c r="AA20" s="0" t="n">
        <f aca="false">I20-U20*$M$2</f>
        <v>0.103603640070271</v>
      </c>
      <c r="AB20" s="0" t="n">
        <f aca="false">J20-V20*$M$2</f>
        <v>0.101538100355173</v>
      </c>
      <c r="AC20" s="0" t="n">
        <f aca="false">K20-W20*$M$2</f>
        <v>0.900215125776499</v>
      </c>
      <c r="AD20" s="0" t="n">
        <f aca="false">L20-X20*$M$2</f>
        <v>0.901103395075929</v>
      </c>
    </row>
    <row r="21" customFormat="false" ht="12.8" hidden="false" customHeight="false" outlineLevel="0" collapsed="false">
      <c r="A21" s="1" t="n">
        <v>5.1</v>
      </c>
      <c r="B21" s="1" t="n">
        <v>3.8</v>
      </c>
      <c r="C21" s="1" t="n">
        <v>1.5</v>
      </c>
      <c r="D21" s="1" t="n">
        <v>0.3</v>
      </c>
      <c r="E21" s="2" t="s">
        <v>26</v>
      </c>
      <c r="F21" s="1" t="n">
        <v>1</v>
      </c>
      <c r="H21" s="0" t="n">
        <f aca="false">Z20</f>
        <v>0.505304337467172</v>
      </c>
      <c r="I21" s="0" t="n">
        <f aca="false">AA20</f>
        <v>0.103603640070271</v>
      </c>
      <c r="J21" s="0" t="n">
        <f aca="false">AB20</f>
        <v>0.101538100355173</v>
      </c>
      <c r="K21" s="0" t="n">
        <f aca="false">AC20</f>
        <v>0.900215125776499</v>
      </c>
      <c r="L21" s="0" t="n">
        <f aca="false">AD20</f>
        <v>0.901103395075929</v>
      </c>
      <c r="M21" s="0" t="n">
        <v>0.1</v>
      </c>
      <c r="O21" s="0" t="n">
        <f aca="false">A21*H21+B21*I21+C21*J21+D21*K21+L21</f>
        <v>4.29422103669124</v>
      </c>
      <c r="P21" s="0" t="n">
        <f aca="false">1/(1+EXP(-O21))</f>
        <v>0.98653654027901</v>
      </c>
      <c r="Q21" s="0" t="n">
        <f aca="false">(P21-F21)^2</f>
        <v>0.000181264747658722</v>
      </c>
      <c r="R21" s="0" t="n">
        <f aca="false">IF(P21&lt;0.5,0,1)</f>
        <v>1</v>
      </c>
      <c r="T21" s="0" t="n">
        <f aca="false">2*(P21-F21)*(1-P21)*P21*A21</f>
        <v>-0.00182400782970379</v>
      </c>
      <c r="U21" s="0" t="n">
        <f aca="false">2*(P21-F21)*(1-P21)*P21*B21</f>
        <v>-0.00135906465742635</v>
      </c>
      <c r="V21" s="0" t="n">
        <f aca="false">2*(P21-F21)*(1-P21)*P21*C21</f>
        <v>-0.000536472891089349</v>
      </c>
      <c r="W21" s="0" t="n">
        <f aca="false">2*(P21-F21)*(1-P21)*P21*D21</f>
        <v>-0.00010729457821787</v>
      </c>
      <c r="X21" s="0" t="n">
        <f aca="false">2*(P21-F21)*(1-P21)*P21</f>
        <v>-0.000357648594059566</v>
      </c>
      <c r="Z21" s="0" t="n">
        <f aca="false">H21-T21*$M$2</f>
        <v>0.505486738250142</v>
      </c>
      <c r="AA21" s="0" t="n">
        <f aca="false">I21-U21*$M$2</f>
        <v>0.103739546536013</v>
      </c>
      <c r="AB21" s="0" t="n">
        <f aca="false">J21-V21*$M$2</f>
        <v>0.101591747644281</v>
      </c>
      <c r="AC21" s="0" t="n">
        <f aca="false">K21-W21*$M$2</f>
        <v>0.900225855234321</v>
      </c>
      <c r="AD21" s="0" t="n">
        <f aca="false">L21-X21*$M$2</f>
        <v>0.901139159935335</v>
      </c>
    </row>
    <row r="22" customFormat="false" ht="12.8" hidden="false" customHeight="false" outlineLevel="0" collapsed="false">
      <c r="A22" s="1" t="n">
        <v>5.4</v>
      </c>
      <c r="B22" s="1" t="n">
        <v>3.4</v>
      </c>
      <c r="C22" s="1" t="n">
        <v>1.7</v>
      </c>
      <c r="D22" s="1" t="n">
        <v>0.2</v>
      </c>
      <c r="E22" s="2" t="s">
        <v>26</v>
      </c>
      <c r="F22" s="1" t="n">
        <v>1</v>
      </c>
      <c r="H22" s="0" t="n">
        <f aca="false">Z21</f>
        <v>0.505486738250142</v>
      </c>
      <c r="I22" s="0" t="n">
        <f aca="false">AA21</f>
        <v>0.103739546536013</v>
      </c>
      <c r="J22" s="0" t="n">
        <f aca="false">AB21</f>
        <v>0.101591747644281</v>
      </c>
      <c r="K22" s="0" t="n">
        <f aca="false">AC21</f>
        <v>0.900225855234321</v>
      </c>
      <c r="L22" s="0" t="n">
        <f aca="false">AD21</f>
        <v>0.901139159935335</v>
      </c>
      <c r="M22" s="0" t="n">
        <v>0.1</v>
      </c>
      <c r="O22" s="0" t="n">
        <f aca="false">A22*H22+B22*I22+C22*J22+D22*K22+L22</f>
        <v>4.33623314675069</v>
      </c>
      <c r="P22" s="0" t="n">
        <f aca="false">1/(1+EXP(-O22))</f>
        <v>0.98708329695901</v>
      </c>
      <c r="Q22" s="0" t="n">
        <f aca="false">(P22-F22)^2</f>
        <v>0.000166841217449106</v>
      </c>
      <c r="R22" s="0" t="n">
        <f aca="false">IF(P22&lt;0.5,0,1)</f>
        <v>1</v>
      </c>
      <c r="T22" s="0" t="n">
        <f aca="false">2*(P22-F22)*(1-P22)*P22*A22</f>
        <v>-0.00177861073307385</v>
      </c>
      <c r="U22" s="0" t="n">
        <f aca="false">2*(P22-F22)*(1-P22)*P22*B22</f>
        <v>-0.00111986601712057</v>
      </c>
      <c r="V22" s="0" t="n">
        <f aca="false">2*(P22-F22)*(1-P22)*P22*C22</f>
        <v>-0.000559933008560285</v>
      </c>
      <c r="W22" s="0" t="n">
        <f aca="false">2*(P22-F22)*(1-P22)*P22*D22</f>
        <v>-6.58744715953277E-005</v>
      </c>
      <c r="X22" s="0" t="n">
        <f aca="false">2*(P22-F22)*(1-P22)*P22</f>
        <v>-0.000329372357976638</v>
      </c>
      <c r="Z22" s="0" t="n">
        <f aca="false">H22-T22*$M$2</f>
        <v>0.505664599323449</v>
      </c>
      <c r="AA22" s="0" t="n">
        <f aca="false">I22-U22*$M$2</f>
        <v>0.103851533137725</v>
      </c>
      <c r="AB22" s="0" t="n">
        <f aca="false">J22-V22*$M$2</f>
        <v>0.101647740945138</v>
      </c>
      <c r="AC22" s="0" t="n">
        <f aca="false">K22-W22*$M$2</f>
        <v>0.90023244268148</v>
      </c>
      <c r="AD22" s="0" t="n">
        <f aca="false">L22-X22*$M$2</f>
        <v>0.901172097171133</v>
      </c>
    </row>
    <row r="23" customFormat="false" ht="12.8" hidden="false" customHeight="false" outlineLevel="0" collapsed="false">
      <c r="A23" s="1" t="n">
        <v>5.1</v>
      </c>
      <c r="B23" s="1" t="n">
        <v>3.7</v>
      </c>
      <c r="C23" s="1" t="n">
        <v>1.5</v>
      </c>
      <c r="D23" s="1" t="n">
        <v>0.4</v>
      </c>
      <c r="E23" s="2" t="s">
        <v>26</v>
      </c>
      <c r="F23" s="1" t="n">
        <v>1</v>
      </c>
      <c r="H23" s="0" t="n">
        <f aca="false">Z22</f>
        <v>0.505664599323449</v>
      </c>
      <c r="I23" s="0" t="n">
        <f aca="false">AA22</f>
        <v>0.103851533137725</v>
      </c>
      <c r="J23" s="0" t="n">
        <f aca="false">AB22</f>
        <v>0.101647740945138</v>
      </c>
      <c r="K23" s="0" t="n">
        <f aca="false">AC22</f>
        <v>0.90023244268148</v>
      </c>
      <c r="L23" s="0" t="n">
        <f aca="false">AD22</f>
        <v>0.901172097171133</v>
      </c>
      <c r="M23" s="0" t="n">
        <v>0.1</v>
      </c>
      <c r="O23" s="0" t="n">
        <f aca="false">A23*H23+B23*I23+C23*J23+D23*K23+L23</f>
        <v>4.37687681482061</v>
      </c>
      <c r="P23" s="0" t="n">
        <f aca="false">1/(1+EXP(-O23))</f>
        <v>0.987591369926755</v>
      </c>
      <c r="Q23" s="0" t="n">
        <f aca="false">(P23-F23)^2</f>
        <v>0.000153974100294651</v>
      </c>
      <c r="R23" s="0" t="n">
        <f aca="false">IF(P23&lt;0.5,0,1)</f>
        <v>1</v>
      </c>
      <c r="T23" s="0" t="n">
        <f aca="false">2*(P23-F23)*(1-P23)*P23*A23</f>
        <v>-0.00155104762496099</v>
      </c>
      <c r="U23" s="0" t="n">
        <f aca="false">2*(P23-F23)*(1-P23)*P23*B23</f>
        <v>-0.00112526984555993</v>
      </c>
      <c r="V23" s="0" t="n">
        <f aca="false">2*(P23-F23)*(1-P23)*P23*C23</f>
        <v>-0.000456190477929702</v>
      </c>
      <c r="W23" s="0" t="n">
        <f aca="false">2*(P23-F23)*(1-P23)*P23*D23</f>
        <v>-0.000121650794114587</v>
      </c>
      <c r="X23" s="0" t="n">
        <f aca="false">2*(P23-F23)*(1-P23)*P23</f>
        <v>-0.000304126985286468</v>
      </c>
      <c r="Z23" s="0" t="n">
        <f aca="false">H23-T23*$M$2</f>
        <v>0.505819704085945</v>
      </c>
      <c r="AA23" s="0" t="n">
        <f aca="false">I23-U23*$M$2</f>
        <v>0.103964060122281</v>
      </c>
      <c r="AB23" s="0" t="n">
        <f aca="false">J23-V23*$M$2</f>
        <v>0.10169335999293</v>
      </c>
      <c r="AC23" s="0" t="n">
        <f aca="false">K23-W23*$M$2</f>
        <v>0.900244607760892</v>
      </c>
      <c r="AD23" s="0" t="n">
        <f aca="false">L23-X23*$M$2</f>
        <v>0.901202509869661</v>
      </c>
    </row>
    <row r="24" customFormat="false" ht="12.8" hidden="false" customHeight="false" outlineLevel="0" collapsed="false">
      <c r="A24" s="1" t="n">
        <v>4.6</v>
      </c>
      <c r="B24" s="1" t="n">
        <v>3.6</v>
      </c>
      <c r="C24" s="1" t="n">
        <v>1</v>
      </c>
      <c r="D24" s="1" t="n">
        <v>0.2</v>
      </c>
      <c r="E24" s="2" t="s">
        <v>26</v>
      </c>
      <c r="F24" s="1" t="n">
        <v>1</v>
      </c>
      <c r="H24" s="0" t="n">
        <f aca="false">Z23</f>
        <v>0.505819704085945</v>
      </c>
      <c r="I24" s="0" t="n">
        <f aca="false">AA23</f>
        <v>0.103964060122281</v>
      </c>
      <c r="J24" s="0" t="n">
        <f aca="false">AB23</f>
        <v>0.10169335999293</v>
      </c>
      <c r="K24" s="0" t="n">
        <f aca="false">AC23</f>
        <v>0.900244607760892</v>
      </c>
      <c r="L24" s="0" t="n">
        <f aca="false">AD23</f>
        <v>0.901202509869661</v>
      </c>
      <c r="M24" s="0" t="n">
        <v>0.1</v>
      </c>
      <c r="O24" s="0" t="n">
        <f aca="false">A24*H24+B24*I24+C24*J24+D24*K24+L24</f>
        <v>3.88398604665033</v>
      </c>
      <c r="P24" s="0" t="n">
        <f aca="false">1/(1+EXP(-O24))</f>
        <v>0.979845869862453</v>
      </c>
      <c r="Q24" s="0" t="n">
        <f aca="false">(P24-F24)^2</f>
        <v>0.000406188961601192</v>
      </c>
      <c r="R24" s="0" t="n">
        <f aca="false">IF(P24&lt;0.5,0,1)</f>
        <v>1</v>
      </c>
      <c r="T24" s="0" t="n">
        <f aca="false">2*(P24-F24)*(1-P24)*P24*A24</f>
        <v>-0.00366162370295955</v>
      </c>
      <c r="U24" s="0" t="n">
        <f aca="false">2*(P24-F24)*(1-P24)*P24*B24</f>
        <v>-0.00286561855014226</v>
      </c>
      <c r="V24" s="0" t="n">
        <f aca="false">2*(P24-F24)*(1-P24)*P24*C24</f>
        <v>-0.000796005152817293</v>
      </c>
      <c r="W24" s="0" t="n">
        <f aca="false">2*(P24-F24)*(1-P24)*P24*D24</f>
        <v>-0.000159201030563459</v>
      </c>
      <c r="X24" s="0" t="n">
        <f aca="false">2*(P24-F24)*(1-P24)*P24</f>
        <v>-0.000796005152817293</v>
      </c>
      <c r="Z24" s="0" t="n">
        <f aca="false">H24-T24*$M$2</f>
        <v>0.506185866456241</v>
      </c>
      <c r="AA24" s="0" t="n">
        <f aca="false">I24-U24*$M$2</f>
        <v>0.104250621977296</v>
      </c>
      <c r="AB24" s="0" t="n">
        <f aca="false">J24-V24*$M$2</f>
        <v>0.101772960508212</v>
      </c>
      <c r="AC24" s="0" t="n">
        <f aca="false">K24-W24*$M$2</f>
        <v>0.900260527863948</v>
      </c>
      <c r="AD24" s="0" t="n">
        <f aca="false">L24-X24*$M$2</f>
        <v>0.901282110384943</v>
      </c>
    </row>
    <row r="25" customFormat="false" ht="12.8" hidden="false" customHeight="false" outlineLevel="0" collapsed="false">
      <c r="A25" s="1" t="n">
        <v>5.1</v>
      </c>
      <c r="B25" s="1" t="n">
        <v>3.3</v>
      </c>
      <c r="C25" s="1" t="n">
        <v>1.7</v>
      </c>
      <c r="D25" s="1" t="n">
        <v>0.5</v>
      </c>
      <c r="E25" s="2" t="s">
        <v>26</v>
      </c>
      <c r="F25" s="1" t="n">
        <v>1</v>
      </c>
      <c r="H25" s="0" t="n">
        <f aca="false">Z24</f>
        <v>0.506185866456241</v>
      </c>
      <c r="I25" s="0" t="n">
        <f aca="false">AA24</f>
        <v>0.104250621977296</v>
      </c>
      <c r="J25" s="0" t="n">
        <f aca="false">AB24</f>
        <v>0.101772960508212</v>
      </c>
      <c r="K25" s="0" t="n">
        <f aca="false">AC24</f>
        <v>0.900260527863948</v>
      </c>
      <c r="L25" s="0" t="n">
        <f aca="false">AD24</f>
        <v>0.901282110384943</v>
      </c>
      <c r="M25" s="0" t="n">
        <v>0.1</v>
      </c>
      <c r="O25" s="0" t="n">
        <f aca="false">A25*H25+B25*I25+C25*J25+D25*K25+L25</f>
        <v>4.45000137863278</v>
      </c>
      <c r="P25" s="0" t="n">
        <f aca="false">1/(1+EXP(-O25))</f>
        <v>0.988456263246949</v>
      </c>
      <c r="Q25" s="0" t="n">
        <f aca="false">(P25-F25)^2</f>
        <v>0.00013325785822375</v>
      </c>
      <c r="R25" s="0" t="n">
        <f aca="false">IF(P25&lt;0.5,0,1)</f>
        <v>1</v>
      </c>
      <c r="T25" s="0" t="n">
        <f aca="false">2*(P25-F25)*(1-P25)*P25*A25</f>
        <v>-0.00134353955879903</v>
      </c>
      <c r="U25" s="0" t="n">
        <f aca="false">2*(P25-F25)*(1-P25)*P25*B25</f>
        <v>-0.000869349126281723</v>
      </c>
      <c r="V25" s="0" t="n">
        <f aca="false">2*(P25-F25)*(1-P25)*P25*C25</f>
        <v>-0.000447846519599676</v>
      </c>
      <c r="W25" s="0" t="n">
        <f aca="false">2*(P25-F25)*(1-P25)*P25*D25</f>
        <v>-0.00013171956458814</v>
      </c>
      <c r="X25" s="0" t="n">
        <f aca="false">2*(P25-F25)*(1-P25)*P25</f>
        <v>-0.00026343912917628</v>
      </c>
      <c r="Z25" s="0" t="n">
        <f aca="false">H25-T25*$M$2</f>
        <v>0.506320220412121</v>
      </c>
      <c r="AA25" s="0" t="n">
        <f aca="false">I25-U25*$M$2</f>
        <v>0.104337556889924</v>
      </c>
      <c r="AB25" s="0" t="n">
        <f aca="false">J25-V25*$M$2</f>
        <v>0.101817745160172</v>
      </c>
      <c r="AC25" s="0" t="n">
        <f aca="false">K25-W25*$M$2</f>
        <v>0.900273699820407</v>
      </c>
      <c r="AD25" s="0" t="n">
        <f aca="false">L25-X25*$M$2</f>
        <v>0.901308454297861</v>
      </c>
    </row>
    <row r="26" customFormat="false" ht="12.8" hidden="false" customHeight="false" outlineLevel="0" collapsed="false">
      <c r="A26" s="1" t="n">
        <v>4.8</v>
      </c>
      <c r="B26" s="1" t="n">
        <v>3.4</v>
      </c>
      <c r="C26" s="1" t="n">
        <v>1.9</v>
      </c>
      <c r="D26" s="1" t="n">
        <v>0.2</v>
      </c>
      <c r="E26" s="2" t="s">
        <v>26</v>
      </c>
      <c r="F26" s="1" t="n">
        <v>1</v>
      </c>
      <c r="H26" s="0" t="n">
        <f aca="false">Z25</f>
        <v>0.506320220412121</v>
      </c>
      <c r="I26" s="0" t="n">
        <f aca="false">AA25</f>
        <v>0.104337556889924</v>
      </c>
      <c r="J26" s="0" t="n">
        <f aca="false">AB25</f>
        <v>0.101817745160172</v>
      </c>
      <c r="K26" s="0" t="n">
        <f aca="false">AC25</f>
        <v>0.900273699820407</v>
      </c>
      <c r="L26" s="0" t="n">
        <f aca="false">AD25</f>
        <v>0.901308454297861</v>
      </c>
      <c r="M26" s="0" t="n">
        <v>0.1</v>
      </c>
      <c r="O26" s="0" t="n">
        <f aca="false">A26*H26+B26*I26+C26*J26+D26*K26+L26</f>
        <v>4.05990166147019</v>
      </c>
      <c r="P26" s="0" t="n">
        <f aca="false">1/(1+EXP(-O26))</f>
        <v>0.983041825205856</v>
      </c>
      <c r="Q26" s="0" t="n">
        <f aca="false">(P26-F26)^2</f>
        <v>0.000287579692348747</v>
      </c>
      <c r="R26" s="0" t="n">
        <f aca="false">IF(P26&lt;0.5,0,1)</f>
        <v>1</v>
      </c>
      <c r="T26" s="0" t="n">
        <f aca="false">2*(P26-F26)*(1-P26)*P26*A26</f>
        <v>-0.00271394751032305</v>
      </c>
      <c r="U26" s="0" t="n">
        <f aca="false">2*(P26-F26)*(1-P26)*P26*B26</f>
        <v>-0.00192237948647883</v>
      </c>
      <c r="V26" s="0" t="n">
        <f aca="false">2*(P26-F26)*(1-P26)*P26*C26</f>
        <v>-0.00107427088950287</v>
      </c>
      <c r="W26" s="0" t="n">
        <f aca="false">2*(P26-F26)*(1-P26)*P26*D26</f>
        <v>-0.00011308114626346</v>
      </c>
      <c r="X26" s="0" t="n">
        <f aca="false">2*(P26-F26)*(1-P26)*P26</f>
        <v>-0.000565405731317302</v>
      </c>
      <c r="Z26" s="0" t="n">
        <f aca="false">H26-T26*$M$2</f>
        <v>0.506591615163154</v>
      </c>
      <c r="AA26" s="0" t="n">
        <f aca="false">I26-U26*$M$2</f>
        <v>0.104529794838572</v>
      </c>
      <c r="AB26" s="0" t="n">
        <f aca="false">J26-V26*$M$2</f>
        <v>0.101925172249122</v>
      </c>
      <c r="AC26" s="0" t="n">
        <f aca="false">K26-W26*$M$2</f>
        <v>0.900285007935034</v>
      </c>
      <c r="AD26" s="0" t="n">
        <f aca="false">L26-X26*$M$2</f>
        <v>0.901364994870992</v>
      </c>
    </row>
    <row r="27" customFormat="false" ht="12.8" hidden="false" customHeight="false" outlineLevel="0" collapsed="false">
      <c r="A27" s="1" t="n">
        <v>5</v>
      </c>
      <c r="B27" s="1" t="n">
        <v>3</v>
      </c>
      <c r="C27" s="1" t="n">
        <v>1.6</v>
      </c>
      <c r="D27" s="1" t="n">
        <v>0.2</v>
      </c>
      <c r="E27" s="2" t="s">
        <v>26</v>
      </c>
      <c r="F27" s="1" t="n">
        <v>1</v>
      </c>
      <c r="H27" s="0" t="n">
        <f aca="false">Z26</f>
        <v>0.506591615163154</v>
      </c>
      <c r="I27" s="0" t="n">
        <f aca="false">AA26</f>
        <v>0.104529794838572</v>
      </c>
      <c r="J27" s="0" t="n">
        <f aca="false">AB26</f>
        <v>0.101925172249122</v>
      </c>
      <c r="K27" s="0" t="n">
        <f aca="false">AC26</f>
        <v>0.900285007935034</v>
      </c>
      <c r="L27" s="0" t="n">
        <f aca="false">AD26</f>
        <v>0.901364994870992</v>
      </c>
      <c r="M27" s="0" t="n">
        <v>0.1</v>
      </c>
      <c r="O27" s="0" t="n">
        <f aca="false">A27*H27+B27*I27+C27*J27+D27*K27+L27</f>
        <v>4.09104973238808</v>
      </c>
      <c r="P27" s="0" t="n">
        <f aca="false">1/(1+EXP(-O27))</f>
        <v>0.983553344500801</v>
      </c>
      <c r="Q27" s="0" t="n">
        <f aca="false">(P27-F27)^2</f>
        <v>0.000270492477109343</v>
      </c>
      <c r="R27" s="0" t="n">
        <f aca="false">IF(P27&lt;0.5,0,1)</f>
        <v>1</v>
      </c>
      <c r="T27" s="0" t="n">
        <f aca="false">2*(P27-F27)*(1-P27)*P27*A27</f>
        <v>-0.00266043780523201</v>
      </c>
      <c r="U27" s="0" t="n">
        <f aca="false">2*(P27-F27)*(1-P27)*P27*B27</f>
        <v>-0.00159626268313921</v>
      </c>
      <c r="V27" s="0" t="n">
        <f aca="false">2*(P27-F27)*(1-P27)*P27*C27</f>
        <v>-0.000851340097674243</v>
      </c>
      <c r="W27" s="0" t="n">
        <f aca="false">2*(P27-F27)*(1-P27)*P27*D27</f>
        <v>-0.00010641751220928</v>
      </c>
      <c r="X27" s="0" t="n">
        <f aca="false">2*(P27-F27)*(1-P27)*P27</f>
        <v>-0.000532087561046402</v>
      </c>
      <c r="Z27" s="0" t="n">
        <f aca="false">H27-T27*$M$2</f>
        <v>0.506857658943677</v>
      </c>
      <c r="AA27" s="0" t="n">
        <f aca="false">I27-U27*$M$2</f>
        <v>0.104689421106886</v>
      </c>
      <c r="AB27" s="0" t="n">
        <f aca="false">J27-V27*$M$2</f>
        <v>0.10201030625889</v>
      </c>
      <c r="AC27" s="0" t="n">
        <f aca="false">K27-W27*$M$2</f>
        <v>0.900295649686254</v>
      </c>
      <c r="AD27" s="0" t="n">
        <f aca="false">L27-X27*$M$2</f>
        <v>0.901418203627097</v>
      </c>
    </row>
    <row r="28" customFormat="false" ht="12.8" hidden="false" customHeight="false" outlineLevel="0" collapsed="false">
      <c r="A28" s="1" t="n">
        <v>5</v>
      </c>
      <c r="B28" s="1" t="n">
        <v>3.4</v>
      </c>
      <c r="C28" s="1" t="n">
        <v>1.6</v>
      </c>
      <c r="D28" s="1" t="n">
        <v>0.4</v>
      </c>
      <c r="E28" s="2" t="s">
        <v>26</v>
      </c>
      <c r="F28" s="1" t="n">
        <v>1</v>
      </c>
      <c r="H28" s="0" t="n">
        <f aca="false">Z27</f>
        <v>0.506857658943677</v>
      </c>
      <c r="I28" s="0" t="n">
        <f aca="false">AA27</f>
        <v>0.104689421106886</v>
      </c>
      <c r="J28" s="0" t="n">
        <f aca="false">AB27</f>
        <v>0.10201030625889</v>
      </c>
      <c r="K28" s="0" t="n">
        <f aca="false">AC27</f>
        <v>0.900295649686254</v>
      </c>
      <c r="L28" s="0" t="n">
        <f aca="false">AD27</f>
        <v>0.901418203627097</v>
      </c>
      <c r="M28" s="0" t="n">
        <v>0.1</v>
      </c>
      <c r="O28" s="0" t="n">
        <f aca="false">A28*H28+B28*I28+C28*J28+D28*K28+L28</f>
        <v>4.31498527999762</v>
      </c>
      <c r="P28" s="0" t="n">
        <f aca="false">1/(1+EXP(-O28))</f>
        <v>0.986809566928489</v>
      </c>
      <c r="Q28" s="0" t="n">
        <f aca="false">(P28-F28)^2</f>
        <v>0.00017398752461402</v>
      </c>
      <c r="R28" s="0" t="n">
        <f aca="false">IF(P28&lt;0.5,0,1)</f>
        <v>1</v>
      </c>
      <c r="T28" s="0" t="n">
        <f aca="false">2*(P28-F28)*(1-P28)*P28*A28</f>
        <v>-0.00171692553815321</v>
      </c>
      <c r="U28" s="0" t="n">
        <f aca="false">2*(P28-F28)*(1-P28)*P28*B28</f>
        <v>-0.00116750936594418</v>
      </c>
      <c r="V28" s="0" t="n">
        <f aca="false">2*(P28-F28)*(1-P28)*P28*C28</f>
        <v>-0.000549416172209028</v>
      </c>
      <c r="W28" s="0" t="n">
        <f aca="false">2*(P28-F28)*(1-P28)*P28*D28</f>
        <v>-0.000137354043052257</v>
      </c>
      <c r="X28" s="0" t="n">
        <f aca="false">2*(P28-F28)*(1-P28)*P28</f>
        <v>-0.000343385107630643</v>
      </c>
      <c r="Z28" s="0" t="n">
        <f aca="false">H28-T28*$M$2</f>
        <v>0.507029351497492</v>
      </c>
      <c r="AA28" s="0" t="n">
        <f aca="false">I28-U28*$M$2</f>
        <v>0.10480617204348</v>
      </c>
      <c r="AB28" s="0" t="n">
        <f aca="false">J28-V28*$M$2</f>
        <v>0.102065247876111</v>
      </c>
      <c r="AC28" s="0" t="n">
        <f aca="false">K28-W28*$M$2</f>
        <v>0.90030938509056</v>
      </c>
      <c r="AD28" s="0" t="n">
        <f aca="false">L28-X28*$M$2</f>
        <v>0.90145254213786</v>
      </c>
    </row>
    <row r="29" customFormat="false" ht="12.8" hidden="false" customHeight="false" outlineLevel="0" collapsed="false">
      <c r="A29" s="1" t="n">
        <v>5.2</v>
      </c>
      <c r="B29" s="1" t="n">
        <v>3.5</v>
      </c>
      <c r="C29" s="1" t="n">
        <v>1.5</v>
      </c>
      <c r="D29" s="1" t="n">
        <v>0.2</v>
      </c>
      <c r="E29" s="2" t="s">
        <v>26</v>
      </c>
      <c r="F29" s="1" t="n">
        <v>1</v>
      </c>
      <c r="H29" s="0" t="n">
        <f aca="false">Z28</f>
        <v>0.507029351497492</v>
      </c>
      <c r="I29" s="0" t="n">
        <f aca="false">AA28</f>
        <v>0.10480617204348</v>
      </c>
      <c r="J29" s="0" t="n">
        <f aca="false">AB28</f>
        <v>0.102065247876111</v>
      </c>
      <c r="K29" s="0" t="n">
        <f aca="false">AC28</f>
        <v>0.90030938509056</v>
      </c>
      <c r="L29" s="0" t="n">
        <f aca="false">AD28</f>
        <v>0.90145254213786</v>
      </c>
      <c r="M29" s="0" t="n">
        <v>0.1</v>
      </c>
      <c r="O29" s="0" t="n">
        <f aca="false">A29*H29+B29*I29+C29*J29+D29*K29+L29</f>
        <v>4.23798652090928</v>
      </c>
      <c r="P29" s="0" t="n">
        <f aca="false">1/(1+EXP(-O29))</f>
        <v>0.985768819836384</v>
      </c>
      <c r="Q29" s="0" t="n">
        <f aca="false">(P29-F29)^2</f>
        <v>0.000202526488849308</v>
      </c>
      <c r="R29" s="0" t="n">
        <f aca="false">IF(P29&lt;0.5,0,1)</f>
        <v>1</v>
      </c>
      <c r="T29" s="0" t="n">
        <f aca="false">2*(P29-F29)*(1-P29)*P29*A29</f>
        <v>-0.00207630069814532</v>
      </c>
      <c r="U29" s="0" t="n">
        <f aca="false">2*(P29-F29)*(1-P29)*P29*B29</f>
        <v>-0.00139751008529012</v>
      </c>
      <c r="V29" s="0" t="n">
        <f aca="false">2*(P29-F29)*(1-P29)*P29*C29</f>
        <v>-0.000598932893695765</v>
      </c>
      <c r="W29" s="0" t="n">
        <f aca="false">2*(P29-F29)*(1-P29)*P29*D29</f>
        <v>-7.98577191594354E-005</v>
      </c>
      <c r="X29" s="0" t="n">
        <f aca="false">2*(P29-F29)*(1-P29)*P29</f>
        <v>-0.000399288595797177</v>
      </c>
      <c r="Z29" s="0" t="n">
        <f aca="false">H29-T29*$M$2</f>
        <v>0.507236981567307</v>
      </c>
      <c r="AA29" s="0" t="n">
        <f aca="false">I29-U29*$M$2</f>
        <v>0.104945923052009</v>
      </c>
      <c r="AB29" s="0" t="n">
        <f aca="false">J29-V29*$M$2</f>
        <v>0.10212514116548</v>
      </c>
      <c r="AC29" s="0" t="n">
        <f aca="false">K29-W29*$M$2</f>
        <v>0.900317370862476</v>
      </c>
      <c r="AD29" s="0" t="n">
        <f aca="false">L29-X29*$M$2</f>
        <v>0.90149247099744</v>
      </c>
    </row>
    <row r="30" customFormat="false" ht="12.8" hidden="false" customHeight="false" outlineLevel="0" collapsed="false">
      <c r="A30" s="1" t="n">
        <v>5.2</v>
      </c>
      <c r="B30" s="1" t="n">
        <v>3.4</v>
      </c>
      <c r="C30" s="1" t="n">
        <v>1.4</v>
      </c>
      <c r="D30" s="1" t="n">
        <v>0.2</v>
      </c>
      <c r="E30" s="2" t="s">
        <v>26</v>
      </c>
      <c r="F30" s="1" t="n">
        <v>1</v>
      </c>
      <c r="H30" s="0" t="n">
        <f aca="false">Z29</f>
        <v>0.507236981567307</v>
      </c>
      <c r="I30" s="0" t="n">
        <f aca="false">AA29</f>
        <v>0.104945923052009</v>
      </c>
      <c r="J30" s="0" t="n">
        <f aca="false">AB29</f>
        <v>0.10212514116548</v>
      </c>
      <c r="K30" s="0" t="n">
        <f aca="false">AC29</f>
        <v>0.900317370862476</v>
      </c>
      <c r="L30" s="0" t="n">
        <f aca="false">AD29</f>
        <v>0.90149247099744</v>
      </c>
      <c r="M30" s="0" t="n">
        <v>0.1</v>
      </c>
      <c r="O30" s="0" t="n">
        <f aca="false">A30*H30+B30*I30+C30*J30+D30*K30+L30</f>
        <v>4.21897958532843</v>
      </c>
      <c r="P30" s="0" t="n">
        <f aca="false">1/(1+EXP(-O30))</f>
        <v>0.985499701457833</v>
      </c>
      <c r="Q30" s="0" t="n">
        <f aca="false">(P30-F30)^2</f>
        <v>0.000210258657811985</v>
      </c>
      <c r="R30" s="0" t="n">
        <f aca="false">IF(P30&lt;0.5,0,1)</f>
        <v>1</v>
      </c>
      <c r="T30" s="0" t="n">
        <f aca="false">2*(P30-F30)*(1-P30)*P30*A30</f>
        <v>-0.00215498238282741</v>
      </c>
      <c r="U30" s="0" t="n">
        <f aca="false">2*(P30-F30)*(1-P30)*P30*B30</f>
        <v>-0.00140902694261792</v>
      </c>
      <c r="V30" s="0" t="n">
        <f aca="false">2*(P30-F30)*(1-P30)*P30*C30</f>
        <v>-0.00058018756460738</v>
      </c>
      <c r="W30" s="0" t="n">
        <f aca="false">2*(P30-F30)*(1-P30)*P30*D30</f>
        <v>-8.28839378010543E-005</v>
      </c>
      <c r="X30" s="0" t="n">
        <f aca="false">2*(P30-F30)*(1-P30)*P30</f>
        <v>-0.000414419689005271</v>
      </c>
      <c r="Z30" s="0" t="n">
        <f aca="false">H30-T30*$M$2</f>
        <v>0.507452479805589</v>
      </c>
      <c r="AA30" s="0" t="n">
        <f aca="false">I30-U30*$M$2</f>
        <v>0.105086825746271</v>
      </c>
      <c r="AB30" s="0" t="n">
        <f aca="false">J30-V30*$M$2</f>
        <v>0.102183159921941</v>
      </c>
      <c r="AC30" s="0" t="n">
        <f aca="false">K30-W30*$M$2</f>
        <v>0.900325659256256</v>
      </c>
      <c r="AD30" s="0" t="n">
        <f aca="false">L30-X30*$M$2</f>
        <v>0.90153391296634</v>
      </c>
    </row>
    <row r="31" customFormat="false" ht="12.8" hidden="false" customHeight="false" outlineLevel="0" collapsed="false">
      <c r="A31" s="1" t="n">
        <v>4.7</v>
      </c>
      <c r="B31" s="1" t="n">
        <v>3.2</v>
      </c>
      <c r="C31" s="1" t="n">
        <v>1.6</v>
      </c>
      <c r="D31" s="1" t="n">
        <v>0.2</v>
      </c>
      <c r="E31" s="2" t="s">
        <v>26</v>
      </c>
      <c r="F31" s="1" t="n">
        <v>1</v>
      </c>
      <c r="H31" s="0" t="n">
        <f aca="false">Z30</f>
        <v>0.507452479805589</v>
      </c>
      <c r="I31" s="0" t="n">
        <f aca="false">AA30</f>
        <v>0.105086825746271</v>
      </c>
      <c r="J31" s="0" t="n">
        <f aca="false">AB30</f>
        <v>0.102183159921941</v>
      </c>
      <c r="K31" s="0" t="n">
        <f aca="false">AC30</f>
        <v>0.900325659256256</v>
      </c>
      <c r="L31" s="0" t="n">
        <f aca="false">AD30</f>
        <v>0.90153391296634</v>
      </c>
      <c r="M31" s="0" t="n">
        <v>0.1</v>
      </c>
      <c r="O31" s="0" t="n">
        <f aca="false">A31*H31+B31*I31+C31*J31+D31*K31+L31</f>
        <v>3.96639659816703</v>
      </c>
      <c r="P31" s="0" t="n">
        <f aca="false">1/(1+EXP(-O31))</f>
        <v>0.981410548907498</v>
      </c>
      <c r="Q31" s="0" t="n">
        <f aca="false">(P31-F31)^2</f>
        <v>0.000345567691920511</v>
      </c>
      <c r="R31" s="0" t="n">
        <f aca="false">IF(P31&lt;0.5,0,1)</f>
        <v>1</v>
      </c>
      <c r="T31" s="0" t="n">
        <f aca="false">2*(P31-F31)*(1-P31)*P31*A31</f>
        <v>-0.00318795151519662</v>
      </c>
      <c r="U31" s="0" t="n">
        <f aca="false">2*(P31-F31)*(1-P31)*P31*B31</f>
        <v>-0.0021705201805594</v>
      </c>
      <c r="V31" s="0" t="n">
        <f aca="false">2*(P31-F31)*(1-P31)*P31*C31</f>
        <v>-0.0010852600902797</v>
      </c>
      <c r="W31" s="0" t="n">
        <f aca="false">2*(P31-F31)*(1-P31)*P31*D31</f>
        <v>-0.000135657511284962</v>
      </c>
      <c r="X31" s="0" t="n">
        <f aca="false">2*(P31-F31)*(1-P31)*P31</f>
        <v>-0.000678287556424812</v>
      </c>
      <c r="Z31" s="0" t="n">
        <f aca="false">H31-T31*$M$2</f>
        <v>0.507771274957109</v>
      </c>
      <c r="AA31" s="0" t="n">
        <f aca="false">I31-U31*$M$2</f>
        <v>0.105303877764327</v>
      </c>
      <c r="AB31" s="0" t="n">
        <f aca="false">J31-V31*$M$2</f>
        <v>0.102291685930969</v>
      </c>
      <c r="AC31" s="0" t="n">
        <f aca="false">K31-W31*$M$2</f>
        <v>0.900339225007384</v>
      </c>
      <c r="AD31" s="0" t="n">
        <f aca="false">L31-X31*$M$2</f>
        <v>0.901601741721983</v>
      </c>
    </row>
    <row r="32" customFormat="false" ht="12.8" hidden="false" customHeight="false" outlineLevel="0" collapsed="false">
      <c r="A32" s="1" t="n">
        <v>4.8</v>
      </c>
      <c r="B32" s="1" t="n">
        <v>3.1</v>
      </c>
      <c r="C32" s="1" t="n">
        <v>1.6</v>
      </c>
      <c r="D32" s="1" t="n">
        <v>0.2</v>
      </c>
      <c r="E32" s="2" t="s">
        <v>26</v>
      </c>
      <c r="F32" s="1" t="n">
        <v>1</v>
      </c>
      <c r="H32" s="0" t="n">
        <f aca="false">Z31</f>
        <v>0.507771274957109</v>
      </c>
      <c r="I32" s="0" t="n">
        <f aca="false">AA31</f>
        <v>0.105303877764327</v>
      </c>
      <c r="J32" s="0" t="n">
        <f aca="false">AB31</f>
        <v>0.102291685930969</v>
      </c>
      <c r="K32" s="0" t="n">
        <f aca="false">AC31</f>
        <v>0.900339225007384</v>
      </c>
      <c r="L32" s="0" t="n">
        <f aca="false">AD31</f>
        <v>0.901601741721983</v>
      </c>
      <c r="M32" s="0" t="n">
        <v>0.1</v>
      </c>
      <c r="O32" s="0" t="n">
        <f aca="false">A32*H32+B32*I32+C32*J32+D32*K32+L32</f>
        <v>4.00908042507655</v>
      </c>
      <c r="P32" s="0" t="n">
        <f aca="false">1/(1+EXP(-O32))</f>
        <v>0.982173474898021</v>
      </c>
      <c r="Q32" s="0" t="n">
        <f aca="false">(P32-F32)^2</f>
        <v>0.000317784997211468</v>
      </c>
      <c r="R32" s="0" t="n">
        <f aca="false">IF(P32&lt;0.5,0,1)</f>
        <v>1</v>
      </c>
      <c r="T32" s="0" t="n">
        <f aca="false">2*(P32-F32)*(1-P32)*P32*A32</f>
        <v>-0.0029963519518238</v>
      </c>
      <c r="U32" s="0" t="n">
        <f aca="false">2*(P32-F32)*(1-P32)*P32*B32</f>
        <v>-0.0019351439688862</v>
      </c>
      <c r="V32" s="0" t="n">
        <f aca="false">2*(P32-F32)*(1-P32)*P32*C32</f>
        <v>-0.000998783983941267</v>
      </c>
      <c r="W32" s="0" t="n">
        <f aca="false">2*(P32-F32)*(1-P32)*P32*D32</f>
        <v>-0.000124847997992658</v>
      </c>
      <c r="X32" s="0" t="n">
        <f aca="false">2*(P32-F32)*(1-P32)*P32</f>
        <v>-0.000624239989963292</v>
      </c>
      <c r="Z32" s="0" t="n">
        <f aca="false">H32-T32*$M$2</f>
        <v>0.508070910152291</v>
      </c>
      <c r="AA32" s="0" t="n">
        <f aca="false">I32-U32*$M$2</f>
        <v>0.105497392161215</v>
      </c>
      <c r="AB32" s="0" t="n">
        <f aca="false">J32-V32*$M$2</f>
        <v>0.102391564329363</v>
      </c>
      <c r="AC32" s="0" t="n">
        <f aca="false">K32-W32*$M$2</f>
        <v>0.900351709807184</v>
      </c>
      <c r="AD32" s="0" t="n">
        <f aca="false">L32-X32*$M$2</f>
        <v>0.901664165720979</v>
      </c>
    </row>
    <row r="33" customFormat="false" ht="12.8" hidden="false" customHeight="false" outlineLevel="0" collapsed="false">
      <c r="A33" s="1" t="n">
        <v>5.4</v>
      </c>
      <c r="B33" s="1" t="n">
        <v>3.4</v>
      </c>
      <c r="C33" s="1" t="n">
        <v>1.5</v>
      </c>
      <c r="D33" s="1" t="n">
        <v>0.4</v>
      </c>
      <c r="E33" s="2" t="s">
        <v>26</v>
      </c>
      <c r="F33" s="1" t="n">
        <v>1</v>
      </c>
      <c r="H33" s="0" t="n">
        <f aca="false">Z32</f>
        <v>0.508070910152291</v>
      </c>
      <c r="I33" s="0" t="n">
        <f aca="false">AA32</f>
        <v>0.105497392161215</v>
      </c>
      <c r="J33" s="0" t="n">
        <f aca="false">AB32</f>
        <v>0.102391564329363</v>
      </c>
      <c r="K33" s="0" t="n">
        <f aca="false">AC32</f>
        <v>0.900351709807184</v>
      </c>
      <c r="L33" s="0" t="n">
        <f aca="false">AD32</f>
        <v>0.901664165720979</v>
      </c>
      <c r="M33" s="0" t="n">
        <v>0.1</v>
      </c>
      <c r="O33" s="0" t="n">
        <f aca="false">A33*H33+B33*I33+C33*J33+D33*K33+L33</f>
        <v>4.5176662443084</v>
      </c>
      <c r="P33" s="0" t="n">
        <f aca="false">1/(1+EXP(-O33))</f>
        <v>0.989203373740937</v>
      </c>
      <c r="Q33" s="0" t="n">
        <f aca="false">(P33-F33)^2</f>
        <v>0.000116567138577883</v>
      </c>
      <c r="R33" s="0" t="n">
        <f aca="false">IF(P33&lt;0.5,0,1)</f>
        <v>1</v>
      </c>
      <c r="T33" s="0" t="n">
        <f aca="false">2*(P33-F33)*(1-P33)*P33*A33</f>
        <v>-0.00124533295288455</v>
      </c>
      <c r="U33" s="0" t="n">
        <f aca="false">2*(P33-F33)*(1-P33)*P33*B33</f>
        <v>-0.000784098525890272</v>
      </c>
      <c r="V33" s="0" t="n">
        <f aca="false">2*(P33-F33)*(1-P33)*P33*C33</f>
        <v>-0.000345925820245708</v>
      </c>
      <c r="W33" s="0" t="n">
        <f aca="false">2*(P33-F33)*(1-P33)*P33*D33</f>
        <v>-9.22468853988556E-005</v>
      </c>
      <c r="X33" s="0" t="n">
        <f aca="false">2*(P33-F33)*(1-P33)*P33</f>
        <v>-0.000230617213497139</v>
      </c>
      <c r="Z33" s="0" t="n">
        <f aca="false">H33-T33*$M$2</f>
        <v>0.50819544344758</v>
      </c>
      <c r="AA33" s="0" t="n">
        <f aca="false">I33-U33*$M$2</f>
        <v>0.105575802013804</v>
      </c>
      <c r="AB33" s="0" t="n">
        <f aca="false">J33-V33*$M$2</f>
        <v>0.102426156911388</v>
      </c>
      <c r="AC33" s="0" t="n">
        <f aca="false">K33-W33*$M$2</f>
        <v>0.900360934495724</v>
      </c>
      <c r="AD33" s="0" t="n">
        <f aca="false">L33-X33*$M$2</f>
        <v>0.901687227442329</v>
      </c>
    </row>
    <row r="34" customFormat="false" ht="12.8" hidden="false" customHeight="false" outlineLevel="0" collapsed="false">
      <c r="A34" s="1" t="n">
        <v>5.2</v>
      </c>
      <c r="B34" s="1" t="n">
        <v>4.1</v>
      </c>
      <c r="C34" s="1" t="n">
        <v>1.5</v>
      </c>
      <c r="D34" s="1" t="n">
        <v>0.1</v>
      </c>
      <c r="E34" s="2" t="s">
        <v>26</v>
      </c>
      <c r="F34" s="1" t="n">
        <v>1</v>
      </c>
      <c r="H34" s="0" t="n">
        <f aca="false">Z33</f>
        <v>0.50819544344758</v>
      </c>
      <c r="I34" s="0" t="n">
        <f aca="false">AA33</f>
        <v>0.105575802013804</v>
      </c>
      <c r="J34" s="0" t="n">
        <f aca="false">AB33</f>
        <v>0.102426156911388</v>
      </c>
      <c r="K34" s="0" t="n">
        <f aca="false">AC33</f>
        <v>0.900360934495724</v>
      </c>
      <c r="L34" s="0" t="n">
        <f aca="false">AD33</f>
        <v>0.901687227442329</v>
      </c>
      <c r="M34" s="0" t="n">
        <v>0.1</v>
      </c>
      <c r="O34" s="0" t="n">
        <f aca="false">A34*H34+B34*I34+C34*J34+D34*K34+L34</f>
        <v>4.220839650443</v>
      </c>
      <c r="P34" s="0" t="n">
        <f aca="false">1/(1+EXP(-O34))</f>
        <v>0.985526257872786</v>
      </c>
      <c r="Q34" s="0" t="n">
        <f aca="false">(P34-F34)^2</f>
        <v>0.000209489211165085</v>
      </c>
      <c r="R34" s="0" t="n">
        <f aca="false">IF(P34&lt;0.5,0,1)</f>
        <v>1</v>
      </c>
      <c r="T34" s="0" t="n">
        <f aca="false">2*(P34-F34)*(1-P34)*P34*A34</f>
        <v>-0.00214715403078018</v>
      </c>
      <c r="U34" s="0" t="n">
        <f aca="false">2*(P34-F34)*(1-P34)*P34*B34</f>
        <v>-0.00169294837042284</v>
      </c>
      <c r="V34" s="0" t="n">
        <f aca="false">2*(P34-F34)*(1-P34)*P34*C34</f>
        <v>-0.000619371355032745</v>
      </c>
      <c r="W34" s="0" t="n">
        <f aca="false">2*(P34-F34)*(1-P34)*P34*D34</f>
        <v>-4.12914236688497E-005</v>
      </c>
      <c r="X34" s="0" t="n">
        <f aca="false">2*(P34-F34)*(1-P34)*P34</f>
        <v>-0.000412914236688497</v>
      </c>
      <c r="Z34" s="0" t="n">
        <f aca="false">H34-T34*$M$2</f>
        <v>0.508410158850658</v>
      </c>
      <c r="AA34" s="0" t="n">
        <f aca="false">I34-U34*$M$2</f>
        <v>0.105745096850847</v>
      </c>
      <c r="AB34" s="0" t="n">
        <f aca="false">J34-V34*$M$2</f>
        <v>0.102488094046891</v>
      </c>
      <c r="AC34" s="0" t="n">
        <f aca="false">K34-W34*$M$2</f>
        <v>0.90036506363809</v>
      </c>
      <c r="AD34" s="0" t="n">
        <f aca="false">L34-X34*$M$2</f>
        <v>0.901728518865998</v>
      </c>
    </row>
    <row r="35" customFormat="false" ht="12.8" hidden="false" customHeight="false" outlineLevel="0" collapsed="false">
      <c r="A35" s="1" t="n">
        <v>5.5</v>
      </c>
      <c r="B35" s="1" t="n">
        <v>4.2</v>
      </c>
      <c r="C35" s="1" t="n">
        <v>1.4</v>
      </c>
      <c r="D35" s="1" t="n">
        <v>0.2</v>
      </c>
      <c r="E35" s="2" t="s">
        <v>26</v>
      </c>
      <c r="F35" s="1" t="n">
        <v>1</v>
      </c>
      <c r="H35" s="0" t="n">
        <f aca="false">Z34</f>
        <v>0.508410158850658</v>
      </c>
      <c r="I35" s="0" t="n">
        <f aca="false">AA34</f>
        <v>0.105745096850847</v>
      </c>
      <c r="J35" s="0" t="n">
        <f aca="false">AB34</f>
        <v>0.102488094046891</v>
      </c>
      <c r="K35" s="0" t="n">
        <f aca="false">AC34</f>
        <v>0.90036506363809</v>
      </c>
      <c r="L35" s="0" t="n">
        <f aca="false">AD34</f>
        <v>0.901728518865998</v>
      </c>
      <c r="M35" s="0" t="n">
        <v>0.1</v>
      </c>
      <c r="O35" s="0" t="n">
        <f aca="false">A35*H35+B35*I35+C35*J35+D35*K35+L35</f>
        <v>4.46567014371144</v>
      </c>
      <c r="P35" s="0" t="n">
        <f aca="false">1/(1+EXP(-O35))</f>
        <v>0.988633689794971</v>
      </c>
      <c r="Q35" s="0" t="n">
        <f aca="false">(P35-F35)^2</f>
        <v>0.000129193007676941</v>
      </c>
      <c r="R35" s="0" t="n">
        <f aca="false">IF(P35&lt;0.5,0,1)</f>
        <v>1</v>
      </c>
      <c r="T35" s="0" t="n">
        <f aca="false">2*(P35-F35)*(1-P35)*P35*A35</f>
        <v>-0.00140497015862901</v>
      </c>
      <c r="U35" s="0" t="n">
        <f aca="false">2*(P35-F35)*(1-P35)*P35*B35</f>
        <v>-0.00107288630295306</v>
      </c>
      <c r="V35" s="0" t="n">
        <f aca="false">2*(P35-F35)*(1-P35)*P35*C35</f>
        <v>-0.00035762876765102</v>
      </c>
      <c r="W35" s="0" t="n">
        <f aca="false">2*(P35-F35)*(1-P35)*P35*D35</f>
        <v>-5.10898239501457E-005</v>
      </c>
      <c r="X35" s="0" t="n">
        <f aca="false">2*(P35-F35)*(1-P35)*P35</f>
        <v>-0.000255449119750728</v>
      </c>
      <c r="Z35" s="0" t="n">
        <f aca="false">H35-T35*$M$2</f>
        <v>0.508550655866521</v>
      </c>
      <c r="AA35" s="0" t="n">
        <f aca="false">I35-U35*$M$2</f>
        <v>0.105852385481142</v>
      </c>
      <c r="AB35" s="0" t="n">
        <f aca="false">J35-V35*$M$2</f>
        <v>0.102523856923656</v>
      </c>
      <c r="AC35" s="0" t="n">
        <f aca="false">K35-W35*$M$2</f>
        <v>0.900370172620485</v>
      </c>
      <c r="AD35" s="0" t="n">
        <f aca="false">L35-X35*$M$2</f>
        <v>0.901754063777973</v>
      </c>
    </row>
    <row r="36" customFormat="false" ht="12.8" hidden="false" customHeight="false" outlineLevel="0" collapsed="false">
      <c r="A36" s="1" t="n">
        <v>4.9</v>
      </c>
      <c r="B36" s="1" t="n">
        <v>3.1</v>
      </c>
      <c r="C36" s="1" t="n">
        <v>1.5</v>
      </c>
      <c r="D36" s="1" t="n">
        <v>0.1</v>
      </c>
      <c r="E36" s="2" t="s">
        <v>26</v>
      </c>
      <c r="F36" s="1" t="n">
        <v>1</v>
      </c>
      <c r="H36" s="0" t="n">
        <f aca="false">Z35</f>
        <v>0.508550655866521</v>
      </c>
      <c r="I36" s="0" t="n">
        <f aca="false">AA35</f>
        <v>0.105852385481142</v>
      </c>
      <c r="J36" s="0" t="n">
        <f aca="false">AB35</f>
        <v>0.102523856923656</v>
      </c>
      <c r="K36" s="0" t="n">
        <f aca="false">AC35</f>
        <v>0.900370172620485</v>
      </c>
      <c r="L36" s="0" t="n">
        <f aca="false">AD35</f>
        <v>0.901754063777973</v>
      </c>
      <c r="M36" s="0" t="n">
        <v>0.1</v>
      </c>
      <c r="O36" s="0" t="n">
        <f aca="false">A36*H36+B36*I36+C36*J36+D36*K36+L36</f>
        <v>3.965617475163</v>
      </c>
      <c r="P36" s="0" t="n">
        <f aca="false">1/(1+EXP(-O36))</f>
        <v>0.981396329345532</v>
      </c>
      <c r="Q36" s="0" t="n">
        <f aca="false">(P36-F36)^2</f>
        <v>0.00034609656181991</v>
      </c>
      <c r="R36" s="0" t="n">
        <f aca="false">IF(P36&lt;0.5,0,1)</f>
        <v>1</v>
      </c>
      <c r="T36" s="0" t="n">
        <f aca="false">2*(P36-F36)*(1-P36)*P36*A36</f>
        <v>-0.00332864737461785</v>
      </c>
      <c r="U36" s="0" t="n">
        <f aca="false">2*(P36-F36)*(1-P36)*P36*B36</f>
        <v>-0.00210587895128884</v>
      </c>
      <c r="V36" s="0" t="n">
        <f aca="false">2*(P36-F36)*(1-P36)*P36*C36</f>
        <v>-0.00101897368610751</v>
      </c>
      <c r="W36" s="0" t="n">
        <f aca="false">2*(P36-F36)*(1-P36)*P36*D36</f>
        <v>-6.79315790738337E-005</v>
      </c>
      <c r="X36" s="0" t="n">
        <f aca="false">2*(P36-F36)*(1-P36)*P36</f>
        <v>-0.000679315790738337</v>
      </c>
      <c r="Z36" s="0" t="n">
        <f aca="false">H36-T36*$M$2</f>
        <v>0.508883520603983</v>
      </c>
      <c r="AA36" s="0" t="n">
        <f aca="false">I36-U36*$M$2</f>
        <v>0.106062973376271</v>
      </c>
      <c r="AB36" s="0" t="n">
        <f aca="false">J36-V36*$M$2</f>
        <v>0.102625754292267</v>
      </c>
      <c r="AC36" s="0" t="n">
        <f aca="false">K36-W36*$M$2</f>
        <v>0.900376965778393</v>
      </c>
      <c r="AD36" s="0" t="n">
        <f aca="false">L36-X36*$M$2</f>
        <v>0.901821995357047</v>
      </c>
    </row>
    <row r="37" customFormat="false" ht="12.8" hidden="false" customHeight="false" outlineLevel="0" collapsed="false">
      <c r="A37" s="1" t="n">
        <v>5</v>
      </c>
      <c r="B37" s="1" t="n">
        <v>3.2</v>
      </c>
      <c r="C37" s="1" t="n">
        <v>1.2</v>
      </c>
      <c r="D37" s="1" t="n">
        <v>0.2</v>
      </c>
      <c r="E37" s="2" t="s">
        <v>26</v>
      </c>
      <c r="F37" s="1" t="n">
        <v>1</v>
      </c>
      <c r="H37" s="0" t="n">
        <f aca="false">Z36</f>
        <v>0.508883520603983</v>
      </c>
      <c r="I37" s="0" t="n">
        <f aca="false">AA36</f>
        <v>0.106062973376271</v>
      </c>
      <c r="J37" s="0" t="n">
        <f aca="false">AB36</f>
        <v>0.102625754292267</v>
      </c>
      <c r="K37" s="0" t="n">
        <f aca="false">AC36</f>
        <v>0.900376965778393</v>
      </c>
      <c r="L37" s="0" t="n">
        <f aca="false">AD36</f>
        <v>0.901821995357047</v>
      </c>
      <c r="M37" s="0" t="n">
        <v>0.1</v>
      </c>
      <c r="O37" s="0" t="n">
        <f aca="false">A37*H37+B37*I37+C37*J37+D37*K37+L37</f>
        <v>4.08886741148743</v>
      </c>
      <c r="P37" s="0" t="n">
        <f aca="false">1/(1+EXP(-O37))</f>
        <v>0.983518005644186</v>
      </c>
      <c r="Q37" s="0" t="n">
        <f aca="false">(P37-F37)^2</f>
        <v>0.000271656137945095</v>
      </c>
      <c r="R37" s="0" t="n">
        <f aca="false">IF(P37&lt;0.5,0,1)</f>
        <v>1</v>
      </c>
      <c r="T37" s="0" t="n">
        <f aca="false">2*(P37-F37)*(1-P37)*P37*A37</f>
        <v>-0.00267178703012762</v>
      </c>
      <c r="U37" s="0" t="n">
        <f aca="false">2*(P37-F37)*(1-P37)*P37*B37</f>
        <v>-0.00170994369928168</v>
      </c>
      <c r="V37" s="0" t="n">
        <f aca="false">2*(P37-F37)*(1-P37)*P37*C37</f>
        <v>-0.000641228887230628</v>
      </c>
      <c r="W37" s="0" t="n">
        <f aca="false">2*(P37-F37)*(1-P37)*P37*D37</f>
        <v>-0.000106871481205105</v>
      </c>
      <c r="X37" s="0" t="n">
        <f aca="false">2*(P37-F37)*(1-P37)*P37</f>
        <v>-0.000534357406025524</v>
      </c>
      <c r="Z37" s="0" t="n">
        <f aca="false">H37-T37*$M$2</f>
        <v>0.509150699306995</v>
      </c>
      <c r="AA37" s="0" t="n">
        <f aca="false">I37-U37*$M$2</f>
        <v>0.106233967746199</v>
      </c>
      <c r="AB37" s="0" t="n">
        <f aca="false">J37-V37*$M$2</f>
        <v>0.10268987718099</v>
      </c>
      <c r="AC37" s="0" t="n">
        <f aca="false">K37-W37*$M$2</f>
        <v>0.900387652926513</v>
      </c>
      <c r="AD37" s="0" t="n">
        <f aca="false">L37-X37*$M$2</f>
        <v>0.901875431097649</v>
      </c>
    </row>
    <row r="38" customFormat="false" ht="12.8" hidden="false" customHeight="false" outlineLevel="0" collapsed="false">
      <c r="A38" s="1" t="n">
        <v>5.5</v>
      </c>
      <c r="B38" s="1" t="n">
        <v>3.5</v>
      </c>
      <c r="C38" s="1" t="n">
        <v>1.3</v>
      </c>
      <c r="D38" s="1" t="n">
        <v>0.2</v>
      </c>
      <c r="E38" s="2" t="s">
        <v>26</v>
      </c>
      <c r="F38" s="1" t="n">
        <v>1</v>
      </c>
      <c r="H38" s="0" t="n">
        <f aca="false">Z37</f>
        <v>0.509150699306995</v>
      </c>
      <c r="I38" s="0" t="n">
        <f aca="false">AA37</f>
        <v>0.106233967746199</v>
      </c>
      <c r="J38" s="0" t="n">
        <f aca="false">AB37</f>
        <v>0.10268987718099</v>
      </c>
      <c r="K38" s="0" t="n">
        <f aca="false">AC37</f>
        <v>0.900387652926513</v>
      </c>
      <c r="L38" s="0" t="n">
        <f aca="false">AD37</f>
        <v>0.901875431097649</v>
      </c>
      <c r="M38" s="0" t="n">
        <v>0.1</v>
      </c>
      <c r="O38" s="0" t="n">
        <f aca="false">A38*H38+B38*I38+C38*J38+D38*K38+L38</f>
        <v>4.38759753531841</v>
      </c>
      <c r="P38" s="0" t="n">
        <f aca="false">1/(1+EXP(-O38))</f>
        <v>0.987722064234096</v>
      </c>
      <c r="Q38" s="0" t="n">
        <f aca="false">(P38-F38)^2</f>
        <v>0.000150747706671672</v>
      </c>
      <c r="R38" s="0" t="n">
        <f aca="false">IF(P38&lt;0.5,0,1)</f>
        <v>1</v>
      </c>
      <c r="T38" s="0" t="n">
        <f aca="false">2*(P38-F38)*(1-P38)*P38*A38</f>
        <v>-0.0016378651961353</v>
      </c>
      <c r="U38" s="0" t="n">
        <f aca="false">2*(P38-F38)*(1-P38)*P38*B38</f>
        <v>-0.0010422778520861</v>
      </c>
      <c r="V38" s="0" t="n">
        <f aca="false">2*(P38-F38)*(1-P38)*P38*C38</f>
        <v>-0.00038713177363198</v>
      </c>
      <c r="W38" s="0" t="n">
        <f aca="false">2*(P38-F38)*(1-P38)*P38*D38</f>
        <v>-5.955873440492E-005</v>
      </c>
      <c r="X38" s="0" t="n">
        <f aca="false">2*(P38-F38)*(1-P38)*P38</f>
        <v>-0.0002977936720246</v>
      </c>
      <c r="Z38" s="0" t="n">
        <f aca="false">H38-T38*$M$2</f>
        <v>0.509314485826609</v>
      </c>
      <c r="AA38" s="0" t="n">
        <f aca="false">I38-U38*$M$2</f>
        <v>0.106338195531408</v>
      </c>
      <c r="AB38" s="0" t="n">
        <f aca="false">J38-V38*$M$2</f>
        <v>0.102728590358353</v>
      </c>
      <c r="AC38" s="0" t="n">
        <f aca="false">K38-W38*$M$2</f>
        <v>0.900393608799954</v>
      </c>
      <c r="AD38" s="0" t="n">
        <f aca="false">L38-X38*$M$2</f>
        <v>0.901905210464852</v>
      </c>
    </row>
    <row r="39" customFormat="false" ht="12.8" hidden="false" customHeight="false" outlineLevel="0" collapsed="false">
      <c r="A39" s="1" t="n">
        <v>4.9</v>
      </c>
      <c r="B39" s="1" t="n">
        <v>3.1</v>
      </c>
      <c r="C39" s="1" t="n">
        <v>1.5</v>
      </c>
      <c r="D39" s="1" t="n">
        <v>0.1</v>
      </c>
      <c r="E39" s="2" t="s">
        <v>26</v>
      </c>
      <c r="F39" s="1" t="n">
        <v>1</v>
      </c>
      <c r="H39" s="0" t="n">
        <f aca="false">Z38</f>
        <v>0.509314485826609</v>
      </c>
      <c r="I39" s="0" t="n">
        <f aca="false">AA38</f>
        <v>0.106338195531408</v>
      </c>
      <c r="J39" s="0" t="n">
        <f aca="false">AB38</f>
        <v>0.102728590358353</v>
      </c>
      <c r="K39" s="0" t="n">
        <f aca="false">AC38</f>
        <v>0.900393608799954</v>
      </c>
      <c r="L39" s="0" t="n">
        <f aca="false">AD38</f>
        <v>0.901905210464852</v>
      </c>
      <c r="M39" s="0" t="n">
        <v>0.1</v>
      </c>
      <c r="O39" s="0" t="n">
        <f aca="false">A39*H39+B39*I39+C39*J39+D39*K39+L39</f>
        <v>3.97132684358012</v>
      </c>
      <c r="P39" s="0" t="n">
        <f aca="false">1/(1+EXP(-O39))</f>
        <v>0.981500282567842</v>
      </c>
      <c r="Q39" s="0" t="n">
        <f aca="false">(P39-F39)^2</f>
        <v>0.000342239545069697</v>
      </c>
      <c r="R39" s="0" t="n">
        <f aca="false">IF(P39&lt;0.5,0,1)</f>
        <v>1</v>
      </c>
      <c r="T39" s="0" t="n">
        <f aca="false">2*(P39-F39)*(1-P39)*P39*A39</f>
        <v>-0.00329190045987961</v>
      </c>
      <c r="U39" s="0" t="n">
        <f aca="false">2*(P39-F39)*(1-P39)*P39*B39</f>
        <v>-0.00208263090318914</v>
      </c>
      <c r="V39" s="0" t="n">
        <f aca="false">2*(P39-F39)*(1-P39)*P39*C39</f>
        <v>-0.00100772463057539</v>
      </c>
      <c r="W39" s="0" t="n">
        <f aca="false">2*(P39-F39)*(1-P39)*P39*D39</f>
        <v>-6.71816420383594E-005</v>
      </c>
      <c r="X39" s="0" t="n">
        <f aca="false">2*(P39-F39)*(1-P39)*P39</f>
        <v>-0.000671816420383594</v>
      </c>
      <c r="Z39" s="0" t="n">
        <f aca="false">H39-T39*$M$2</f>
        <v>0.509643675872597</v>
      </c>
      <c r="AA39" s="0" t="n">
        <f aca="false">I39-U39*$M$2</f>
        <v>0.106546458621727</v>
      </c>
      <c r="AB39" s="0" t="n">
        <f aca="false">J39-V39*$M$2</f>
        <v>0.102829362821411</v>
      </c>
      <c r="AC39" s="0" t="n">
        <f aca="false">K39-W39*$M$2</f>
        <v>0.900400326964158</v>
      </c>
      <c r="AD39" s="0" t="n">
        <f aca="false">L39-X39*$M$2</f>
        <v>0.90197239210689</v>
      </c>
    </row>
    <row r="40" customFormat="false" ht="12.8" hidden="false" customHeight="false" outlineLevel="0" collapsed="false">
      <c r="A40" s="1" t="n">
        <v>4.4</v>
      </c>
      <c r="B40" s="1" t="n">
        <v>3</v>
      </c>
      <c r="C40" s="1" t="n">
        <v>1.3</v>
      </c>
      <c r="D40" s="1" t="n">
        <v>0.2</v>
      </c>
      <c r="E40" s="2" t="s">
        <v>26</v>
      </c>
      <c r="F40" s="1" t="n">
        <v>1</v>
      </c>
      <c r="H40" s="0" t="n">
        <f aca="false">Z39</f>
        <v>0.509643675872597</v>
      </c>
      <c r="I40" s="0" t="n">
        <f aca="false">AA39</f>
        <v>0.106546458621727</v>
      </c>
      <c r="J40" s="0" t="n">
        <f aca="false">AB39</f>
        <v>0.102829362821411</v>
      </c>
      <c r="K40" s="0" t="n">
        <f aca="false">AC39</f>
        <v>0.900400326964158</v>
      </c>
      <c r="L40" s="0" t="n">
        <f aca="false">AD39</f>
        <v>0.90197239210689</v>
      </c>
      <c r="M40" s="0" t="n">
        <v>0.1</v>
      </c>
      <c r="O40" s="0" t="n">
        <f aca="false">A40*H40+B40*I40+C40*J40+D40*K40+L40</f>
        <v>3.77780217887216</v>
      </c>
      <c r="P40" s="0" t="n">
        <f aca="false">1/(1+EXP(-O40))</f>
        <v>0.977638564254805</v>
      </c>
      <c r="Q40" s="0" t="n">
        <f aca="false">(P40-F40)^2</f>
        <v>0.00050003380858648</v>
      </c>
      <c r="R40" s="0" t="n">
        <f aca="false">IF(P40&lt;0.5,0,1)</f>
        <v>1</v>
      </c>
      <c r="T40" s="0" t="n">
        <f aca="false">2*(P40-F40)*(1-P40)*P40*A40</f>
        <v>-0.00430190054540706</v>
      </c>
      <c r="U40" s="0" t="n">
        <f aca="false">2*(P40-F40)*(1-P40)*P40*B40</f>
        <v>-0.00293311400823209</v>
      </c>
      <c r="V40" s="0" t="n">
        <f aca="false">2*(P40-F40)*(1-P40)*P40*C40</f>
        <v>-0.00127101607023391</v>
      </c>
      <c r="W40" s="0" t="n">
        <f aca="false">2*(P40-F40)*(1-P40)*P40*D40</f>
        <v>-0.000195540933882139</v>
      </c>
      <c r="X40" s="0" t="n">
        <f aca="false">2*(P40-F40)*(1-P40)*P40</f>
        <v>-0.000977704669410696</v>
      </c>
      <c r="Z40" s="0" t="n">
        <f aca="false">H40-T40*$M$2</f>
        <v>0.510073865927138</v>
      </c>
      <c r="AA40" s="0" t="n">
        <f aca="false">I40-U40*$M$2</f>
        <v>0.10683977002255</v>
      </c>
      <c r="AB40" s="0" t="n">
        <f aca="false">J40-V40*$M$2</f>
        <v>0.102956464428434</v>
      </c>
      <c r="AC40" s="0" t="n">
        <f aca="false">K40-W40*$M$2</f>
        <v>0.900419881057546</v>
      </c>
      <c r="AD40" s="0" t="n">
        <f aca="false">L40-X40*$M$2</f>
        <v>0.902070162573831</v>
      </c>
    </row>
    <row r="41" customFormat="false" ht="12.8" hidden="false" customHeight="false" outlineLevel="0" collapsed="false">
      <c r="A41" s="1" t="n">
        <v>5.1</v>
      </c>
      <c r="B41" s="1" t="n">
        <v>3.4</v>
      </c>
      <c r="C41" s="1" t="n">
        <v>1.5</v>
      </c>
      <c r="D41" s="1" t="n">
        <v>0.2</v>
      </c>
      <c r="E41" s="2" t="s">
        <v>26</v>
      </c>
      <c r="F41" s="1" t="n">
        <v>1</v>
      </c>
      <c r="H41" s="0" t="n">
        <f aca="false">Z40</f>
        <v>0.510073865927138</v>
      </c>
      <c r="I41" s="0" t="n">
        <f aca="false">AA40</f>
        <v>0.10683977002255</v>
      </c>
      <c r="J41" s="0" t="n">
        <f aca="false">AB40</f>
        <v>0.102956464428434</v>
      </c>
      <c r="K41" s="0" t="n">
        <f aca="false">AC40</f>
        <v>0.900419881057546</v>
      </c>
      <c r="L41" s="0" t="n">
        <f aca="false">AD40</f>
        <v>0.902070162573831</v>
      </c>
      <c r="M41" s="0" t="n">
        <v>0.1</v>
      </c>
      <c r="O41" s="0" t="n">
        <f aca="false">A41*H41+B41*I41+C41*J41+D41*K41+L41</f>
        <v>4.20122076973306</v>
      </c>
      <c r="P41" s="0" t="n">
        <f aca="false">1/(1+EXP(-O41))</f>
        <v>0.985243727016025</v>
      </c>
      <c r="Q41" s="0" t="n">
        <f aca="false">(P41-F41)^2</f>
        <v>0.000217747592377599</v>
      </c>
      <c r="R41" s="0" t="n">
        <f aca="false">IF(P41&lt;0.5,0,1)</f>
        <v>1</v>
      </c>
      <c r="T41" s="0" t="n">
        <f aca="false">2*(P41-F41)*(1-P41)*P41*A41</f>
        <v>-0.0021882513845213</v>
      </c>
      <c r="U41" s="0" t="n">
        <f aca="false">2*(P41-F41)*(1-P41)*P41*B41</f>
        <v>-0.00145883425634753</v>
      </c>
      <c r="V41" s="0" t="n">
        <f aca="false">2*(P41-F41)*(1-P41)*P41*C41</f>
        <v>-0.000643603348388617</v>
      </c>
      <c r="W41" s="0" t="n">
        <f aca="false">2*(P41-F41)*(1-P41)*P41*D41</f>
        <v>-8.58137797851489E-005</v>
      </c>
      <c r="X41" s="0" t="n">
        <f aca="false">2*(P41-F41)*(1-P41)*P41</f>
        <v>-0.000429068898925744</v>
      </c>
      <c r="Z41" s="0" t="n">
        <f aca="false">H41-T41*$M$2</f>
        <v>0.51029269106559</v>
      </c>
      <c r="AA41" s="0" t="n">
        <f aca="false">I41-U41*$M$2</f>
        <v>0.106985653448185</v>
      </c>
      <c r="AB41" s="0" t="n">
        <f aca="false">J41-V41*$M$2</f>
        <v>0.103020824763273</v>
      </c>
      <c r="AC41" s="0" t="n">
        <f aca="false">K41-W41*$M$2</f>
        <v>0.900428462435524</v>
      </c>
      <c r="AD41" s="0" t="n">
        <f aca="false">L41-X41*$M$2</f>
        <v>0.902113069463724</v>
      </c>
    </row>
    <row r="42" customFormat="false" ht="12.8" hidden="false" customHeight="false" outlineLevel="0" collapsed="false">
      <c r="A42" s="1" t="n">
        <v>7</v>
      </c>
      <c r="B42" s="1" t="n">
        <v>3.2</v>
      </c>
      <c r="C42" s="1" t="n">
        <v>4.7</v>
      </c>
      <c r="D42" s="1" t="n">
        <v>1.4</v>
      </c>
      <c r="E42" s="2" t="s">
        <v>27</v>
      </c>
      <c r="F42" s="1" t="n">
        <v>0</v>
      </c>
      <c r="H42" s="0" t="n">
        <f aca="false">Z41</f>
        <v>0.51029269106559</v>
      </c>
      <c r="I42" s="0" t="n">
        <f aca="false">AA41</f>
        <v>0.106985653448185</v>
      </c>
      <c r="J42" s="0" t="n">
        <f aca="false">AB41</f>
        <v>0.103020824763273</v>
      </c>
      <c r="K42" s="0" t="n">
        <f aca="false">AC41</f>
        <v>0.900428462435524</v>
      </c>
      <c r="L42" s="0" t="n">
        <f aca="false">AD41</f>
        <v>0.902113069463724</v>
      </c>
      <c r="M42" s="0" t="n">
        <v>0.1</v>
      </c>
      <c r="O42" s="0" t="n">
        <f aca="false">A42*H42+B42*I42+C42*J42+D42*K42+L42</f>
        <v>6.56131372175416</v>
      </c>
      <c r="P42" s="0" t="n">
        <f aca="false">1/(1+EXP(-O42))</f>
        <v>0.998587969796856</v>
      </c>
      <c r="Q42" s="0" t="n">
        <f aca="false">(P42-F42)^2</f>
        <v>0.997177933423007</v>
      </c>
      <c r="R42" s="0" t="n">
        <f aca="false">IF(P42&lt;0.5,0,1)</f>
        <v>1</v>
      </c>
      <c r="T42" s="0" t="n">
        <f aca="false">2*(P42-F42)*(1-P42)*P42*A42</f>
        <v>0.0197126350386259</v>
      </c>
      <c r="U42" s="0" t="n">
        <f aca="false">2*(P42-F42)*(1-P42)*P42*B42</f>
        <v>0.00901149030337182</v>
      </c>
      <c r="V42" s="0" t="n">
        <f aca="false">2*(P42-F42)*(1-P42)*P42*C42</f>
        <v>0.0132356263830774</v>
      </c>
      <c r="W42" s="0" t="n">
        <f aca="false">2*(P42-F42)*(1-P42)*P42*D42</f>
        <v>0.00394252700772517</v>
      </c>
      <c r="X42" s="0" t="n">
        <f aca="false">2*(P42-F42)*(1-P42)*P42</f>
        <v>0.00281609071980369</v>
      </c>
      <c r="Z42" s="0" t="n">
        <f aca="false">H42-T42*$M$2</f>
        <v>0.508321427561727</v>
      </c>
      <c r="AA42" s="0" t="n">
        <f aca="false">I42-U42*$M$2</f>
        <v>0.106084504417847</v>
      </c>
      <c r="AB42" s="0" t="n">
        <f aca="false">J42-V42*$M$2</f>
        <v>0.101697262124965</v>
      </c>
      <c r="AC42" s="0" t="n">
        <f aca="false">K42-W42*$M$2</f>
        <v>0.900034209734752</v>
      </c>
      <c r="AD42" s="0" t="n">
        <f aca="false">L42-X42*$M$2</f>
        <v>0.901831460391743</v>
      </c>
    </row>
    <row r="43" customFormat="false" ht="12.8" hidden="false" customHeight="false" outlineLevel="0" collapsed="false">
      <c r="A43" s="1" t="n">
        <v>6.4</v>
      </c>
      <c r="B43" s="1" t="n">
        <v>3.2</v>
      </c>
      <c r="C43" s="1" t="n">
        <v>4.5</v>
      </c>
      <c r="D43" s="1" t="n">
        <v>1.5</v>
      </c>
      <c r="E43" s="2" t="s">
        <v>27</v>
      </c>
      <c r="F43" s="1" t="n">
        <v>0</v>
      </c>
      <c r="H43" s="0" t="n">
        <f aca="false">Z42</f>
        <v>0.508321427561727</v>
      </c>
      <c r="I43" s="0" t="n">
        <f aca="false">AA42</f>
        <v>0.106084504417847</v>
      </c>
      <c r="J43" s="0" t="n">
        <f aca="false">AB42</f>
        <v>0.101697262124965</v>
      </c>
      <c r="K43" s="0" t="n">
        <f aca="false">AC42</f>
        <v>0.900034209734752</v>
      </c>
      <c r="L43" s="0" t="n">
        <f aca="false">AD42</f>
        <v>0.901831460391743</v>
      </c>
      <c r="M43" s="0" t="n">
        <v>0.1</v>
      </c>
      <c r="O43" s="0" t="n">
        <f aca="false">A43*H43+B43*I43+C43*J43+D43*K43+L43</f>
        <v>6.30224800508838</v>
      </c>
      <c r="P43" s="0" t="n">
        <f aca="false">1/(1+EXP(-O43))</f>
        <v>0.99817116935849</v>
      </c>
      <c r="Q43" s="0" t="n">
        <f aca="false">(P43-F43)^2</f>
        <v>0.996345683338494</v>
      </c>
      <c r="R43" s="0" t="n">
        <f aca="false">IF(P43&lt;0.5,0,1)</f>
        <v>1</v>
      </c>
      <c r="T43" s="0" t="n">
        <f aca="false">2*(P43-F43)*(1-P43)*P43*A43</f>
        <v>0.023323488194895</v>
      </c>
      <c r="U43" s="0" t="n">
        <f aca="false">2*(P43-F43)*(1-P43)*P43*B43</f>
        <v>0.0116617440974475</v>
      </c>
      <c r="V43" s="0" t="n">
        <f aca="false">2*(P43-F43)*(1-P43)*P43*C43</f>
        <v>0.0163993276370355</v>
      </c>
      <c r="W43" s="0" t="n">
        <f aca="false">2*(P43-F43)*(1-P43)*P43*D43</f>
        <v>0.00546644254567851</v>
      </c>
      <c r="X43" s="0" t="n">
        <f aca="false">2*(P43-F43)*(1-P43)*P43</f>
        <v>0.00364429503045234</v>
      </c>
      <c r="Z43" s="0" t="n">
        <f aca="false">H43-T43*$M$2</f>
        <v>0.505989078742238</v>
      </c>
      <c r="AA43" s="0" t="n">
        <f aca="false">I43-U43*$M$2</f>
        <v>0.104918330008103</v>
      </c>
      <c r="AB43" s="0" t="n">
        <f aca="false">J43-V43*$M$2</f>
        <v>0.100057329361262</v>
      </c>
      <c r="AC43" s="0" t="n">
        <f aca="false">K43-W43*$M$2</f>
        <v>0.899487565480184</v>
      </c>
      <c r="AD43" s="0" t="n">
        <f aca="false">L43-X43*$M$2</f>
        <v>0.901467030888698</v>
      </c>
    </row>
    <row r="44" customFormat="false" ht="12.8" hidden="false" customHeight="false" outlineLevel="0" collapsed="false">
      <c r="A44" s="1" t="n">
        <v>6.9</v>
      </c>
      <c r="B44" s="1" t="n">
        <v>3.1</v>
      </c>
      <c r="C44" s="1" t="n">
        <v>4.9</v>
      </c>
      <c r="D44" s="1" t="n">
        <v>1.5</v>
      </c>
      <c r="E44" s="2" t="s">
        <v>27</v>
      </c>
      <c r="F44" s="1" t="n">
        <v>0</v>
      </c>
      <c r="H44" s="0" t="n">
        <f aca="false">Z43</f>
        <v>0.505989078742238</v>
      </c>
      <c r="I44" s="0" t="n">
        <f aca="false">AA43</f>
        <v>0.104918330008103</v>
      </c>
      <c r="J44" s="0" t="n">
        <f aca="false">AB43</f>
        <v>0.100057329361262</v>
      </c>
      <c r="K44" s="0" t="n">
        <f aca="false">AC43</f>
        <v>0.899487565480184</v>
      </c>
      <c r="L44" s="0" t="n">
        <f aca="false">AD43</f>
        <v>0.901467030888698</v>
      </c>
      <c r="M44" s="0" t="n">
        <v>0.1</v>
      </c>
      <c r="O44" s="0" t="n">
        <f aca="false">A44*H44+B44*I44+C44*J44+D44*K44+L44</f>
        <v>6.55755075932572</v>
      </c>
      <c r="P44" s="0" t="n">
        <f aca="false">1/(1+EXP(-O44))</f>
        <v>0.998582653915746</v>
      </c>
      <c r="Q44" s="0" t="n">
        <f aca="false">(P44-F44)^2</f>
        <v>0.997167316701415</v>
      </c>
      <c r="R44" s="0" t="n">
        <f aca="false">IF(P44&lt;0.5,0,1)</f>
        <v>1</v>
      </c>
      <c r="T44" s="0" t="n">
        <f aca="false">2*(P44-F44)*(1-P44)*P44*A44</f>
        <v>0.0195039704450793</v>
      </c>
      <c r="U44" s="0" t="n">
        <f aca="false">2*(P44-F44)*(1-P44)*P44*B44</f>
        <v>0.00876265338836895</v>
      </c>
      <c r="V44" s="0" t="n">
        <f aca="false">2*(P44-F44)*(1-P44)*P44*C44</f>
        <v>0.0138506456783896</v>
      </c>
      <c r="W44" s="0" t="n">
        <f aca="false">2*(P44-F44)*(1-P44)*P44*D44</f>
        <v>0.00423999357501723</v>
      </c>
      <c r="X44" s="0" t="n">
        <f aca="false">2*(P44-F44)*(1-P44)*P44</f>
        <v>0.00282666238334482</v>
      </c>
      <c r="Z44" s="0" t="n">
        <f aca="false">H44-T44*$M$2</f>
        <v>0.50403868169773</v>
      </c>
      <c r="AA44" s="0" t="n">
        <f aca="false">I44-U44*$M$2</f>
        <v>0.104042064669266</v>
      </c>
      <c r="AB44" s="0" t="n">
        <f aca="false">J44-V44*$M$2</f>
        <v>0.0986722647934227</v>
      </c>
      <c r="AC44" s="0" t="n">
        <f aca="false">K44-W44*$M$2</f>
        <v>0.899063566122682</v>
      </c>
      <c r="AD44" s="0" t="n">
        <f aca="false">L44-X44*$M$2</f>
        <v>0.901184364650363</v>
      </c>
    </row>
    <row r="45" customFormat="false" ht="12.8" hidden="false" customHeight="false" outlineLevel="0" collapsed="false">
      <c r="A45" s="1" t="n">
        <v>5.5</v>
      </c>
      <c r="B45" s="1" t="n">
        <v>2.3</v>
      </c>
      <c r="C45" s="1" t="n">
        <v>4</v>
      </c>
      <c r="D45" s="1" t="n">
        <v>1.3</v>
      </c>
      <c r="E45" s="2" t="s">
        <v>27</v>
      </c>
      <c r="F45" s="1" t="n">
        <v>0</v>
      </c>
      <c r="H45" s="0" t="n">
        <f aca="false">Z44</f>
        <v>0.50403868169773</v>
      </c>
      <c r="I45" s="0" t="n">
        <f aca="false">AA44</f>
        <v>0.104042064669266</v>
      </c>
      <c r="J45" s="0" t="n">
        <f aca="false">AB44</f>
        <v>0.0986722647934227</v>
      </c>
      <c r="K45" s="0" t="n">
        <f aca="false">AC44</f>
        <v>0.899063566122682</v>
      </c>
      <c r="L45" s="0" t="n">
        <f aca="false">AD44</f>
        <v>0.901184364650363</v>
      </c>
      <c r="M45" s="0" t="n">
        <v>0.1</v>
      </c>
      <c r="O45" s="0" t="n">
        <f aca="false">A45*H45+B45*I45+C45*J45+D45*K45+L45</f>
        <v>5.47616555786037</v>
      </c>
      <c r="P45" s="0" t="n">
        <f aca="false">1/(1+EXP(-O45))</f>
        <v>0.995832096682165</v>
      </c>
      <c r="Q45" s="0" t="n">
        <f aca="false">(P45-F45)^2</f>
        <v>0.991681564782398</v>
      </c>
      <c r="R45" s="0" t="n">
        <f aca="false">IF(P45&lt;0.5,0,1)</f>
        <v>1</v>
      </c>
      <c r="T45" s="0" t="n">
        <f aca="false">2*(P45-F45)*(1-P45)*P45*A45</f>
        <v>0.04546556172501</v>
      </c>
      <c r="U45" s="0" t="n">
        <f aca="false">2*(P45-F45)*(1-P45)*P45*B45</f>
        <v>0.0190128712668224</v>
      </c>
      <c r="V45" s="0" t="n">
        <f aca="false">2*(P45-F45)*(1-P45)*P45*C45</f>
        <v>0.0330658630727346</v>
      </c>
      <c r="W45" s="0" t="n">
        <f aca="false">2*(P45-F45)*(1-P45)*P45*D45</f>
        <v>0.0107464054986387</v>
      </c>
      <c r="X45" s="0" t="n">
        <f aca="false">2*(P45-F45)*(1-P45)*P45</f>
        <v>0.00826646576818364</v>
      </c>
      <c r="Z45" s="0" t="n">
        <f aca="false">H45-T45*$M$2</f>
        <v>0.499492125525229</v>
      </c>
      <c r="AA45" s="0" t="n">
        <f aca="false">I45-U45*$M$2</f>
        <v>0.102140777542584</v>
      </c>
      <c r="AB45" s="0" t="n">
        <f aca="false">J45-V45*$M$2</f>
        <v>0.0953656784861492</v>
      </c>
      <c r="AC45" s="0" t="n">
        <f aca="false">K45-W45*$M$2</f>
        <v>0.897988925572819</v>
      </c>
      <c r="AD45" s="0" t="n">
        <f aca="false">L45-X45*$M$2</f>
        <v>0.900357718073545</v>
      </c>
    </row>
    <row r="46" customFormat="false" ht="12.8" hidden="false" customHeight="false" outlineLevel="0" collapsed="false">
      <c r="A46" s="1" t="n">
        <v>6.5</v>
      </c>
      <c r="B46" s="1" t="n">
        <v>2.8</v>
      </c>
      <c r="C46" s="1" t="n">
        <v>4.6</v>
      </c>
      <c r="D46" s="1" t="n">
        <v>1.5</v>
      </c>
      <c r="E46" s="2" t="s">
        <v>27</v>
      </c>
      <c r="F46" s="1" t="n">
        <v>0</v>
      </c>
      <c r="H46" s="0" t="n">
        <f aca="false">Z45</f>
        <v>0.499492125525229</v>
      </c>
      <c r="I46" s="0" t="n">
        <f aca="false">AA45</f>
        <v>0.102140777542584</v>
      </c>
      <c r="J46" s="0" t="n">
        <f aca="false">AB45</f>
        <v>0.0953656784861492</v>
      </c>
      <c r="K46" s="0" t="n">
        <f aca="false">AC45</f>
        <v>0.897988925572819</v>
      </c>
      <c r="L46" s="0" t="n">
        <f aca="false">AD45</f>
        <v>0.900357718073545</v>
      </c>
      <c r="M46" s="0" t="n">
        <v>0.1</v>
      </c>
      <c r="O46" s="0" t="n">
        <f aca="false">A46*H46+B46*I46+C46*J46+D46*K46+L46</f>
        <v>6.21871622050228</v>
      </c>
      <c r="P46" s="0" t="n">
        <f aca="false">1/(1+EXP(-O46))</f>
        <v>0.998012158773945</v>
      </c>
      <c r="Q46" s="0" t="n">
        <f aca="false">(P46-F46)^2</f>
        <v>0.996028269060631</v>
      </c>
      <c r="R46" s="0" t="n">
        <f aca="false">IF(P46&lt;0.5,0,1)</f>
        <v>1</v>
      </c>
      <c r="T46" s="0" t="n">
        <f aca="false">2*(P46-F46)*(1-P46)*P46*A46</f>
        <v>0.0257392987222097</v>
      </c>
      <c r="U46" s="0" t="n">
        <f aca="false">2*(P46-F46)*(1-P46)*P46*B46</f>
        <v>0.0110876979111057</v>
      </c>
      <c r="V46" s="0" t="n">
        <f aca="false">2*(P46-F46)*(1-P46)*P46*C46</f>
        <v>0.0182155037111022</v>
      </c>
      <c r="W46" s="0" t="n">
        <f aca="false">2*(P46-F46)*(1-P46)*P46*D46</f>
        <v>0.00593983816666377</v>
      </c>
      <c r="X46" s="0" t="n">
        <f aca="false">2*(P46-F46)*(1-P46)*P46</f>
        <v>0.00395989211110918</v>
      </c>
      <c r="Z46" s="0" t="n">
        <f aca="false">H46-T46*$M$2</f>
        <v>0.496918195653008</v>
      </c>
      <c r="AA46" s="0" t="n">
        <f aca="false">I46-U46*$M$2</f>
        <v>0.101032007751473</v>
      </c>
      <c r="AB46" s="0" t="n">
        <f aca="false">J46-V46*$M$2</f>
        <v>0.093544128115039</v>
      </c>
      <c r="AC46" s="0" t="n">
        <f aca="false">K46-W46*$M$2</f>
        <v>0.897394941756152</v>
      </c>
      <c r="AD46" s="0" t="n">
        <f aca="false">L46-X46*$M$2</f>
        <v>0.899961728862434</v>
      </c>
    </row>
    <row r="47" customFormat="false" ht="12.8" hidden="false" customHeight="false" outlineLevel="0" collapsed="false">
      <c r="A47" s="1" t="n">
        <v>5.7</v>
      </c>
      <c r="B47" s="1" t="n">
        <v>2.8</v>
      </c>
      <c r="C47" s="1" t="n">
        <v>4.5</v>
      </c>
      <c r="D47" s="1" t="n">
        <v>1.3</v>
      </c>
      <c r="E47" s="2" t="s">
        <v>27</v>
      </c>
      <c r="F47" s="1" t="n">
        <v>0</v>
      </c>
      <c r="H47" s="0" t="n">
        <f aca="false">Z46</f>
        <v>0.496918195653008</v>
      </c>
      <c r="I47" s="0" t="n">
        <f aca="false">AA46</f>
        <v>0.101032007751473</v>
      </c>
      <c r="J47" s="0" t="n">
        <f aca="false">AB46</f>
        <v>0.093544128115039</v>
      </c>
      <c r="K47" s="0" t="n">
        <f aca="false">AC46</f>
        <v>0.897394941756152</v>
      </c>
      <c r="L47" s="0" t="n">
        <f aca="false">AD46</f>
        <v>0.899961728862434</v>
      </c>
      <c r="M47" s="0" t="n">
        <v>0.1</v>
      </c>
      <c r="O47" s="0" t="n">
        <f aca="false">A47*H47+B47*I47+C47*J47+D47*K47+L47</f>
        <v>5.60284706658938</v>
      </c>
      <c r="P47" s="0" t="n">
        <f aca="false">1/(1+EXP(-O47))</f>
        <v>0.996326195978475</v>
      </c>
      <c r="Q47" s="0" t="n">
        <f aca="false">(P47-F47)^2</f>
        <v>0.992665888792938</v>
      </c>
      <c r="R47" s="0" t="n">
        <f aca="false">IF(P47&lt;0.5,0,1)</f>
        <v>1</v>
      </c>
      <c r="T47" s="0" t="n">
        <f aca="false">2*(P47-F47)*(1-P47)*P47*A47</f>
        <v>0.041574203250777</v>
      </c>
      <c r="U47" s="0" t="n">
        <f aca="false">2*(P47-F47)*(1-P47)*P47*B47</f>
        <v>0.0204224156319606</v>
      </c>
      <c r="V47" s="0" t="n">
        <f aca="false">2*(P47-F47)*(1-P47)*P47*C47</f>
        <v>0.0328217394085082</v>
      </c>
      <c r="W47" s="0" t="n">
        <f aca="false">2*(P47-F47)*(1-P47)*P47*D47</f>
        <v>0.00948183582912458</v>
      </c>
      <c r="X47" s="0" t="n">
        <f aca="false">2*(P47-F47)*(1-P47)*P47</f>
        <v>0.00729371986855737</v>
      </c>
      <c r="Z47" s="0" t="n">
        <f aca="false">H47-T47*$M$2</f>
        <v>0.49276077532793</v>
      </c>
      <c r="AA47" s="0" t="n">
        <f aca="false">I47-U47*$M$2</f>
        <v>0.0989897661882769</v>
      </c>
      <c r="AB47" s="0" t="n">
        <f aca="false">J47-V47*$M$2</f>
        <v>0.0902619541741882</v>
      </c>
      <c r="AC47" s="0" t="n">
        <f aca="false">K47-W47*$M$2</f>
        <v>0.896446758173239</v>
      </c>
      <c r="AD47" s="0" t="n">
        <f aca="false">L47-X47*$M$2</f>
        <v>0.899232356875578</v>
      </c>
    </row>
    <row r="48" customFormat="false" ht="12.8" hidden="false" customHeight="false" outlineLevel="0" collapsed="false">
      <c r="A48" s="1" t="n">
        <v>6.3</v>
      </c>
      <c r="B48" s="1" t="n">
        <v>3.3</v>
      </c>
      <c r="C48" s="1" t="n">
        <v>4.7</v>
      </c>
      <c r="D48" s="1" t="n">
        <v>1.6</v>
      </c>
      <c r="E48" s="2" t="s">
        <v>27</v>
      </c>
      <c r="F48" s="1" t="n">
        <v>0</v>
      </c>
      <c r="H48" s="0" t="n">
        <f aca="false">Z47</f>
        <v>0.49276077532793</v>
      </c>
      <c r="I48" s="0" t="n">
        <f aca="false">AA47</f>
        <v>0.0989897661882769</v>
      </c>
      <c r="J48" s="0" t="n">
        <f aca="false">AB47</f>
        <v>0.0902619541741882</v>
      </c>
      <c r="K48" s="0" t="n">
        <f aca="false">AC47</f>
        <v>0.896446758173239</v>
      </c>
      <c r="L48" s="0" t="n">
        <f aca="false">AD47</f>
        <v>0.899232356875578</v>
      </c>
      <c r="M48" s="0" t="n">
        <v>0.1</v>
      </c>
      <c r="O48" s="0" t="n">
        <f aca="false">A48*H48+B48*I48+C48*J48+D48*K48+L48</f>
        <v>6.18883746755872</v>
      </c>
      <c r="P48" s="0" t="n">
        <f aca="false">1/(1+EXP(-O48))</f>
        <v>0.997951991816123</v>
      </c>
      <c r="Q48" s="0" t="n">
        <f aca="false">(P48-F48)^2</f>
        <v>0.995908177969767</v>
      </c>
      <c r="R48" s="0" t="n">
        <f aca="false">IF(P48&lt;0.5,0,1)</f>
        <v>1</v>
      </c>
      <c r="T48" s="0" t="n">
        <f aca="false">2*(P48-F48)*(1-P48)*P48*A48</f>
        <v>0.0256993140457895</v>
      </c>
      <c r="U48" s="0" t="n">
        <f aca="false">2*(P48-F48)*(1-P48)*P48*B48</f>
        <v>0.0134615454525564</v>
      </c>
      <c r="V48" s="0" t="n">
        <f aca="false">2*(P48-F48)*(1-P48)*P48*C48</f>
        <v>0.0191725041293985</v>
      </c>
      <c r="W48" s="0" t="n">
        <f aca="false">2*(P48-F48)*(1-P48)*P48*D48</f>
        <v>0.00652680991639099</v>
      </c>
      <c r="X48" s="0" t="n">
        <f aca="false">2*(P48-F48)*(1-P48)*P48</f>
        <v>0.00407925619774437</v>
      </c>
      <c r="Z48" s="0" t="n">
        <f aca="false">H48-T48*$M$2</f>
        <v>0.490190843923351</v>
      </c>
      <c r="AA48" s="0" t="n">
        <f aca="false">I48-U48*$M$2</f>
        <v>0.0976436116430213</v>
      </c>
      <c r="AB48" s="0" t="n">
        <f aca="false">J48-V48*$M$2</f>
        <v>0.0883447037612484</v>
      </c>
      <c r="AC48" s="0" t="n">
        <f aca="false">K48-W48*$M$2</f>
        <v>0.895794077181601</v>
      </c>
      <c r="AD48" s="0" t="n">
        <f aca="false">L48-X48*$M$2</f>
        <v>0.898824431255804</v>
      </c>
    </row>
    <row r="49" customFormat="false" ht="12.8" hidden="false" customHeight="false" outlineLevel="0" collapsed="false">
      <c r="A49" s="1" t="n">
        <v>4.9</v>
      </c>
      <c r="B49" s="1" t="n">
        <v>2.4</v>
      </c>
      <c r="C49" s="1" t="n">
        <v>3.3</v>
      </c>
      <c r="D49" s="1" t="n">
        <v>1</v>
      </c>
      <c r="E49" s="2" t="s">
        <v>27</v>
      </c>
      <c r="F49" s="1" t="n">
        <v>0</v>
      </c>
      <c r="H49" s="0" t="n">
        <f aca="false">Z48</f>
        <v>0.490190843923351</v>
      </c>
      <c r="I49" s="0" t="n">
        <f aca="false">AA48</f>
        <v>0.0976436116430213</v>
      </c>
      <c r="J49" s="0" t="n">
        <f aca="false">AB48</f>
        <v>0.0883447037612484</v>
      </c>
      <c r="K49" s="0" t="n">
        <f aca="false">AC48</f>
        <v>0.895794077181601</v>
      </c>
      <c r="L49" s="0" t="n">
        <f aca="false">AD48</f>
        <v>0.898824431255804</v>
      </c>
      <c r="M49" s="0" t="n">
        <v>0.1</v>
      </c>
      <c r="O49" s="0" t="n">
        <f aca="false">A49*H49+B49*I49+C49*J49+D49*K49+L49</f>
        <v>4.7224358340172</v>
      </c>
      <c r="P49" s="0" t="n">
        <f aca="false">1/(1+EXP(-O49))</f>
        <v>0.991184907845853</v>
      </c>
      <c r="Q49" s="0" t="n">
        <f aca="false">(P49-F49)^2</f>
        <v>0.982447521541392</v>
      </c>
      <c r="R49" s="0" t="n">
        <f aca="false">IF(P49&lt;0.5,0,1)</f>
        <v>1</v>
      </c>
      <c r="T49" s="0" t="n">
        <f aca="false">2*(P49-F49)*(1-P49)*P49*A49</f>
        <v>0.0848715813022057</v>
      </c>
      <c r="U49" s="0" t="n">
        <f aca="false">2*(P49-F49)*(1-P49)*P49*B49</f>
        <v>0.0415697541072028</v>
      </c>
      <c r="V49" s="0" t="n">
        <f aca="false">2*(P49-F49)*(1-P49)*P49*C49</f>
        <v>0.0571584118974038</v>
      </c>
      <c r="W49" s="0" t="n">
        <f aca="false">2*(P49-F49)*(1-P49)*P49*D49</f>
        <v>0.0173207308780012</v>
      </c>
      <c r="X49" s="0" t="n">
        <f aca="false">2*(P49-F49)*(1-P49)*P49</f>
        <v>0.0173207308780012</v>
      </c>
      <c r="Z49" s="0" t="n">
        <f aca="false">H49-T49*$M$2</f>
        <v>0.481703685793131</v>
      </c>
      <c r="AA49" s="0" t="n">
        <f aca="false">I49-U49*$M$2</f>
        <v>0.093486636232301</v>
      </c>
      <c r="AB49" s="0" t="n">
        <f aca="false">J49-V49*$M$2</f>
        <v>0.082628862571508</v>
      </c>
      <c r="AC49" s="0" t="n">
        <f aca="false">K49-W49*$M$2</f>
        <v>0.8940620040938</v>
      </c>
      <c r="AD49" s="0" t="n">
        <f aca="false">L49-X49*$M$2</f>
        <v>0.897092358168004</v>
      </c>
    </row>
    <row r="50" customFormat="false" ht="12.8" hidden="false" customHeight="false" outlineLevel="0" collapsed="false">
      <c r="A50" s="1" t="n">
        <v>6.6</v>
      </c>
      <c r="B50" s="1" t="n">
        <v>2.9</v>
      </c>
      <c r="C50" s="1" t="n">
        <v>4.6</v>
      </c>
      <c r="D50" s="1" t="n">
        <v>1.3</v>
      </c>
      <c r="E50" s="2" t="s">
        <v>27</v>
      </c>
      <c r="F50" s="1" t="n">
        <v>0</v>
      </c>
      <c r="H50" s="0" t="n">
        <f aca="false">Z49</f>
        <v>0.481703685793131</v>
      </c>
      <c r="I50" s="0" t="n">
        <f aca="false">AA49</f>
        <v>0.093486636232301</v>
      </c>
      <c r="J50" s="0" t="n">
        <f aca="false">AB49</f>
        <v>0.082628862571508</v>
      </c>
      <c r="K50" s="0" t="n">
        <f aca="false">AC49</f>
        <v>0.8940620040938</v>
      </c>
      <c r="L50" s="0" t="n">
        <f aca="false">AD49</f>
        <v>0.897092358168004</v>
      </c>
      <c r="M50" s="0" t="n">
        <v>0.1</v>
      </c>
      <c r="O50" s="0" t="n">
        <f aca="false">A50*H50+B50*I50+C50*J50+D50*K50+L50</f>
        <v>5.88982130262722</v>
      </c>
      <c r="P50" s="0" t="n">
        <f aca="false">1/(1+EXP(-O50))</f>
        <v>0.99724016656696</v>
      </c>
      <c r="Q50" s="0" t="n">
        <f aca="false">(P50-F50)^2</f>
        <v>0.994487949814498</v>
      </c>
      <c r="R50" s="0" t="n">
        <f aca="false">IF(P50&lt;0.5,0,1)</f>
        <v>1</v>
      </c>
      <c r="T50" s="0" t="n">
        <f aca="false">2*(P50-F50)*(1-P50)*P50*A50</f>
        <v>0.0362289984230269</v>
      </c>
      <c r="U50" s="0" t="n">
        <f aca="false">2*(P50-F50)*(1-P50)*P50*B50</f>
        <v>0.0159188023373906</v>
      </c>
      <c r="V50" s="0" t="n">
        <f aca="false">2*(P50-F50)*(1-P50)*P50*C50</f>
        <v>0.0252505140524127</v>
      </c>
      <c r="W50" s="0" t="n">
        <f aca="false">2*(P50-F50)*(1-P50)*P50*D50</f>
        <v>0.00713601484089923</v>
      </c>
      <c r="X50" s="0" t="n">
        <f aca="false">2*(P50-F50)*(1-P50)*P50</f>
        <v>0.0054892421853071</v>
      </c>
      <c r="Z50" s="0" t="n">
        <f aca="false">H50-T50*$M$2</f>
        <v>0.478080785950828</v>
      </c>
      <c r="AA50" s="0" t="n">
        <f aca="false">I50-U50*$M$2</f>
        <v>0.0918947559985619</v>
      </c>
      <c r="AB50" s="0" t="n">
        <f aca="false">J50-V50*$M$2</f>
        <v>0.0801038111662667</v>
      </c>
      <c r="AC50" s="0" t="n">
        <f aca="false">K50-W50*$M$2</f>
        <v>0.893348402609711</v>
      </c>
      <c r="AD50" s="0" t="n">
        <f aca="false">L50-X50*$M$2</f>
        <v>0.896543433949473</v>
      </c>
    </row>
    <row r="51" customFormat="false" ht="12.8" hidden="false" customHeight="false" outlineLevel="0" collapsed="false">
      <c r="A51" s="1" t="n">
        <v>5.2</v>
      </c>
      <c r="B51" s="1" t="n">
        <v>2.7</v>
      </c>
      <c r="C51" s="1" t="n">
        <v>3.9</v>
      </c>
      <c r="D51" s="1" t="n">
        <v>1.4</v>
      </c>
      <c r="E51" s="2" t="s">
        <v>27</v>
      </c>
      <c r="F51" s="1" t="n">
        <v>0</v>
      </c>
      <c r="H51" s="0" t="n">
        <f aca="false">Z50</f>
        <v>0.478080785950828</v>
      </c>
      <c r="I51" s="0" t="n">
        <f aca="false">AA50</f>
        <v>0.0918947559985619</v>
      </c>
      <c r="J51" s="0" t="n">
        <f aca="false">AB50</f>
        <v>0.0801038111662667</v>
      </c>
      <c r="K51" s="0" t="n">
        <f aca="false">AC50</f>
        <v>0.893348402609711</v>
      </c>
      <c r="L51" s="0" t="n">
        <f aca="false">AD50</f>
        <v>0.896543433949473</v>
      </c>
      <c r="M51" s="0" t="n">
        <v>0.1</v>
      </c>
      <c r="O51" s="0" t="n">
        <f aca="false">A51*H51+B51*I51+C51*J51+D51*K51+L51</f>
        <v>5.19377198929193</v>
      </c>
      <c r="P51" s="0" t="n">
        <f aca="false">1/(1+EXP(-O51))</f>
        <v>0.994479614962554</v>
      </c>
      <c r="Q51" s="0" t="n">
        <f aca="false">(P51-F51)^2</f>
        <v>0.98898970457607</v>
      </c>
      <c r="R51" s="0" t="n">
        <f aca="false">IF(P51&lt;0.5,0,1)</f>
        <v>1</v>
      </c>
      <c r="T51" s="0" t="n">
        <f aca="false">2*(P51-F51)*(1-P51)*P51*A51</f>
        <v>0.0567798812602274</v>
      </c>
      <c r="U51" s="0" t="n">
        <f aca="false">2*(P51-F51)*(1-P51)*P51*B51</f>
        <v>0.0294818614235796</v>
      </c>
      <c r="V51" s="0" t="n">
        <f aca="false">2*(P51-F51)*(1-P51)*P51*C51</f>
        <v>0.0425849109451705</v>
      </c>
      <c r="W51" s="0" t="n">
        <f aca="false">2*(P51-F51)*(1-P51)*P51*D51</f>
        <v>0.0152868911085228</v>
      </c>
      <c r="X51" s="0" t="n">
        <f aca="false">2*(P51-F51)*(1-P51)*P51</f>
        <v>0.0109192079346591</v>
      </c>
      <c r="Z51" s="0" t="n">
        <f aca="false">H51-T51*$M$2</f>
        <v>0.472402797824805</v>
      </c>
      <c r="AA51" s="0" t="n">
        <f aca="false">I51-U51*$M$2</f>
        <v>0.0889465698562039</v>
      </c>
      <c r="AB51" s="0" t="n">
        <f aca="false">J51-V51*$M$2</f>
        <v>0.0758453200717496</v>
      </c>
      <c r="AC51" s="0" t="n">
        <f aca="false">K51-W51*$M$2</f>
        <v>0.891819713498858</v>
      </c>
      <c r="AD51" s="0" t="n">
        <f aca="false">L51-X51*$M$2</f>
        <v>0.895451513156007</v>
      </c>
    </row>
    <row r="52" customFormat="false" ht="12.8" hidden="false" customHeight="false" outlineLevel="0" collapsed="false">
      <c r="A52" s="1" t="n">
        <v>5</v>
      </c>
      <c r="B52" s="1" t="n">
        <v>2</v>
      </c>
      <c r="C52" s="1" t="n">
        <v>3.5</v>
      </c>
      <c r="D52" s="1" t="n">
        <v>1</v>
      </c>
      <c r="E52" s="2" t="s">
        <v>27</v>
      </c>
      <c r="F52" s="1" t="n">
        <v>0</v>
      </c>
      <c r="H52" s="0" t="n">
        <f aca="false">Z51</f>
        <v>0.472402797824805</v>
      </c>
      <c r="I52" s="0" t="n">
        <f aca="false">AA51</f>
        <v>0.0889465698562039</v>
      </c>
      <c r="J52" s="0" t="n">
        <f aca="false">AB51</f>
        <v>0.0758453200717496</v>
      </c>
      <c r="K52" s="0" t="n">
        <f aca="false">AC51</f>
        <v>0.891819713498858</v>
      </c>
      <c r="L52" s="0" t="n">
        <f aca="false">AD51</f>
        <v>0.895451513156007</v>
      </c>
      <c r="M52" s="0" t="n">
        <v>0.1</v>
      </c>
      <c r="O52" s="0" t="n">
        <f aca="false">A52*H52+B52*I52+C52*J52+D52*K52+L52</f>
        <v>4.59263697574242</v>
      </c>
      <c r="P52" s="0" t="n">
        <f aca="false">1/(1+EXP(-O52))</f>
        <v>0.989975389614958</v>
      </c>
      <c r="Q52" s="0" t="n">
        <f aca="false">(P52-F52)^2</f>
        <v>0.980051272043288</v>
      </c>
      <c r="R52" s="0" t="n">
        <f aca="false">IF(P52&lt;0.5,0,1)</f>
        <v>1</v>
      </c>
      <c r="T52" s="0" t="n">
        <f aca="false">2*(P52-F52)*(1-P52)*P52*A52</f>
        <v>0.0982463215959875</v>
      </c>
      <c r="U52" s="0" t="n">
        <f aca="false">2*(P52-F52)*(1-P52)*P52*B52</f>
        <v>0.039298528638395</v>
      </c>
      <c r="V52" s="0" t="n">
        <f aca="false">2*(P52-F52)*(1-P52)*P52*C52</f>
        <v>0.0687724251171913</v>
      </c>
      <c r="W52" s="0" t="n">
        <f aca="false">2*(P52-F52)*(1-P52)*P52*D52</f>
        <v>0.0196492643191975</v>
      </c>
      <c r="X52" s="0" t="n">
        <f aca="false">2*(P52-F52)*(1-P52)*P52</f>
        <v>0.0196492643191975</v>
      </c>
      <c r="Z52" s="0" t="n">
        <f aca="false">H52-T52*$M$2</f>
        <v>0.462578165665206</v>
      </c>
      <c r="AA52" s="0" t="n">
        <f aca="false">I52-U52*$M$2</f>
        <v>0.0850167169923645</v>
      </c>
      <c r="AB52" s="0" t="n">
        <f aca="false">J52-V52*$M$2</f>
        <v>0.0689680775600305</v>
      </c>
      <c r="AC52" s="0" t="n">
        <f aca="false">K52-W52*$M$2</f>
        <v>0.889854787066938</v>
      </c>
      <c r="AD52" s="0" t="n">
        <f aca="false">L52-X52*$M$2</f>
        <v>0.893486586724088</v>
      </c>
    </row>
    <row r="53" customFormat="false" ht="12.8" hidden="false" customHeight="false" outlineLevel="0" collapsed="false">
      <c r="A53" s="1" t="n">
        <v>5.9</v>
      </c>
      <c r="B53" s="1" t="n">
        <v>3</v>
      </c>
      <c r="C53" s="1" t="n">
        <v>4.2</v>
      </c>
      <c r="D53" s="1" t="n">
        <v>1.5</v>
      </c>
      <c r="E53" s="2" t="s">
        <v>27</v>
      </c>
      <c r="F53" s="1" t="n">
        <v>0</v>
      </c>
      <c r="H53" s="0" t="n">
        <f aca="false">Z52</f>
        <v>0.462578165665206</v>
      </c>
      <c r="I53" s="0" t="n">
        <f aca="false">AA52</f>
        <v>0.0850167169923645</v>
      </c>
      <c r="J53" s="0" t="n">
        <f aca="false">AB52</f>
        <v>0.0689680775600305</v>
      </c>
      <c r="K53" s="0" t="n">
        <f aca="false">AC52</f>
        <v>0.889854787066938</v>
      </c>
      <c r="L53" s="0" t="n">
        <f aca="false">AD52</f>
        <v>0.893486586724088</v>
      </c>
      <c r="M53" s="0" t="n">
        <v>0.1</v>
      </c>
      <c r="O53" s="0" t="n">
        <f aca="false">A53*H53+B53*I53+C53*J53+D53*K53+L53</f>
        <v>5.50219602147844</v>
      </c>
      <c r="P53" s="0" t="n">
        <f aca="false">1/(1+EXP(-O53))</f>
        <v>0.995938754326956</v>
      </c>
      <c r="Q53" s="0" t="n">
        <f aca="false">(P53-F53)^2</f>
        <v>0.991894002370329</v>
      </c>
      <c r="R53" s="0" t="n">
        <f aca="false">IF(P53&lt;0.5,0,1)</f>
        <v>1</v>
      </c>
      <c r="T53" s="0" t="n">
        <f aca="false">2*(P53-F53)*(1-P53)*P53*A53</f>
        <v>0.047534237657886</v>
      </c>
      <c r="U53" s="0" t="n">
        <f aca="false">2*(P53-F53)*(1-P53)*P53*B53</f>
        <v>0.0241699513514674</v>
      </c>
      <c r="V53" s="0" t="n">
        <f aca="false">2*(P53-F53)*(1-P53)*P53*C53</f>
        <v>0.0338379318920544</v>
      </c>
      <c r="W53" s="0" t="n">
        <f aca="false">2*(P53-F53)*(1-P53)*P53*D53</f>
        <v>0.0120849756757337</v>
      </c>
      <c r="X53" s="0" t="n">
        <f aca="false">2*(P53-F53)*(1-P53)*P53</f>
        <v>0.00805665045048915</v>
      </c>
      <c r="Z53" s="0" t="n">
        <f aca="false">H53-T53*$M$2</f>
        <v>0.457824741899418</v>
      </c>
      <c r="AA53" s="0" t="n">
        <f aca="false">I53-U53*$M$2</f>
        <v>0.0825997218572177</v>
      </c>
      <c r="AB53" s="0" t="n">
        <f aca="false">J53-V53*$M$2</f>
        <v>0.0655842843708251</v>
      </c>
      <c r="AC53" s="0" t="n">
        <f aca="false">K53-W53*$M$2</f>
        <v>0.888646289499365</v>
      </c>
      <c r="AD53" s="0" t="n">
        <f aca="false">L53-X53*$M$2</f>
        <v>0.892680921679039</v>
      </c>
    </row>
    <row r="54" customFormat="false" ht="12.8" hidden="false" customHeight="false" outlineLevel="0" collapsed="false">
      <c r="A54" s="1" t="n">
        <v>6</v>
      </c>
      <c r="B54" s="1" t="n">
        <v>2.2</v>
      </c>
      <c r="C54" s="1" t="n">
        <v>4</v>
      </c>
      <c r="D54" s="1" t="n">
        <v>1</v>
      </c>
      <c r="E54" s="2" t="s">
        <v>27</v>
      </c>
      <c r="F54" s="1" t="n">
        <v>0</v>
      </c>
      <c r="H54" s="0" t="n">
        <f aca="false">Z53</f>
        <v>0.457824741899418</v>
      </c>
      <c r="I54" s="0" t="n">
        <f aca="false">AA53</f>
        <v>0.0825997218572177</v>
      </c>
      <c r="J54" s="0" t="n">
        <f aca="false">AB53</f>
        <v>0.0655842843708251</v>
      </c>
      <c r="K54" s="0" t="n">
        <f aca="false">AC53</f>
        <v>0.888646289499365</v>
      </c>
      <c r="L54" s="0" t="n">
        <f aca="false">AD53</f>
        <v>0.892680921679039</v>
      </c>
      <c r="M54" s="0" t="n">
        <v>0.1</v>
      </c>
      <c r="O54" s="0" t="n">
        <f aca="false">A54*H54+B54*I54+C54*J54+D54*K54+L54</f>
        <v>4.97233218814409</v>
      </c>
      <c r="P54" s="0" t="n">
        <f aca="false">1/(1+EXP(-O54))</f>
        <v>0.993120678706153</v>
      </c>
      <c r="Q54" s="0" t="n">
        <f aca="false">(P54-F54)^2</f>
        <v>0.986288682473769</v>
      </c>
      <c r="R54" s="0" t="n">
        <f aca="false">IF(P54&lt;0.5,0,1)</f>
        <v>1</v>
      </c>
      <c r="T54" s="0" t="n">
        <f aca="false">2*(P54-F54)*(1-P54)*P54*A54</f>
        <v>0.0814199608226698</v>
      </c>
      <c r="U54" s="0" t="n">
        <f aca="false">2*(P54-F54)*(1-P54)*P54*B54</f>
        <v>0.0298539856349789</v>
      </c>
      <c r="V54" s="0" t="n">
        <f aca="false">2*(P54-F54)*(1-P54)*P54*C54</f>
        <v>0.0542799738817799</v>
      </c>
      <c r="W54" s="0" t="n">
        <f aca="false">2*(P54-F54)*(1-P54)*P54*D54</f>
        <v>0.013569993470445</v>
      </c>
      <c r="X54" s="0" t="n">
        <f aca="false">2*(P54-F54)*(1-P54)*P54</f>
        <v>0.013569993470445</v>
      </c>
      <c r="Z54" s="0" t="n">
        <f aca="false">H54-T54*$M$2</f>
        <v>0.449682745817151</v>
      </c>
      <c r="AA54" s="0" t="n">
        <f aca="false">I54-U54*$M$2</f>
        <v>0.0796143232937198</v>
      </c>
      <c r="AB54" s="0" t="n">
        <f aca="false">J54-V54*$M$2</f>
        <v>0.0601562869826471</v>
      </c>
      <c r="AC54" s="0" t="n">
        <f aca="false">K54-W54*$M$2</f>
        <v>0.887289290152321</v>
      </c>
      <c r="AD54" s="0" t="n">
        <f aca="false">L54-X54*$M$2</f>
        <v>0.891323922331994</v>
      </c>
    </row>
    <row r="55" customFormat="false" ht="12.8" hidden="false" customHeight="false" outlineLevel="0" collapsed="false">
      <c r="A55" s="1" t="n">
        <v>6.1</v>
      </c>
      <c r="B55" s="1" t="n">
        <v>2.9</v>
      </c>
      <c r="C55" s="1" t="n">
        <v>4.7</v>
      </c>
      <c r="D55" s="1" t="n">
        <v>1.4</v>
      </c>
      <c r="E55" s="2" t="s">
        <v>27</v>
      </c>
      <c r="F55" s="1" t="n">
        <v>0</v>
      </c>
      <c r="H55" s="0" t="n">
        <f aca="false">Z54</f>
        <v>0.449682745817151</v>
      </c>
      <c r="I55" s="0" t="n">
        <f aca="false">AA54</f>
        <v>0.0796143232937198</v>
      </c>
      <c r="J55" s="0" t="n">
        <f aca="false">AB54</f>
        <v>0.0601562869826471</v>
      </c>
      <c r="K55" s="0" t="n">
        <f aca="false">AC54</f>
        <v>0.887289290152321</v>
      </c>
      <c r="L55" s="0" t="n">
        <f aca="false">AD54</f>
        <v>0.891323922331994</v>
      </c>
      <c r="M55" s="0" t="n">
        <v>0.1</v>
      </c>
      <c r="O55" s="0" t="n">
        <f aca="false">A55*H55+B55*I55+C55*J55+D55*K55+L55</f>
        <v>5.39020976440009</v>
      </c>
      <c r="P55" s="0" t="n">
        <f aca="false">1/(1+EXP(-O55))</f>
        <v>0.995459691923542</v>
      </c>
      <c r="Q55" s="0" t="n">
        <f aca="false">(P55-F55)^2</f>
        <v>0.990939998244513</v>
      </c>
      <c r="R55" s="0" t="n">
        <f aca="false">IF(P55&lt;0.5,0,1)</f>
        <v>1</v>
      </c>
      <c r="T55" s="0" t="n">
        <f aca="false">2*(P55-F55)*(1-P55)*P55*A55</f>
        <v>0.0548899091032424</v>
      </c>
      <c r="U55" s="0" t="n">
        <f aca="false">2*(P55-F55)*(1-P55)*P55*B55</f>
        <v>0.0260952026884267</v>
      </c>
      <c r="V55" s="0" t="n">
        <f aca="false">2*(P55-F55)*(1-P55)*P55*C55</f>
        <v>0.0422922250467605</v>
      </c>
      <c r="W55" s="0" t="n">
        <f aca="false">2*(P55-F55)*(1-P55)*P55*D55</f>
        <v>0.0125976840564819</v>
      </c>
      <c r="X55" s="0" t="n">
        <f aca="false">2*(P55-F55)*(1-P55)*P55</f>
        <v>0.0089983457546299</v>
      </c>
      <c r="Z55" s="0" t="n">
        <f aca="false">H55-T55*$M$2</f>
        <v>0.444193754906827</v>
      </c>
      <c r="AA55" s="0" t="n">
        <f aca="false">I55-U55*$M$2</f>
        <v>0.0770048030248771</v>
      </c>
      <c r="AB55" s="0" t="n">
        <f aca="false">J55-V55*$M$2</f>
        <v>0.055927064477971</v>
      </c>
      <c r="AC55" s="0" t="n">
        <f aca="false">K55-W55*$M$2</f>
        <v>0.886029521746672</v>
      </c>
      <c r="AD55" s="0" t="n">
        <f aca="false">L55-X55*$M$2</f>
        <v>0.890424087756531</v>
      </c>
    </row>
    <row r="56" customFormat="false" ht="12.8" hidden="false" customHeight="false" outlineLevel="0" collapsed="false">
      <c r="A56" s="1" t="n">
        <v>5.6</v>
      </c>
      <c r="B56" s="1" t="n">
        <v>2.9</v>
      </c>
      <c r="C56" s="1" t="n">
        <v>3.6</v>
      </c>
      <c r="D56" s="1" t="n">
        <v>1.3</v>
      </c>
      <c r="E56" s="2" t="s">
        <v>27</v>
      </c>
      <c r="F56" s="1" t="n">
        <v>0</v>
      </c>
      <c r="H56" s="0" t="n">
        <f aca="false">Z55</f>
        <v>0.444193754906827</v>
      </c>
      <c r="I56" s="0" t="n">
        <f aca="false">AA55</f>
        <v>0.0770048030248771</v>
      </c>
      <c r="J56" s="0" t="n">
        <f aca="false">AB55</f>
        <v>0.055927064477971</v>
      </c>
      <c r="K56" s="0" t="n">
        <f aca="false">AC55</f>
        <v>0.886029521746672</v>
      </c>
      <c r="L56" s="0" t="n">
        <f aca="false">AD55</f>
        <v>0.890424087756531</v>
      </c>
      <c r="M56" s="0" t="n">
        <v>0.1</v>
      </c>
      <c r="O56" s="0" t="n">
        <f aca="false">A56*H56+B56*I56+C56*J56+D56*K56+L56</f>
        <v>4.95439885439827</v>
      </c>
      <c r="P56" s="0" t="n">
        <f aca="false">1/(1+EXP(-O56))</f>
        <v>0.99299706842786</v>
      </c>
      <c r="Q56" s="0" t="n">
        <f aca="false">(P56-F56)^2</f>
        <v>0.986043177906324</v>
      </c>
      <c r="R56" s="0" t="n">
        <f aca="false">IF(P56&lt;0.5,0,1)</f>
        <v>1</v>
      </c>
      <c r="T56" s="0" t="n">
        <f aca="false">2*(P56-F56)*(1-P56)*P56*A56</f>
        <v>0.077338160502998</v>
      </c>
      <c r="U56" s="0" t="n">
        <f aca="false">2*(P56-F56)*(1-P56)*P56*B56</f>
        <v>0.0400501188319097</v>
      </c>
      <c r="V56" s="0" t="n">
        <f aca="false">2*(P56-F56)*(1-P56)*P56*C56</f>
        <v>0.0497173888947844</v>
      </c>
      <c r="W56" s="0" t="n">
        <f aca="false">2*(P56-F56)*(1-P56)*P56*D56</f>
        <v>0.0179535015453388</v>
      </c>
      <c r="X56" s="0" t="n">
        <f aca="false">2*(P56-F56)*(1-P56)*P56</f>
        <v>0.0138103858041068</v>
      </c>
      <c r="Z56" s="0" t="n">
        <f aca="false">H56-T56*$M$2</f>
        <v>0.436459938856527</v>
      </c>
      <c r="AA56" s="0" t="n">
        <f aca="false">I56-U56*$M$2</f>
        <v>0.0729997911416862</v>
      </c>
      <c r="AB56" s="0" t="n">
        <f aca="false">J56-V56*$M$2</f>
        <v>0.0509553255884926</v>
      </c>
      <c r="AC56" s="0" t="n">
        <f aca="false">K56-W56*$M$2</f>
        <v>0.884234171592139</v>
      </c>
      <c r="AD56" s="0" t="n">
        <f aca="false">L56-X56*$M$2</f>
        <v>0.88904304917612</v>
      </c>
    </row>
    <row r="57" customFormat="false" ht="12.8" hidden="false" customHeight="false" outlineLevel="0" collapsed="false">
      <c r="A57" s="1" t="n">
        <v>6.7</v>
      </c>
      <c r="B57" s="1" t="n">
        <v>3.1</v>
      </c>
      <c r="C57" s="1" t="n">
        <v>4.4</v>
      </c>
      <c r="D57" s="1" t="n">
        <v>1.4</v>
      </c>
      <c r="E57" s="2" t="s">
        <v>27</v>
      </c>
      <c r="F57" s="1" t="n">
        <v>0</v>
      </c>
      <c r="H57" s="0" t="n">
        <f aca="false">Z56</f>
        <v>0.436459938856527</v>
      </c>
      <c r="I57" s="0" t="n">
        <f aca="false">AA56</f>
        <v>0.0729997911416862</v>
      </c>
      <c r="J57" s="0" t="n">
        <f aca="false">AB56</f>
        <v>0.0509553255884926</v>
      </c>
      <c r="K57" s="0" t="n">
        <f aca="false">AC56</f>
        <v>0.884234171592139</v>
      </c>
      <c r="L57" s="0" t="n">
        <f aca="false">AD56</f>
        <v>0.88904304917612</v>
      </c>
      <c r="M57" s="0" t="n">
        <v>0.1</v>
      </c>
      <c r="O57" s="0" t="n">
        <f aca="false">A57*H57+B57*I57+C57*J57+D57*K57+L57</f>
        <v>5.50175526487244</v>
      </c>
      <c r="P57" s="0" t="n">
        <f aca="false">1/(1+EXP(-O57))</f>
        <v>0.995936971186067</v>
      </c>
      <c r="Q57" s="0" t="n">
        <f aca="false">(P57-F57)^2</f>
        <v>0.991890450575276</v>
      </c>
      <c r="R57" s="0" t="n">
        <f aca="false">IF(P57&lt;0.5,0,1)</f>
        <v>1</v>
      </c>
      <c r="T57" s="0" t="n">
        <f aca="false">2*(P57-F57)*(1-P57)*P57*A57</f>
        <v>0.054003065044765</v>
      </c>
      <c r="U57" s="0" t="n">
        <f aca="false">2*(P57-F57)*(1-P57)*P57*B57</f>
        <v>0.0249864927819062</v>
      </c>
      <c r="V57" s="0" t="n">
        <f aca="false">2*(P57-F57)*(1-P57)*P57*C57</f>
        <v>0.035464699432383</v>
      </c>
      <c r="W57" s="0" t="n">
        <f aca="false">2*(P57-F57)*(1-P57)*P57*D57</f>
        <v>0.0112842225466673</v>
      </c>
      <c r="X57" s="0" t="n">
        <f aca="false">2*(P57-F57)*(1-P57)*P57</f>
        <v>0.00806015896190522</v>
      </c>
      <c r="Z57" s="0" t="n">
        <f aca="false">H57-T57*$M$2</f>
        <v>0.43105963235205</v>
      </c>
      <c r="AA57" s="0" t="n">
        <f aca="false">I57-U57*$M$2</f>
        <v>0.0705011418634956</v>
      </c>
      <c r="AB57" s="0" t="n">
        <f aca="false">J57-V57*$M$2</f>
        <v>0.0474088556452543</v>
      </c>
      <c r="AC57" s="0" t="n">
        <f aca="false">K57-W57*$M$2</f>
        <v>0.883105749337472</v>
      </c>
      <c r="AD57" s="0" t="n">
        <f aca="false">L57-X57*$M$2</f>
        <v>0.88823703327993</v>
      </c>
    </row>
    <row r="58" customFormat="false" ht="12.8" hidden="false" customHeight="false" outlineLevel="0" collapsed="false">
      <c r="A58" s="1" t="n">
        <v>5.6</v>
      </c>
      <c r="B58" s="1" t="n">
        <v>3</v>
      </c>
      <c r="C58" s="1" t="n">
        <v>4.5</v>
      </c>
      <c r="D58" s="1" t="n">
        <v>1.5</v>
      </c>
      <c r="E58" s="2" t="s">
        <v>27</v>
      </c>
      <c r="F58" s="1" t="n">
        <v>0</v>
      </c>
      <c r="H58" s="0" t="n">
        <f aca="false">Z57</f>
        <v>0.43105963235205</v>
      </c>
      <c r="I58" s="0" t="n">
        <f aca="false">AA57</f>
        <v>0.0705011418634956</v>
      </c>
      <c r="J58" s="0" t="n">
        <f aca="false">AB57</f>
        <v>0.0474088556452543</v>
      </c>
      <c r="K58" s="0" t="n">
        <f aca="false">AC57</f>
        <v>0.883105749337472</v>
      </c>
      <c r="L58" s="0" t="n">
        <f aca="false">AD57</f>
        <v>0.88823703327993</v>
      </c>
      <c r="M58" s="0" t="n">
        <v>0.1</v>
      </c>
      <c r="O58" s="0" t="n">
        <f aca="false">A58*H58+B58*I58+C58*J58+D58*K58+L58</f>
        <v>5.05167287445175</v>
      </c>
      <c r="P58" s="0" t="n">
        <f aca="false">1/(1+EXP(-O58))</f>
        <v>0.993642061634751</v>
      </c>
      <c r="Q58" s="0" t="n">
        <f aca="false">(P58-F58)^2</f>
        <v>0.987324546649758</v>
      </c>
      <c r="R58" s="0" t="n">
        <f aca="false">IF(P58&lt;0.5,0,1)</f>
        <v>1</v>
      </c>
      <c r="T58" s="0" t="n">
        <f aca="false">2*(P58-F58)*(1-P58)*P58*A58</f>
        <v>0.0703063044778829</v>
      </c>
      <c r="U58" s="0" t="n">
        <f aca="false">2*(P58-F58)*(1-P58)*P58*B58</f>
        <v>0.0376640916845801</v>
      </c>
      <c r="V58" s="0" t="n">
        <f aca="false">2*(P58-F58)*(1-P58)*P58*C58</f>
        <v>0.0564961375268702</v>
      </c>
      <c r="W58" s="0" t="n">
        <f aca="false">2*(P58-F58)*(1-P58)*P58*D58</f>
        <v>0.0188320458422901</v>
      </c>
      <c r="X58" s="0" t="n">
        <f aca="false">2*(P58-F58)*(1-P58)*P58</f>
        <v>0.0125546972281934</v>
      </c>
      <c r="Z58" s="0" t="n">
        <f aca="false">H58-T58*$M$2</f>
        <v>0.424029001904262</v>
      </c>
      <c r="AA58" s="0" t="n">
        <f aca="false">I58-U58*$M$2</f>
        <v>0.0667347326950376</v>
      </c>
      <c r="AB58" s="0" t="n">
        <f aca="false">J58-V58*$M$2</f>
        <v>0.0417592418925673</v>
      </c>
      <c r="AC58" s="0" t="n">
        <f aca="false">K58-W58*$M$2</f>
        <v>0.881222544753243</v>
      </c>
      <c r="AD58" s="0" t="n">
        <f aca="false">L58-X58*$M$2</f>
        <v>0.886981563557111</v>
      </c>
    </row>
    <row r="59" customFormat="false" ht="12.8" hidden="false" customHeight="false" outlineLevel="0" collapsed="false">
      <c r="A59" s="1" t="n">
        <v>5.8</v>
      </c>
      <c r="B59" s="1" t="n">
        <v>2.7</v>
      </c>
      <c r="C59" s="1" t="n">
        <v>4.1</v>
      </c>
      <c r="D59" s="1" t="n">
        <v>1</v>
      </c>
      <c r="E59" s="2" t="s">
        <v>27</v>
      </c>
      <c r="F59" s="1" t="n">
        <v>0</v>
      </c>
      <c r="H59" s="0" t="n">
        <f aca="false">Z58</f>
        <v>0.424029001904262</v>
      </c>
      <c r="I59" s="0" t="n">
        <f aca="false">AA58</f>
        <v>0.0667347326950376</v>
      </c>
      <c r="J59" s="0" t="n">
        <f aca="false">AB58</f>
        <v>0.0417592418925673</v>
      </c>
      <c r="K59" s="0" t="n">
        <f aca="false">AC58</f>
        <v>0.881222544753243</v>
      </c>
      <c r="L59" s="0" t="n">
        <f aca="false">AD58</f>
        <v>0.886981563557111</v>
      </c>
      <c r="M59" s="0" t="n">
        <v>0.1</v>
      </c>
      <c r="O59" s="0" t="n">
        <f aca="false">A59*H59+B59*I59+C59*J59+D59*K59+L59</f>
        <v>4.5789689893912</v>
      </c>
      <c r="P59" s="0" t="n">
        <f aca="false">1/(1+EXP(-O59))</f>
        <v>0.989838834531051</v>
      </c>
      <c r="Q59" s="0" t="n">
        <f aca="false">(P59-F59)^2</f>
        <v>0.97978091834579</v>
      </c>
      <c r="R59" s="0" t="n">
        <f aca="false">IF(P59&lt;0.5,0,1)</f>
        <v>1</v>
      </c>
      <c r="T59" s="0" t="n">
        <f aca="false">2*(P59-F59)*(1-P59)*P59*A59</f>
        <v>0.115486306001708</v>
      </c>
      <c r="U59" s="0" t="n">
        <f aca="false">2*(P59-F59)*(1-P59)*P59*B59</f>
        <v>0.0537608665870021</v>
      </c>
      <c r="V59" s="0" t="n">
        <f aca="false">2*(P59-F59)*(1-P59)*P59*C59</f>
        <v>0.0816368714839661</v>
      </c>
      <c r="W59" s="0" t="n">
        <f aca="false">2*(P59-F59)*(1-P59)*P59*D59</f>
        <v>0.01991143206926</v>
      </c>
      <c r="X59" s="0" t="n">
        <f aca="false">2*(P59-F59)*(1-P59)*P59</f>
        <v>0.01991143206926</v>
      </c>
      <c r="Z59" s="0" t="n">
        <f aca="false">H59-T59*$M$2</f>
        <v>0.412480371304091</v>
      </c>
      <c r="AA59" s="0" t="n">
        <f aca="false">I59-U59*$M$2</f>
        <v>0.0613586460363373</v>
      </c>
      <c r="AB59" s="0" t="n">
        <f aca="false">J59-V59*$M$2</f>
        <v>0.0335955547441707</v>
      </c>
      <c r="AC59" s="0" t="n">
        <f aca="false">K59-W59*$M$2</f>
        <v>0.879231401546317</v>
      </c>
      <c r="AD59" s="0" t="n">
        <f aca="false">L59-X59*$M$2</f>
        <v>0.884990420350185</v>
      </c>
    </row>
    <row r="60" customFormat="false" ht="12.8" hidden="false" customHeight="false" outlineLevel="0" collapsed="false">
      <c r="A60" s="1" t="n">
        <v>6.2</v>
      </c>
      <c r="B60" s="1" t="n">
        <v>2.2</v>
      </c>
      <c r="C60" s="1" t="n">
        <v>4.5</v>
      </c>
      <c r="D60" s="1" t="n">
        <v>1.5</v>
      </c>
      <c r="E60" s="2" t="s">
        <v>27</v>
      </c>
      <c r="F60" s="1" t="n">
        <v>0</v>
      </c>
      <c r="H60" s="0" t="n">
        <f aca="false">Z59</f>
        <v>0.412480371304091</v>
      </c>
      <c r="I60" s="0" t="n">
        <f aca="false">AA59</f>
        <v>0.0613586460363373</v>
      </c>
      <c r="J60" s="0" t="n">
        <f aca="false">AB59</f>
        <v>0.0335955547441707</v>
      </c>
      <c r="K60" s="0" t="n">
        <f aca="false">AC59</f>
        <v>0.879231401546317</v>
      </c>
      <c r="L60" s="0" t="n">
        <f aca="false">AD59</f>
        <v>0.884990420350185</v>
      </c>
      <c r="M60" s="0" t="n">
        <v>0.1</v>
      </c>
      <c r="O60" s="0" t="n">
        <f aca="false">A60*H60+B60*I60+C60*J60+D60*K60+L60</f>
        <v>5.04738484238374</v>
      </c>
      <c r="P60" s="0" t="n">
        <f aca="false">1/(1+EXP(-O60))</f>
        <v>0.993614914505735</v>
      </c>
      <c r="Q60" s="0" t="n">
        <f aca="false">(P60-F60)^2</f>
        <v>0.987270598328239</v>
      </c>
      <c r="R60" s="0" t="n">
        <f aca="false">IF(P60&lt;0.5,0,1)</f>
        <v>1</v>
      </c>
      <c r="T60" s="0" t="n">
        <f aca="false">2*(P60-F60)*(1-P60)*P60*A60</f>
        <v>0.0781672089861179</v>
      </c>
      <c r="U60" s="0" t="n">
        <f aca="false">2*(P60-F60)*(1-P60)*P60*B60</f>
        <v>0.0277367515757193</v>
      </c>
      <c r="V60" s="0" t="n">
        <f aca="false">2*(P60-F60)*(1-P60)*P60*C60</f>
        <v>0.0567342645866985</v>
      </c>
      <c r="W60" s="0" t="n">
        <f aca="false">2*(P60-F60)*(1-P60)*P60*D60</f>
        <v>0.0189114215288995</v>
      </c>
      <c r="X60" s="0" t="n">
        <f aca="false">2*(P60-F60)*(1-P60)*P60</f>
        <v>0.0126076143525997</v>
      </c>
      <c r="Z60" s="0" t="n">
        <f aca="false">H60-T60*$M$2</f>
        <v>0.40466365040548</v>
      </c>
      <c r="AA60" s="0" t="n">
        <f aca="false">I60-U60*$M$2</f>
        <v>0.0585849708787654</v>
      </c>
      <c r="AB60" s="0" t="n">
        <f aca="false">J60-V60*$M$2</f>
        <v>0.0279221282855008</v>
      </c>
      <c r="AC60" s="0" t="n">
        <f aca="false">K60-W60*$M$2</f>
        <v>0.877340259393427</v>
      </c>
      <c r="AD60" s="0" t="n">
        <f aca="false">L60-X60*$M$2</f>
        <v>0.883729658914925</v>
      </c>
    </row>
    <row r="61" customFormat="false" ht="12.8" hidden="false" customHeight="false" outlineLevel="0" collapsed="false">
      <c r="A61" s="1" t="n">
        <v>5.6</v>
      </c>
      <c r="B61" s="1" t="n">
        <v>2.5</v>
      </c>
      <c r="C61" s="1" t="n">
        <v>3.9</v>
      </c>
      <c r="D61" s="1" t="n">
        <v>1.1</v>
      </c>
      <c r="E61" s="2" t="s">
        <v>27</v>
      </c>
      <c r="F61" s="1" t="n">
        <v>0</v>
      </c>
      <c r="H61" s="0" t="n">
        <f aca="false">Z60</f>
        <v>0.40466365040548</v>
      </c>
      <c r="I61" s="0" t="n">
        <f aca="false">AA60</f>
        <v>0.0585849708787654</v>
      </c>
      <c r="J61" s="0" t="n">
        <f aca="false">AB60</f>
        <v>0.0279221282855008</v>
      </c>
      <c r="K61" s="0" t="n">
        <f aca="false">AC60</f>
        <v>0.877340259393427</v>
      </c>
      <c r="L61" s="0" t="n">
        <f aca="false">AD60</f>
        <v>0.883729658914925</v>
      </c>
      <c r="M61" s="0" t="n">
        <v>0.1</v>
      </c>
      <c r="O61" s="0" t="n">
        <f aca="false">A61*H61+B61*I61+C61*J61+D61*K61+L61</f>
        <v>4.37027911402875</v>
      </c>
      <c r="P61" s="0" t="n">
        <f aca="false">1/(1+EXP(-O61))</f>
        <v>0.987510256727875</v>
      </c>
      <c r="Q61" s="0" t="n">
        <f aca="false">(P61-F61)^2</f>
        <v>0.975176507142754</v>
      </c>
      <c r="R61" s="0" t="n">
        <f aca="false">IF(P61&lt;0.5,0,1)</f>
        <v>1</v>
      </c>
      <c r="T61" s="0" t="n">
        <f aca="false">2*(P61-F61)*(1-P61)*P61*A61</f>
        <v>0.136412687255266</v>
      </c>
      <c r="U61" s="0" t="n">
        <f aca="false">2*(P61-F61)*(1-P61)*P61*B61</f>
        <v>0.0608985210961009</v>
      </c>
      <c r="V61" s="0" t="n">
        <f aca="false">2*(P61-F61)*(1-P61)*P61*C61</f>
        <v>0.0950016929099174</v>
      </c>
      <c r="W61" s="0" t="n">
        <f aca="false">2*(P61-F61)*(1-P61)*P61*D61</f>
        <v>0.0267953492822844</v>
      </c>
      <c r="X61" s="0" t="n">
        <f aca="false">2*(P61-F61)*(1-P61)*P61</f>
        <v>0.0243594084384404</v>
      </c>
      <c r="Z61" s="0" t="n">
        <f aca="false">H61-T61*$M$2</f>
        <v>0.391022381679953</v>
      </c>
      <c r="AA61" s="0" t="n">
        <f aca="false">I61-U61*$M$2</f>
        <v>0.0524951187691553</v>
      </c>
      <c r="AB61" s="0" t="n">
        <f aca="false">J61-V61*$M$2</f>
        <v>0.0184219589945091</v>
      </c>
      <c r="AC61" s="0" t="n">
        <f aca="false">K61-W61*$M$2</f>
        <v>0.874660724465199</v>
      </c>
      <c r="AD61" s="0" t="n">
        <f aca="false">L61-X61*$M$2</f>
        <v>0.881293718071081</v>
      </c>
    </row>
    <row r="62" customFormat="false" ht="12.8" hidden="false" customHeight="false" outlineLevel="0" collapsed="false">
      <c r="A62" s="1" t="n">
        <v>5.9</v>
      </c>
      <c r="B62" s="1" t="n">
        <v>3.2</v>
      </c>
      <c r="C62" s="1" t="n">
        <v>4.8</v>
      </c>
      <c r="D62" s="1" t="n">
        <v>1.8</v>
      </c>
      <c r="E62" s="2" t="s">
        <v>27</v>
      </c>
      <c r="F62" s="1" t="n">
        <v>0</v>
      </c>
      <c r="H62" s="0" t="n">
        <f aca="false">Z61</f>
        <v>0.391022381679953</v>
      </c>
      <c r="I62" s="0" t="n">
        <f aca="false">AA61</f>
        <v>0.0524951187691553</v>
      </c>
      <c r="J62" s="0" t="n">
        <f aca="false">AB61</f>
        <v>0.0184219589945091</v>
      </c>
      <c r="K62" s="0" t="n">
        <f aca="false">AC61</f>
        <v>0.874660724465199</v>
      </c>
      <c r="L62" s="0" t="n">
        <f aca="false">AD61</f>
        <v>0.881293718071081</v>
      </c>
      <c r="M62" s="0" t="n">
        <v>0.1</v>
      </c>
      <c r="O62" s="0" t="n">
        <f aca="false">A62*H62+B62*I62+C62*J62+D62*K62+L62</f>
        <v>5.0191248572551</v>
      </c>
      <c r="P62" s="0" t="n">
        <f aca="false">1/(1+EXP(-O62))</f>
        <v>0.993433100095671</v>
      </c>
      <c r="Q62" s="0" t="n">
        <f aca="false">(P62-F62)^2</f>
        <v>0.986909324365696</v>
      </c>
      <c r="R62" s="0" t="n">
        <f aca="false">IF(P62&lt;0.5,0,1)</f>
        <v>1</v>
      </c>
      <c r="T62" s="0" t="n">
        <f aca="false">2*(P62-F62)*(1-P62)*P62*A62</f>
        <v>0.0764750300235477</v>
      </c>
      <c r="U62" s="0" t="n">
        <f aca="false">2*(P62-F62)*(1-P62)*P62*B62</f>
        <v>0.041477982385653</v>
      </c>
      <c r="V62" s="0" t="n">
        <f aca="false">2*(P62-F62)*(1-P62)*P62*C62</f>
        <v>0.0622169735784795</v>
      </c>
      <c r="W62" s="0" t="n">
        <f aca="false">2*(P62-F62)*(1-P62)*P62*D62</f>
        <v>0.0233313650919298</v>
      </c>
      <c r="X62" s="0" t="n">
        <f aca="false">2*(P62-F62)*(1-P62)*P62</f>
        <v>0.0129618694955166</v>
      </c>
      <c r="Z62" s="0" t="n">
        <f aca="false">H62-T62*$M$2</f>
        <v>0.383374878677598</v>
      </c>
      <c r="AA62" s="0" t="n">
        <f aca="false">I62-U62*$M$2</f>
        <v>0.04834732053059</v>
      </c>
      <c r="AB62" s="0" t="n">
        <f aca="false">J62-V62*$M$2</f>
        <v>0.0122002616366611</v>
      </c>
      <c r="AC62" s="0" t="n">
        <f aca="false">K62-W62*$M$2</f>
        <v>0.872327587956005</v>
      </c>
      <c r="AD62" s="0" t="n">
        <f aca="false">L62-X62*$M$2</f>
        <v>0.879997531121529</v>
      </c>
    </row>
    <row r="63" customFormat="false" ht="12.8" hidden="false" customHeight="false" outlineLevel="0" collapsed="false">
      <c r="A63" s="1" t="n">
        <v>6.1</v>
      </c>
      <c r="B63" s="1" t="n">
        <v>2.8</v>
      </c>
      <c r="C63" s="1" t="n">
        <v>4</v>
      </c>
      <c r="D63" s="1" t="n">
        <v>1.3</v>
      </c>
      <c r="E63" s="2" t="s">
        <v>27</v>
      </c>
      <c r="F63" s="1" t="n">
        <v>0</v>
      </c>
      <c r="H63" s="0" t="n">
        <f aca="false">Z62</f>
        <v>0.383374878677598</v>
      </c>
      <c r="I63" s="0" t="n">
        <f aca="false">AA62</f>
        <v>0.04834732053059</v>
      </c>
      <c r="J63" s="0" t="n">
        <f aca="false">AB62</f>
        <v>0.0122002616366611</v>
      </c>
      <c r="K63" s="0" t="n">
        <f aca="false">AC62</f>
        <v>0.872327587956005</v>
      </c>
      <c r="L63" s="0" t="n">
        <f aca="false">AD62</f>
        <v>0.879997531121529</v>
      </c>
      <c r="M63" s="0" t="n">
        <v>0.1</v>
      </c>
      <c r="O63" s="0" t="n">
        <f aca="false">A63*H63+B63*I63+C63*J63+D63*K63+L63</f>
        <v>4.53678369942998</v>
      </c>
      <c r="P63" s="0" t="n">
        <f aca="false">1/(1+EXP(-O63))</f>
        <v>0.989405651365463</v>
      </c>
      <c r="Q63" s="0" t="n">
        <f aca="false">(P63-F63)^2</f>
        <v>0.978923542953917</v>
      </c>
      <c r="R63" s="0" t="n">
        <f aca="false">IF(P63&lt;0.5,0,1)</f>
        <v>1</v>
      </c>
      <c r="T63" s="0" t="n">
        <f aca="false">2*(P63-F63)*(1-P63)*P63*A63</f>
        <v>0.126526899067438</v>
      </c>
      <c r="U63" s="0" t="n">
        <f aca="false">2*(P63-F63)*(1-P63)*P63*B63</f>
        <v>0.058077920883414</v>
      </c>
      <c r="V63" s="0" t="n">
        <f aca="false">2*(P63-F63)*(1-P63)*P63*C63</f>
        <v>0.0829684584048771</v>
      </c>
      <c r="W63" s="0" t="n">
        <f aca="false">2*(P63-F63)*(1-P63)*P63*D63</f>
        <v>0.026964748981585</v>
      </c>
      <c r="X63" s="0" t="n">
        <f aca="false">2*(P63-F63)*(1-P63)*P63</f>
        <v>0.0207421146012193</v>
      </c>
      <c r="Z63" s="0" t="n">
        <f aca="false">H63-T63*$M$2</f>
        <v>0.370722188770854</v>
      </c>
      <c r="AA63" s="0" t="n">
        <f aca="false">I63-U63*$M$2</f>
        <v>0.0425395284422486</v>
      </c>
      <c r="AB63" s="0" t="n">
        <f aca="false">J63-V63*$M$2</f>
        <v>0.0039034157961734</v>
      </c>
      <c r="AC63" s="0" t="n">
        <f aca="false">K63-W63*$M$2</f>
        <v>0.869631113057847</v>
      </c>
      <c r="AD63" s="0" t="n">
        <f aca="false">L63-X63*$M$2</f>
        <v>0.877923319661407</v>
      </c>
    </row>
    <row r="64" customFormat="false" ht="12.8" hidden="false" customHeight="false" outlineLevel="0" collapsed="false">
      <c r="A64" s="1" t="n">
        <v>6.3</v>
      </c>
      <c r="B64" s="1" t="n">
        <v>2.5</v>
      </c>
      <c r="C64" s="1" t="n">
        <v>4.9</v>
      </c>
      <c r="D64" s="1" t="n">
        <v>1.5</v>
      </c>
      <c r="E64" s="2" t="s">
        <v>27</v>
      </c>
      <c r="F64" s="1" t="n">
        <v>0</v>
      </c>
      <c r="H64" s="0" t="n">
        <f aca="false">Z63</f>
        <v>0.370722188770854</v>
      </c>
      <c r="I64" s="0" t="n">
        <f aca="false">AA63</f>
        <v>0.0425395284422486</v>
      </c>
      <c r="J64" s="0" t="n">
        <f aca="false">AB63</f>
        <v>0.0039034157961734</v>
      </c>
      <c r="K64" s="0" t="n">
        <f aca="false">AC63</f>
        <v>0.869631113057847</v>
      </c>
      <c r="L64" s="0" t="n">
        <f aca="false">AD63</f>
        <v>0.877923319661407</v>
      </c>
      <c r="M64" s="0" t="n">
        <v>0.1</v>
      </c>
      <c r="O64" s="0" t="n">
        <f aca="false">A64*H64+B64*I64+C64*J64+D64*K64+L64</f>
        <v>4.64339533701143</v>
      </c>
      <c r="P64" s="0" t="n">
        <f aca="false">1/(1+EXP(-O64))</f>
        <v>0.990466794645312</v>
      </c>
      <c r="Q64" s="0" t="n">
        <f aca="false">(P64-F64)^2</f>
        <v>0.981024471294959</v>
      </c>
      <c r="R64" s="0" t="n">
        <f aca="false">IF(P64&lt;0.5,0,1)</f>
        <v>1</v>
      </c>
      <c r="T64" s="0" t="n">
        <f aca="false">2*(P64-F64)*(1-P64)*P64*A64</f>
        <v>0.117839077559645</v>
      </c>
      <c r="U64" s="0" t="n">
        <f aca="false">2*(P64-F64)*(1-P64)*P64*B64</f>
        <v>0.046761538714145</v>
      </c>
      <c r="V64" s="0" t="n">
        <f aca="false">2*(P64-F64)*(1-P64)*P64*C64</f>
        <v>0.0916526158797242</v>
      </c>
      <c r="W64" s="0" t="n">
        <f aca="false">2*(P64-F64)*(1-P64)*P64*D64</f>
        <v>0.028056923228487</v>
      </c>
      <c r="X64" s="0" t="n">
        <f aca="false">2*(P64-F64)*(1-P64)*P64</f>
        <v>0.018704615485658</v>
      </c>
      <c r="Z64" s="0" t="n">
        <f aca="false">H64-T64*$M$2</f>
        <v>0.35893828101489</v>
      </c>
      <c r="AA64" s="0" t="n">
        <f aca="false">I64-U64*$M$2</f>
        <v>0.0378633745708341</v>
      </c>
      <c r="AB64" s="0" t="n">
        <f aca="false">J64-V64*$M$2</f>
        <v>-0.00526184579179902</v>
      </c>
      <c r="AC64" s="0" t="n">
        <f aca="false">K64-W64*$M$2</f>
        <v>0.866825420734998</v>
      </c>
      <c r="AD64" s="0" t="n">
        <f aca="false">L64-X64*$M$2</f>
        <v>0.876052858112841</v>
      </c>
    </row>
    <row r="65" customFormat="false" ht="12.8" hidden="false" customHeight="false" outlineLevel="0" collapsed="false">
      <c r="A65" s="1" t="n">
        <v>6.1</v>
      </c>
      <c r="B65" s="1" t="n">
        <v>2.8</v>
      </c>
      <c r="C65" s="1" t="n">
        <v>4.7</v>
      </c>
      <c r="D65" s="1" t="n">
        <v>1.2</v>
      </c>
      <c r="E65" s="2" t="s">
        <v>27</v>
      </c>
      <c r="F65" s="1" t="n">
        <v>0</v>
      </c>
      <c r="H65" s="0" t="n">
        <f aca="false">Z64</f>
        <v>0.35893828101489</v>
      </c>
      <c r="I65" s="0" t="n">
        <f aca="false">AA64</f>
        <v>0.0378633745708341</v>
      </c>
      <c r="J65" s="0" t="n">
        <f aca="false">AB64</f>
        <v>-0.00526184579179902</v>
      </c>
      <c r="K65" s="0" t="n">
        <f aca="false">AC64</f>
        <v>0.866825420734998</v>
      </c>
      <c r="L65" s="0" t="n">
        <f aca="false">AD64</f>
        <v>0.876052858112841</v>
      </c>
      <c r="M65" s="0" t="n">
        <v>0.1</v>
      </c>
      <c r="O65" s="0" t="n">
        <f aca="false">A65*H65+B65*I65+C65*J65+D65*K65+L65</f>
        <v>4.18705365076255</v>
      </c>
      <c r="P65" s="0" t="n">
        <f aca="false">1/(1+EXP(-O65))</f>
        <v>0.985036335753481</v>
      </c>
      <c r="Q65" s="0" t="n">
        <f aca="false">(P65-F65)^2</f>
        <v>0.970296582754644</v>
      </c>
      <c r="R65" s="0" t="n">
        <f aca="false">IF(P65&lt;0.5,0,1)</f>
        <v>1</v>
      </c>
      <c r="T65" s="0" t="n">
        <f aca="false">2*(P65-F65)*(1-P65)*P65*A65</f>
        <v>0.177134145863401</v>
      </c>
      <c r="U65" s="0" t="n">
        <f aca="false">2*(P65-F65)*(1-P65)*P65*B65</f>
        <v>0.0813074767897577</v>
      </c>
      <c r="V65" s="0" t="n">
        <f aca="false">2*(P65-F65)*(1-P65)*P65*C65</f>
        <v>0.136480407468522</v>
      </c>
      <c r="W65" s="0" t="n">
        <f aca="false">2*(P65-F65)*(1-P65)*P65*D65</f>
        <v>0.0348460614813247</v>
      </c>
      <c r="X65" s="0" t="n">
        <f aca="false">2*(P65-F65)*(1-P65)*P65</f>
        <v>0.0290383845677706</v>
      </c>
      <c r="Z65" s="0" t="n">
        <f aca="false">H65-T65*$M$2</f>
        <v>0.34122486642855</v>
      </c>
      <c r="AA65" s="0" t="n">
        <f aca="false">I65-U65*$M$2</f>
        <v>0.0297326268918583</v>
      </c>
      <c r="AB65" s="0" t="n">
        <f aca="false">J65-V65*$M$2</f>
        <v>-0.0189098865386512</v>
      </c>
      <c r="AC65" s="0" t="n">
        <f aca="false">K65-W65*$M$2</f>
        <v>0.863340814586866</v>
      </c>
      <c r="AD65" s="0" t="n">
        <f aca="false">L65-X65*$M$2</f>
        <v>0.873149019656064</v>
      </c>
    </row>
    <row r="66" customFormat="false" ht="12.8" hidden="false" customHeight="false" outlineLevel="0" collapsed="false">
      <c r="A66" s="1" t="n">
        <v>6.4</v>
      </c>
      <c r="B66" s="1" t="n">
        <v>2.9</v>
      </c>
      <c r="C66" s="1" t="n">
        <v>4.3</v>
      </c>
      <c r="D66" s="1" t="n">
        <v>1.3</v>
      </c>
      <c r="E66" s="2" t="s">
        <v>27</v>
      </c>
      <c r="F66" s="1" t="n">
        <v>0</v>
      </c>
      <c r="H66" s="0" t="n">
        <f aca="false">Z65</f>
        <v>0.34122486642855</v>
      </c>
      <c r="I66" s="0" t="n">
        <f aca="false">AA65</f>
        <v>0.0297326268918583</v>
      </c>
      <c r="J66" s="0" t="n">
        <f aca="false">AB65</f>
        <v>-0.0189098865386512</v>
      </c>
      <c r="K66" s="0" t="n">
        <f aca="false">AC65</f>
        <v>0.863340814586866</v>
      </c>
      <c r="L66" s="0" t="n">
        <f aca="false">AD65</f>
        <v>0.873149019656064</v>
      </c>
      <c r="M66" s="0" t="n">
        <v>0.1</v>
      </c>
      <c r="O66" s="0" t="n">
        <f aca="false">A66*H66+B66*I66+C66*J66+D66*K66+L66</f>
        <v>4.1842433296319</v>
      </c>
      <c r="P66" s="0" t="n">
        <f aca="false">1/(1+EXP(-O66))</f>
        <v>0.984994855799817</v>
      </c>
      <c r="Q66" s="0" t="n">
        <f aca="false">(P66-F66)^2</f>
        <v>0.970214865952103</v>
      </c>
      <c r="R66" s="0" t="n">
        <f aca="false">IF(P66&lt;0.5,0,1)</f>
        <v>1</v>
      </c>
      <c r="T66" s="0" t="n">
        <f aca="false">2*(P66-F66)*(1-P66)*P66*A66</f>
        <v>0.186345138800286</v>
      </c>
      <c r="U66" s="0" t="n">
        <f aca="false">2*(P66-F66)*(1-P66)*P66*B66</f>
        <v>0.0844376410188797</v>
      </c>
      <c r="V66" s="0" t="n">
        <f aca="false">2*(P66-F66)*(1-P66)*P66*C66</f>
        <v>0.125200640131442</v>
      </c>
      <c r="W66" s="0" t="n">
        <f aca="false">2*(P66-F66)*(1-P66)*P66*D66</f>
        <v>0.0378513563188081</v>
      </c>
      <c r="X66" s="0" t="n">
        <f aca="false">2*(P66-F66)*(1-P66)*P66</f>
        <v>0.0291164279375447</v>
      </c>
      <c r="Z66" s="0" t="n">
        <f aca="false">H66-T66*$M$2</f>
        <v>0.322590352548521</v>
      </c>
      <c r="AA66" s="0" t="n">
        <f aca="false">I66-U66*$M$2</f>
        <v>0.0212888627899704</v>
      </c>
      <c r="AB66" s="0" t="n">
        <f aca="false">J66-V66*$M$2</f>
        <v>-0.0314299505517954</v>
      </c>
      <c r="AC66" s="0" t="n">
        <f aca="false">K66-W66*$M$2</f>
        <v>0.859555678954985</v>
      </c>
      <c r="AD66" s="0" t="n">
        <f aca="false">L66-X66*$M$2</f>
        <v>0.87023737686231</v>
      </c>
    </row>
    <row r="67" customFormat="false" ht="12.8" hidden="false" customHeight="false" outlineLevel="0" collapsed="false">
      <c r="A67" s="1" t="n">
        <v>6.6</v>
      </c>
      <c r="B67" s="1" t="n">
        <v>3</v>
      </c>
      <c r="C67" s="1" t="n">
        <v>4.4</v>
      </c>
      <c r="D67" s="1" t="n">
        <v>1.4</v>
      </c>
      <c r="E67" s="2" t="s">
        <v>27</v>
      </c>
      <c r="F67" s="1" t="n">
        <v>0</v>
      </c>
      <c r="H67" s="0" t="n">
        <f aca="false">Z66</f>
        <v>0.322590352548521</v>
      </c>
      <c r="I67" s="0" t="n">
        <f aca="false">AA66</f>
        <v>0.0212888627899704</v>
      </c>
      <c r="J67" s="0" t="n">
        <f aca="false">AB66</f>
        <v>-0.0314299505517954</v>
      </c>
      <c r="K67" s="0" t="n">
        <f aca="false">AC66</f>
        <v>0.859555678954985</v>
      </c>
      <c r="L67" s="0" t="n">
        <f aca="false">AD66</f>
        <v>0.87023737686231</v>
      </c>
      <c r="M67" s="0" t="n">
        <v>0.1</v>
      </c>
      <c r="O67" s="0" t="n">
        <f aca="false">A67*H67+B67*I67+C67*J67+D67*K67+L67</f>
        <v>4.12828646016154</v>
      </c>
      <c r="P67" s="0" t="n">
        <f aca="false">1/(1+EXP(-O67))</f>
        <v>0.984144970731206</v>
      </c>
      <c r="Q67" s="0" t="n">
        <f aca="false">(P67-F67)^2</f>
        <v>0.968541323415526</v>
      </c>
      <c r="R67" s="0" t="n">
        <f aca="false">IF(P67&lt;0.5,0,1)</f>
        <v>1</v>
      </c>
      <c r="T67" s="0" t="n">
        <f aca="false">2*(P67-F67)*(1-P67)*P67*A67</f>
        <v>0.202702513606425</v>
      </c>
      <c r="U67" s="0" t="n">
        <f aca="false">2*(P67-F67)*(1-P67)*P67*B67</f>
        <v>0.0921375061847385</v>
      </c>
      <c r="V67" s="0" t="n">
        <f aca="false">2*(P67-F67)*(1-P67)*P67*C67</f>
        <v>0.13513500907095</v>
      </c>
      <c r="W67" s="0" t="n">
        <f aca="false">2*(P67-F67)*(1-P67)*P67*D67</f>
        <v>0.0429975028862113</v>
      </c>
      <c r="X67" s="0" t="n">
        <f aca="false">2*(P67-F67)*(1-P67)*P67</f>
        <v>0.0307125020615795</v>
      </c>
      <c r="Z67" s="0" t="n">
        <f aca="false">H67-T67*$M$2</f>
        <v>0.302320101187879</v>
      </c>
      <c r="AA67" s="0" t="n">
        <f aca="false">I67-U67*$M$2</f>
        <v>0.0120751121714965</v>
      </c>
      <c r="AB67" s="0" t="n">
        <f aca="false">J67-V67*$M$2</f>
        <v>-0.0449434514588904</v>
      </c>
      <c r="AC67" s="0" t="n">
        <f aca="false">K67-W67*$M$2</f>
        <v>0.855255928666364</v>
      </c>
      <c r="AD67" s="0" t="n">
        <f aca="false">L67-X67*$M$2</f>
        <v>0.867166126656152</v>
      </c>
    </row>
    <row r="68" customFormat="false" ht="12.8" hidden="false" customHeight="false" outlineLevel="0" collapsed="false">
      <c r="A68" s="1" t="n">
        <v>6.8</v>
      </c>
      <c r="B68" s="1" t="n">
        <v>2.8</v>
      </c>
      <c r="C68" s="1" t="n">
        <v>4.8</v>
      </c>
      <c r="D68" s="1" t="n">
        <v>1.4</v>
      </c>
      <c r="E68" s="2" t="s">
        <v>27</v>
      </c>
      <c r="F68" s="1" t="n">
        <v>0</v>
      </c>
      <c r="H68" s="0" t="n">
        <f aca="false">Z67</f>
        <v>0.302320101187879</v>
      </c>
      <c r="I68" s="0" t="n">
        <f aca="false">AA67</f>
        <v>0.0120751121714965</v>
      </c>
      <c r="J68" s="0" t="n">
        <f aca="false">AB67</f>
        <v>-0.0449434514588904</v>
      </c>
      <c r="K68" s="0" t="n">
        <f aca="false">AC67</f>
        <v>0.855255928666364</v>
      </c>
      <c r="L68" s="0" t="n">
        <f aca="false">AD67</f>
        <v>0.867166126656152</v>
      </c>
      <c r="M68" s="0" t="n">
        <v>0.1</v>
      </c>
      <c r="O68" s="0" t="n">
        <f aca="false">A68*H68+B68*I68+C68*J68+D68*K68+L68</f>
        <v>3.93838286194415</v>
      </c>
      <c r="P68" s="0" t="n">
        <f aca="false">1/(1+EXP(-O68))</f>
        <v>0.98089251721634</v>
      </c>
      <c r="Q68" s="0" t="n">
        <f aca="false">(P68-F68)^2</f>
        <v>0.962150130331008</v>
      </c>
      <c r="R68" s="0" t="n">
        <f aca="false">IF(P68&lt;0.5,0,1)</f>
        <v>1</v>
      </c>
      <c r="T68" s="0" t="n">
        <f aca="false">2*(P68-F68)*(1-P68)*P68*A68</f>
        <v>0.250026031888105</v>
      </c>
      <c r="U68" s="0" t="n">
        <f aca="false">2*(P68-F68)*(1-P68)*P68*B68</f>
        <v>0.102951895483338</v>
      </c>
      <c r="V68" s="0" t="n">
        <f aca="false">2*(P68-F68)*(1-P68)*P68*C68</f>
        <v>0.176488963685721</v>
      </c>
      <c r="W68" s="0" t="n">
        <f aca="false">2*(P68-F68)*(1-P68)*P68*D68</f>
        <v>0.0514759477416688</v>
      </c>
      <c r="X68" s="0" t="n">
        <f aca="false">2*(P68-F68)*(1-P68)*P68</f>
        <v>0.036768534101192</v>
      </c>
      <c r="Z68" s="0" t="n">
        <f aca="false">H68-T68*$M$2</f>
        <v>0.277317497999068</v>
      </c>
      <c r="AA68" s="0" t="n">
        <f aca="false">I68-U68*$M$2</f>
        <v>0.00177992262316277</v>
      </c>
      <c r="AB68" s="0" t="n">
        <f aca="false">J68-V68*$M$2</f>
        <v>-0.0625923478274626</v>
      </c>
      <c r="AC68" s="0" t="n">
        <f aca="false">K68-W68*$M$2</f>
        <v>0.850108333892197</v>
      </c>
      <c r="AD68" s="0" t="n">
        <f aca="false">L68-X68*$M$2</f>
        <v>0.863489273246032</v>
      </c>
    </row>
    <row r="69" customFormat="false" ht="12.8" hidden="false" customHeight="false" outlineLevel="0" collapsed="false">
      <c r="A69" s="1" t="n">
        <v>6.7</v>
      </c>
      <c r="B69" s="1" t="n">
        <v>3</v>
      </c>
      <c r="C69" s="1" t="n">
        <v>5</v>
      </c>
      <c r="D69" s="1" t="n">
        <v>1.7</v>
      </c>
      <c r="E69" s="2" t="s">
        <v>27</v>
      </c>
      <c r="F69" s="1" t="n">
        <v>0</v>
      </c>
      <c r="H69" s="0" t="n">
        <f aca="false">Z68</f>
        <v>0.277317497999068</v>
      </c>
      <c r="I69" s="0" t="n">
        <f aca="false">AA68</f>
        <v>0.00177992262316277</v>
      </c>
      <c r="J69" s="0" t="n">
        <f aca="false">AB68</f>
        <v>-0.0625923478274626</v>
      </c>
      <c r="K69" s="0" t="n">
        <f aca="false">AC68</f>
        <v>0.850108333892197</v>
      </c>
      <c r="L69" s="0" t="n">
        <f aca="false">AD68</f>
        <v>0.863489273246032</v>
      </c>
      <c r="M69" s="0" t="n">
        <v>0.1</v>
      </c>
      <c r="O69" s="0" t="n">
        <f aca="false">A69*H69+B69*I69+C69*J69+D69*K69+L69</f>
        <v>3.8590787061887</v>
      </c>
      <c r="P69" s="0" t="n">
        <f aca="false">1/(1+EXP(-O69))</f>
        <v>0.979348077444861</v>
      </c>
      <c r="Q69" s="0" t="n">
        <f aca="false">(P69-F69)^2</f>
        <v>0.959122656794945</v>
      </c>
      <c r="R69" s="0" t="n">
        <f aca="false">IF(P69&lt;0.5,0,1)</f>
        <v>1</v>
      </c>
      <c r="T69" s="0" t="n">
        <f aca="false">2*(P69-F69)*(1-P69)*P69*A69</f>
        <v>0.265423539508717</v>
      </c>
      <c r="U69" s="0" t="n">
        <f aca="false">2*(P69-F69)*(1-P69)*P69*B69</f>
        <v>0.118846360974052</v>
      </c>
      <c r="V69" s="0" t="n">
        <f aca="false">2*(P69-F69)*(1-P69)*P69*C69</f>
        <v>0.198077268290087</v>
      </c>
      <c r="W69" s="0" t="n">
        <f aca="false">2*(P69-F69)*(1-P69)*P69*D69</f>
        <v>0.0673462712186296</v>
      </c>
      <c r="X69" s="0" t="n">
        <f aca="false">2*(P69-F69)*(1-P69)*P69</f>
        <v>0.0396154536580174</v>
      </c>
      <c r="Z69" s="0" t="n">
        <f aca="false">H69-T69*$M$2</f>
        <v>0.250775144048196</v>
      </c>
      <c r="AA69" s="0" t="n">
        <f aca="false">I69-U69*$M$2</f>
        <v>-0.0101047134742425</v>
      </c>
      <c r="AB69" s="0" t="n">
        <f aca="false">J69-V69*$M$2</f>
        <v>-0.0824000746564713</v>
      </c>
      <c r="AC69" s="0" t="n">
        <f aca="false">K69-W69*$M$2</f>
        <v>0.843373706770334</v>
      </c>
      <c r="AD69" s="0" t="n">
        <f aca="false">L69-X69*$M$2</f>
        <v>0.859527727880231</v>
      </c>
    </row>
    <row r="70" customFormat="false" ht="12.8" hidden="false" customHeight="false" outlineLevel="0" collapsed="false">
      <c r="A70" s="1" t="n">
        <v>6</v>
      </c>
      <c r="B70" s="1" t="n">
        <v>2.9</v>
      </c>
      <c r="C70" s="1" t="n">
        <v>4.5</v>
      </c>
      <c r="D70" s="1" t="n">
        <v>1.5</v>
      </c>
      <c r="E70" s="2" t="s">
        <v>27</v>
      </c>
      <c r="F70" s="1" t="n">
        <v>0</v>
      </c>
      <c r="H70" s="0" t="n">
        <f aca="false">Z69</f>
        <v>0.250775144048196</v>
      </c>
      <c r="I70" s="0" t="n">
        <f aca="false">AA69</f>
        <v>-0.0101047134742425</v>
      </c>
      <c r="J70" s="0" t="n">
        <f aca="false">AB69</f>
        <v>-0.0824000746564713</v>
      </c>
      <c r="K70" s="0" t="n">
        <f aca="false">AC69</f>
        <v>0.843373706770334</v>
      </c>
      <c r="L70" s="0" t="n">
        <f aca="false">AD69</f>
        <v>0.859527727880231</v>
      </c>
      <c r="M70" s="0" t="n">
        <v>0.1</v>
      </c>
      <c r="O70" s="0" t="n">
        <f aca="false">A70*H70+B70*I70+C70*J70+D70*K70+L70</f>
        <v>3.22913514729549</v>
      </c>
      <c r="P70" s="0" t="n">
        <f aca="false">1/(1+EXP(-O70))</f>
        <v>0.961916082973315</v>
      </c>
      <c r="Q70" s="0" t="n">
        <f aca="false">(P70-F70)^2</f>
        <v>0.925282550682726</v>
      </c>
      <c r="R70" s="0" t="n">
        <f aca="false">IF(P70&lt;0.5,0,1)</f>
        <v>1</v>
      </c>
      <c r="T70" s="0" t="n">
        <f aca="false">2*(P70-F70)*(1-P70)*P70*A70</f>
        <v>0.422860606637282</v>
      </c>
      <c r="U70" s="0" t="n">
        <f aca="false">2*(P70-F70)*(1-P70)*P70*B70</f>
        <v>0.204382626541353</v>
      </c>
      <c r="V70" s="0" t="n">
        <f aca="false">2*(P70-F70)*(1-P70)*P70*C70</f>
        <v>0.317145454977962</v>
      </c>
      <c r="W70" s="0" t="n">
        <f aca="false">2*(P70-F70)*(1-P70)*P70*D70</f>
        <v>0.105715151659321</v>
      </c>
      <c r="X70" s="0" t="n">
        <f aca="false">2*(P70-F70)*(1-P70)*P70</f>
        <v>0.0704767677728804</v>
      </c>
      <c r="Z70" s="0" t="n">
        <f aca="false">H70-T70*$M$2</f>
        <v>0.208489083384468</v>
      </c>
      <c r="AA70" s="0" t="n">
        <f aca="false">I70-U70*$M$2</f>
        <v>-0.0305429761283778</v>
      </c>
      <c r="AB70" s="0" t="n">
        <f aca="false">J70-V70*$M$2</f>
        <v>-0.114114620154267</v>
      </c>
      <c r="AC70" s="0" t="n">
        <f aca="false">K70-W70*$M$2</f>
        <v>0.832802191604402</v>
      </c>
      <c r="AD70" s="0" t="n">
        <f aca="false">L70-X70*$M$2</f>
        <v>0.852480051102943</v>
      </c>
    </row>
    <row r="71" customFormat="false" ht="12.8" hidden="false" customHeight="false" outlineLevel="0" collapsed="false">
      <c r="A71" s="1" t="n">
        <v>5.7</v>
      </c>
      <c r="B71" s="1" t="n">
        <v>2.6</v>
      </c>
      <c r="C71" s="1" t="n">
        <v>3.5</v>
      </c>
      <c r="D71" s="1" t="n">
        <v>1</v>
      </c>
      <c r="E71" s="2" t="s">
        <v>27</v>
      </c>
      <c r="F71" s="1" t="n">
        <v>0</v>
      </c>
      <c r="H71" s="0" t="n">
        <f aca="false">Z70</f>
        <v>0.208489083384468</v>
      </c>
      <c r="I71" s="0" t="n">
        <f aca="false">AA70</f>
        <v>-0.0305429761283778</v>
      </c>
      <c r="J71" s="0" t="n">
        <f aca="false">AB70</f>
        <v>-0.114114620154267</v>
      </c>
      <c r="K71" s="0" t="n">
        <f aca="false">AC70</f>
        <v>0.832802191604402</v>
      </c>
      <c r="L71" s="0" t="n">
        <f aca="false">AD70</f>
        <v>0.852480051102943</v>
      </c>
      <c r="M71" s="0" t="n">
        <v>0.1</v>
      </c>
      <c r="O71" s="0" t="n">
        <f aca="false">A71*H71+B71*I71+C71*J71+D71*K71+L71</f>
        <v>2.3948571095251</v>
      </c>
      <c r="P71" s="0" t="n">
        <f aca="false">1/(1+EXP(-O71))</f>
        <v>0.91643429076373</v>
      </c>
      <c r="Q71" s="0" t="n">
        <f aca="false">(P71-F71)^2</f>
        <v>0.839851809287621</v>
      </c>
      <c r="R71" s="0" t="n">
        <f aca="false">IF(P71&lt;0.5,0,1)</f>
        <v>1</v>
      </c>
      <c r="T71" s="0" t="n">
        <f aca="false">2*(P71-F71)*(1-P71)*P71*A71</f>
        <v>0.800084057899925</v>
      </c>
      <c r="U71" s="0" t="n">
        <f aca="false">2*(P71-F71)*(1-P71)*P71*B71</f>
        <v>0.36495062290172</v>
      </c>
      <c r="V71" s="0" t="n">
        <f aca="false">2*(P71-F71)*(1-P71)*P71*C71</f>
        <v>0.491279684675392</v>
      </c>
      <c r="W71" s="0" t="n">
        <f aca="false">2*(P71-F71)*(1-P71)*P71*D71</f>
        <v>0.140365624192969</v>
      </c>
      <c r="X71" s="0" t="n">
        <f aca="false">2*(P71-F71)*(1-P71)*P71</f>
        <v>0.140365624192969</v>
      </c>
      <c r="Z71" s="0" t="n">
        <f aca="false">H71-T71*$M$2</f>
        <v>0.128480677594476</v>
      </c>
      <c r="AA71" s="0" t="n">
        <f aca="false">I71-U71*$M$2</f>
        <v>-0.0670380384185498</v>
      </c>
      <c r="AB71" s="0" t="n">
        <f aca="false">J71-V71*$M$2</f>
        <v>-0.163242588621807</v>
      </c>
      <c r="AC71" s="0" t="n">
        <f aca="false">K71-W71*$M$2</f>
        <v>0.818765629185105</v>
      </c>
      <c r="AD71" s="0" t="n">
        <f aca="false">L71-X71*$M$2</f>
        <v>0.838443488683646</v>
      </c>
    </row>
    <row r="72" customFormat="false" ht="12.8" hidden="false" customHeight="false" outlineLevel="0" collapsed="false">
      <c r="A72" s="1" t="n">
        <v>5.5</v>
      </c>
      <c r="B72" s="1" t="n">
        <v>2.4</v>
      </c>
      <c r="C72" s="1" t="n">
        <v>3.8</v>
      </c>
      <c r="D72" s="1" t="n">
        <v>1.1</v>
      </c>
      <c r="E72" s="2" t="s">
        <v>27</v>
      </c>
      <c r="F72" s="1" t="n">
        <v>0</v>
      </c>
      <c r="H72" s="0" t="n">
        <f aca="false">Z71</f>
        <v>0.128480677594476</v>
      </c>
      <c r="I72" s="0" t="n">
        <f aca="false">AA71</f>
        <v>-0.0670380384185498</v>
      </c>
      <c r="J72" s="0" t="n">
        <f aca="false">AB71</f>
        <v>-0.163242588621807</v>
      </c>
      <c r="K72" s="0" t="n">
        <f aca="false">AC71</f>
        <v>0.818765629185105</v>
      </c>
      <c r="L72" s="0" t="n">
        <f aca="false">AD71</f>
        <v>0.838443488683646</v>
      </c>
      <c r="M72" s="0" t="n">
        <v>0.1</v>
      </c>
      <c r="O72" s="0" t="n">
        <f aca="false">A72*H72+B72*I72+C72*J72+D72*K72+L72</f>
        <v>1.66451627858949</v>
      </c>
      <c r="P72" s="0" t="n">
        <f aca="false">1/(1+EXP(-O72))</f>
        <v>0.840843328541173</v>
      </c>
      <c r="Q72" s="0" t="n">
        <f aca="false">(P72-F72)^2</f>
        <v>0.707017503152198</v>
      </c>
      <c r="R72" s="0" t="n">
        <f aca="false">IF(P72&lt;0.5,0,1)</f>
        <v>1</v>
      </c>
      <c r="T72" s="0" t="n">
        <f aca="false">2*(P72-F72)*(1-P72)*P72*A72</f>
        <v>1.23779207711318</v>
      </c>
      <c r="U72" s="0" t="n">
        <f aca="false">2*(P72-F72)*(1-P72)*P72*B72</f>
        <v>0.540127451831208</v>
      </c>
      <c r="V72" s="0" t="n">
        <f aca="false">2*(P72-F72)*(1-P72)*P72*C72</f>
        <v>0.855201798732745</v>
      </c>
      <c r="W72" s="0" t="n">
        <f aca="false">2*(P72-F72)*(1-P72)*P72*D72</f>
        <v>0.247558415422637</v>
      </c>
      <c r="X72" s="0" t="n">
        <f aca="false">2*(P72-F72)*(1-P72)*P72</f>
        <v>0.22505310492967</v>
      </c>
      <c r="Z72" s="0" t="n">
        <f aca="false">H72-T72*$M$2</f>
        <v>0.00470146988315724</v>
      </c>
      <c r="AA72" s="0" t="n">
        <f aca="false">I72-U72*$M$2</f>
        <v>-0.121050783601671</v>
      </c>
      <c r="AB72" s="0" t="n">
        <f aca="false">J72-V72*$M$2</f>
        <v>-0.248762768495081</v>
      </c>
      <c r="AC72" s="0" t="n">
        <f aca="false">K72-W72*$M$2</f>
        <v>0.794009787642841</v>
      </c>
      <c r="AD72" s="0" t="n">
        <f aca="false">L72-X72*$M$2</f>
        <v>0.815938178190679</v>
      </c>
    </row>
    <row r="73" customFormat="false" ht="12.8" hidden="false" customHeight="false" outlineLevel="0" collapsed="false">
      <c r="A73" s="1" t="n">
        <v>5.5</v>
      </c>
      <c r="B73" s="1" t="n">
        <v>2.4</v>
      </c>
      <c r="C73" s="1" t="n">
        <v>3.7</v>
      </c>
      <c r="D73" s="1" t="n">
        <v>1</v>
      </c>
      <c r="E73" s="2" t="s">
        <v>27</v>
      </c>
      <c r="F73" s="1" t="n">
        <v>0</v>
      </c>
      <c r="H73" s="0" t="n">
        <f aca="false">Z72</f>
        <v>0.00470146988315724</v>
      </c>
      <c r="I73" s="0" t="n">
        <f aca="false">AA72</f>
        <v>-0.121050783601671</v>
      </c>
      <c r="J73" s="0" t="n">
        <f aca="false">AB72</f>
        <v>-0.248762768495081</v>
      </c>
      <c r="K73" s="0" t="n">
        <f aca="false">AC72</f>
        <v>0.794009787642841</v>
      </c>
      <c r="L73" s="0" t="n">
        <f aca="false">AD72</f>
        <v>0.815938178190679</v>
      </c>
      <c r="M73" s="0" t="n">
        <v>0.1</v>
      </c>
      <c r="O73" s="0" t="n">
        <f aca="false">A73*H73+B73*I73+C73*J73+D73*K73+L73</f>
        <v>0.424861926115075</v>
      </c>
      <c r="P73" s="0" t="n">
        <f aca="false">1/(1+EXP(-O73))</f>
        <v>0.604646078739477</v>
      </c>
      <c r="Q73" s="0" t="n">
        <f aca="false">(P73-F73)^2</f>
        <v>0.365596880535026</v>
      </c>
      <c r="R73" s="0" t="n">
        <f aca="false">IF(P73&lt;0.5,0,1)</f>
        <v>1</v>
      </c>
      <c r="T73" s="0" t="n">
        <f aca="false">2*(P73-F73)*(1-P73)*P73*A73</f>
        <v>1.58994176352151</v>
      </c>
      <c r="U73" s="0" t="n">
        <f aca="false">2*(P73-F73)*(1-P73)*P73*B73</f>
        <v>0.69379276953666</v>
      </c>
      <c r="V73" s="0" t="n">
        <f aca="false">2*(P73-F73)*(1-P73)*P73*C73</f>
        <v>1.06959718636902</v>
      </c>
      <c r="W73" s="0" t="n">
        <f aca="false">2*(P73-F73)*(1-P73)*P73*D73</f>
        <v>0.289080320640275</v>
      </c>
      <c r="X73" s="0" t="n">
        <f aca="false">2*(P73-F73)*(1-P73)*P73</f>
        <v>0.289080320640275</v>
      </c>
      <c r="Z73" s="0" t="n">
        <f aca="false">H73-T73*$M$2</f>
        <v>-0.154292706468994</v>
      </c>
      <c r="AA73" s="0" t="n">
        <f aca="false">I73-U73*$M$2</f>
        <v>-0.190430060555337</v>
      </c>
      <c r="AB73" s="0" t="n">
        <f aca="false">J73-V73*$M$2</f>
        <v>-0.355722487131983</v>
      </c>
      <c r="AC73" s="0" t="n">
        <f aca="false">K73-W73*$M$2</f>
        <v>0.765101755578814</v>
      </c>
      <c r="AD73" s="0" t="n">
        <f aca="false">L73-X73*$M$2</f>
        <v>0.787030146126651</v>
      </c>
    </row>
    <row r="74" customFormat="false" ht="12.8" hidden="false" customHeight="false" outlineLevel="0" collapsed="false">
      <c r="A74" s="1" t="n">
        <v>5.8</v>
      </c>
      <c r="B74" s="1" t="n">
        <v>2.7</v>
      </c>
      <c r="C74" s="1" t="n">
        <v>3.9</v>
      </c>
      <c r="D74" s="1" t="n">
        <v>1.2</v>
      </c>
      <c r="E74" s="2" t="s">
        <v>27</v>
      </c>
      <c r="F74" s="1" t="n">
        <v>0</v>
      </c>
      <c r="H74" s="0" t="n">
        <f aca="false">Z73</f>
        <v>-0.154292706468994</v>
      </c>
      <c r="I74" s="0" t="n">
        <f aca="false">AA73</f>
        <v>-0.190430060555337</v>
      </c>
      <c r="J74" s="0" t="n">
        <f aca="false">AB73</f>
        <v>-0.355722487131983</v>
      </c>
      <c r="K74" s="0" t="n">
        <f aca="false">AC73</f>
        <v>0.765101755578814</v>
      </c>
      <c r="L74" s="0" t="n">
        <f aca="false">AD73</f>
        <v>0.787030146126651</v>
      </c>
      <c r="M74" s="0" t="n">
        <v>0.1</v>
      </c>
      <c r="O74" s="0" t="n">
        <f aca="false">A74*H74+B74*I74+C74*J74+D74*K74+L74</f>
        <v>-1.09122430801308</v>
      </c>
      <c r="P74" s="0" t="n">
        <f aca="false">1/(1+EXP(-O74))</f>
        <v>0.251387803326403</v>
      </c>
      <c r="Q74" s="0" t="n">
        <f aca="false">(P74-F74)^2</f>
        <v>0.0631958276612742</v>
      </c>
      <c r="R74" s="0" t="n">
        <f aca="false">IF(P74&lt;0.5,0,1)</f>
        <v>0</v>
      </c>
      <c r="T74" s="0" t="n">
        <f aca="false">2*(P74-F74)*(1-P74)*P74*A74</f>
        <v>0.548786341446905</v>
      </c>
      <c r="U74" s="0" t="n">
        <f aca="false">2*(P74-F74)*(1-P74)*P74*B74</f>
        <v>0.255469503777008</v>
      </c>
      <c r="V74" s="0" t="n">
        <f aca="false">2*(P74-F74)*(1-P74)*P74*C74</f>
        <v>0.369011505455678</v>
      </c>
      <c r="W74" s="0" t="n">
        <f aca="false">2*(P74-F74)*(1-P74)*P74*D74</f>
        <v>0.11354200167867</v>
      </c>
      <c r="X74" s="0" t="n">
        <f aca="false">2*(P74-F74)*(1-P74)*P74</f>
        <v>0.094618334732225</v>
      </c>
      <c r="Z74" s="0" t="n">
        <f aca="false">H74-T74*$M$2</f>
        <v>-0.209171340613684</v>
      </c>
      <c r="AA74" s="0" t="n">
        <f aca="false">I74-U74*$M$2</f>
        <v>-0.215977010933037</v>
      </c>
      <c r="AB74" s="0" t="n">
        <f aca="false">J74-V74*$M$2</f>
        <v>-0.392623637677551</v>
      </c>
      <c r="AC74" s="0" t="n">
        <f aca="false">K74-W74*$M$2</f>
        <v>0.753747555410947</v>
      </c>
      <c r="AD74" s="0" t="n">
        <f aca="false">L74-X74*$M$2</f>
        <v>0.777568312653429</v>
      </c>
    </row>
    <row r="75" customFormat="false" ht="12.8" hidden="false" customHeight="false" outlineLevel="0" collapsed="false">
      <c r="A75" s="1" t="n">
        <v>6</v>
      </c>
      <c r="B75" s="1" t="n">
        <v>2.7</v>
      </c>
      <c r="C75" s="1" t="n">
        <v>5.1</v>
      </c>
      <c r="D75" s="1" t="n">
        <v>1.6</v>
      </c>
      <c r="E75" s="2" t="s">
        <v>27</v>
      </c>
      <c r="F75" s="1" t="n">
        <v>0</v>
      </c>
      <c r="H75" s="0" t="n">
        <f aca="false">Z74</f>
        <v>-0.209171340613684</v>
      </c>
      <c r="I75" s="0" t="n">
        <f aca="false">AA74</f>
        <v>-0.215977010933037</v>
      </c>
      <c r="J75" s="0" t="n">
        <f aca="false">AB74</f>
        <v>-0.392623637677551</v>
      </c>
      <c r="K75" s="0" t="n">
        <f aca="false">AC74</f>
        <v>0.753747555410947</v>
      </c>
      <c r="L75" s="0" t="n">
        <f aca="false">AD74</f>
        <v>0.777568312653429</v>
      </c>
      <c r="M75" s="0" t="n">
        <v>0.1</v>
      </c>
      <c r="O75" s="0" t="n">
        <f aca="false">A75*H75+B75*I75+C75*J75+D75*K75+L75</f>
        <v>-1.85698212404587</v>
      </c>
      <c r="P75" s="0" t="n">
        <f aca="false">1/(1+EXP(-O75))</f>
        <v>0.135055197905011</v>
      </c>
      <c r="Q75" s="0" t="n">
        <f aca="false">(P75-F75)^2</f>
        <v>0.0182399064811618</v>
      </c>
      <c r="R75" s="0" t="n">
        <f aca="false">IF(P75&lt;0.5,0,1)</f>
        <v>0</v>
      </c>
      <c r="T75" s="0" t="n">
        <f aca="false">2*(P75-F75)*(1-P75)*P75*A75</f>
        <v>0.189318147618955</v>
      </c>
      <c r="U75" s="0" t="n">
        <f aca="false">2*(P75-F75)*(1-P75)*P75*B75</f>
        <v>0.0851931664285299</v>
      </c>
      <c r="V75" s="0" t="n">
        <f aca="false">2*(P75-F75)*(1-P75)*P75*C75</f>
        <v>0.160920425476112</v>
      </c>
      <c r="W75" s="0" t="n">
        <f aca="false">2*(P75-F75)*(1-P75)*P75*D75</f>
        <v>0.0504848393650547</v>
      </c>
      <c r="X75" s="0" t="n">
        <f aca="false">2*(P75-F75)*(1-P75)*P75</f>
        <v>0.0315530246031592</v>
      </c>
      <c r="Z75" s="0" t="n">
        <f aca="false">H75-T75*$M$2</f>
        <v>-0.22810315537558</v>
      </c>
      <c r="AA75" s="0" t="n">
        <f aca="false">I75-U75*$M$2</f>
        <v>-0.22449632757589</v>
      </c>
      <c r="AB75" s="0" t="n">
        <f aca="false">J75-V75*$M$2</f>
        <v>-0.408715680225162</v>
      </c>
      <c r="AC75" s="0" t="n">
        <f aca="false">K75-W75*$M$2</f>
        <v>0.748699071474441</v>
      </c>
      <c r="AD75" s="0" t="n">
        <f aca="false">L75-X75*$M$2</f>
        <v>0.774413010193113</v>
      </c>
    </row>
    <row r="76" customFormat="false" ht="12.8" hidden="false" customHeight="false" outlineLevel="0" collapsed="false">
      <c r="A76" s="1" t="n">
        <v>5.4</v>
      </c>
      <c r="B76" s="1" t="n">
        <v>3</v>
      </c>
      <c r="C76" s="1" t="n">
        <v>4.5</v>
      </c>
      <c r="D76" s="1" t="n">
        <v>1.5</v>
      </c>
      <c r="E76" s="2" t="s">
        <v>27</v>
      </c>
      <c r="F76" s="1" t="n">
        <v>0</v>
      </c>
      <c r="H76" s="0" t="n">
        <f aca="false">Z75</f>
        <v>-0.22810315537558</v>
      </c>
      <c r="I76" s="0" t="n">
        <f aca="false">AA75</f>
        <v>-0.22449632757589</v>
      </c>
      <c r="J76" s="0" t="n">
        <f aca="false">AB75</f>
        <v>-0.408715680225162</v>
      </c>
      <c r="K76" s="0" t="n">
        <f aca="false">AC75</f>
        <v>0.748699071474441</v>
      </c>
      <c r="L76" s="0" t="n">
        <f aca="false">AD75</f>
        <v>0.774413010193113</v>
      </c>
      <c r="M76" s="0" t="n">
        <v>0.1</v>
      </c>
      <c r="O76" s="0" t="n">
        <f aca="false">A76*H76+B76*I76+C76*J76+D76*K76+L76</f>
        <v>-1.84700496536426</v>
      </c>
      <c r="P76" s="0" t="n">
        <f aca="false">1/(1+EXP(-O76))</f>
        <v>0.136224932033906</v>
      </c>
      <c r="Q76" s="0" t="n">
        <f aca="false">(P76-F76)^2</f>
        <v>0.0185572321076422</v>
      </c>
      <c r="R76" s="0" t="n">
        <f aca="false">IF(P76&lt;0.5,0,1)</f>
        <v>0</v>
      </c>
      <c r="T76" s="0" t="n">
        <f aca="false">2*(P76-F76)*(1-P76)*P76*A76</f>
        <v>0.173116163790446</v>
      </c>
      <c r="U76" s="0" t="n">
        <f aca="false">2*(P76-F76)*(1-P76)*P76*B76</f>
        <v>0.0961756465502476</v>
      </c>
      <c r="V76" s="0" t="n">
        <f aca="false">2*(P76-F76)*(1-P76)*P76*C76</f>
        <v>0.144263469825371</v>
      </c>
      <c r="W76" s="0" t="n">
        <f aca="false">2*(P76-F76)*(1-P76)*P76*D76</f>
        <v>0.0480878232751238</v>
      </c>
      <c r="X76" s="0" t="n">
        <f aca="false">2*(P76-F76)*(1-P76)*P76</f>
        <v>0.0320585488500825</v>
      </c>
      <c r="Z76" s="0" t="n">
        <f aca="false">H76-T76*$M$2</f>
        <v>-0.245414771754625</v>
      </c>
      <c r="AA76" s="0" t="n">
        <f aca="false">I76-U76*$M$2</f>
        <v>-0.234113892230915</v>
      </c>
      <c r="AB76" s="0" t="n">
        <f aca="false">J76-V76*$M$2</f>
        <v>-0.423142027207699</v>
      </c>
      <c r="AC76" s="0" t="n">
        <f aca="false">K76-W76*$M$2</f>
        <v>0.743890289146929</v>
      </c>
      <c r="AD76" s="0" t="n">
        <f aca="false">L76-X76*$M$2</f>
        <v>0.771207155308105</v>
      </c>
    </row>
    <row r="77" customFormat="false" ht="12.8" hidden="false" customHeight="false" outlineLevel="0" collapsed="false">
      <c r="A77" s="1" t="n">
        <v>6</v>
      </c>
      <c r="B77" s="1" t="n">
        <v>3.4</v>
      </c>
      <c r="C77" s="1" t="n">
        <v>4.5</v>
      </c>
      <c r="D77" s="1" t="n">
        <v>1.6</v>
      </c>
      <c r="E77" s="2" t="s">
        <v>27</v>
      </c>
      <c r="F77" s="1" t="n">
        <v>0</v>
      </c>
      <c r="H77" s="0" t="n">
        <f aca="false">Z76</f>
        <v>-0.245414771754625</v>
      </c>
      <c r="I77" s="0" t="n">
        <f aca="false">AA76</f>
        <v>-0.234113892230915</v>
      </c>
      <c r="J77" s="0" t="n">
        <f aca="false">AB76</f>
        <v>-0.423142027207699</v>
      </c>
      <c r="K77" s="0" t="n">
        <f aca="false">AC76</f>
        <v>0.743890289146929</v>
      </c>
      <c r="L77" s="0" t="n">
        <f aca="false">AD76</f>
        <v>0.771207155308105</v>
      </c>
      <c r="M77" s="0" t="n">
        <v>0.1</v>
      </c>
      <c r="O77" s="0" t="n">
        <f aca="false">A77*H77+B77*I77+C77*J77+D77*K77+L77</f>
        <v>-2.21118336860431</v>
      </c>
      <c r="P77" s="0" t="n">
        <f aca="false">1/(1+EXP(-O77))</f>
        <v>0.0987507045328804</v>
      </c>
      <c r="Q77" s="0" t="n">
        <f aca="false">(P77-F77)^2</f>
        <v>0.00975170164574025</v>
      </c>
      <c r="R77" s="0" t="n">
        <f aca="false">IF(P77&lt;0.5,0,1)</f>
        <v>0</v>
      </c>
      <c r="T77" s="0" t="n">
        <f aca="false">2*(P77-F77)*(1-P77)*P77*A77</f>
        <v>0.105464570853947</v>
      </c>
      <c r="U77" s="0" t="n">
        <f aca="false">2*(P77-F77)*(1-P77)*P77*B77</f>
        <v>0.0597632568172369</v>
      </c>
      <c r="V77" s="0" t="n">
        <f aca="false">2*(P77-F77)*(1-P77)*P77*C77</f>
        <v>0.0790984281404606</v>
      </c>
      <c r="W77" s="0" t="n">
        <f aca="false">2*(P77-F77)*(1-P77)*P77*D77</f>
        <v>0.0281238855610526</v>
      </c>
      <c r="X77" s="0" t="n">
        <f aca="false">2*(P77-F77)*(1-P77)*P77</f>
        <v>0.0175774284756579</v>
      </c>
      <c r="Z77" s="0" t="n">
        <f aca="false">H77-T77*$M$2</f>
        <v>-0.255961228840019</v>
      </c>
      <c r="AA77" s="0" t="n">
        <f aca="false">I77-U77*$M$2</f>
        <v>-0.240090217912639</v>
      </c>
      <c r="AB77" s="0" t="n">
        <f aca="false">J77-V77*$M$2</f>
        <v>-0.431051870021745</v>
      </c>
      <c r="AC77" s="0" t="n">
        <f aca="false">K77-W77*$M$2</f>
        <v>0.741077900590824</v>
      </c>
      <c r="AD77" s="0" t="n">
        <f aca="false">L77-X77*$M$2</f>
        <v>0.769449412460539</v>
      </c>
    </row>
    <row r="78" customFormat="false" ht="12.8" hidden="false" customHeight="false" outlineLevel="0" collapsed="false">
      <c r="A78" s="1" t="n">
        <v>6.7</v>
      </c>
      <c r="B78" s="1" t="n">
        <v>3.1</v>
      </c>
      <c r="C78" s="1" t="n">
        <v>4.7</v>
      </c>
      <c r="D78" s="1" t="n">
        <v>1.5</v>
      </c>
      <c r="E78" s="2" t="s">
        <v>27</v>
      </c>
      <c r="F78" s="1" t="n">
        <v>0</v>
      </c>
      <c r="H78" s="0" t="n">
        <f aca="false">Z77</f>
        <v>-0.255961228840019</v>
      </c>
      <c r="I78" s="0" t="n">
        <f aca="false">AA77</f>
        <v>-0.240090217912639</v>
      </c>
      <c r="J78" s="0" t="n">
        <f aca="false">AB77</f>
        <v>-0.431051870021745</v>
      </c>
      <c r="K78" s="0" t="n">
        <f aca="false">AC77</f>
        <v>0.741077900590824</v>
      </c>
      <c r="L78" s="0" t="n">
        <f aca="false">AD77</f>
        <v>0.769449412460539</v>
      </c>
      <c r="M78" s="0" t="n">
        <v>0.1</v>
      </c>
      <c r="O78" s="0" t="n">
        <f aca="false">A78*H78+B78*I78+C78*J78+D78*K78+L78</f>
        <v>-2.60409743451274</v>
      </c>
      <c r="P78" s="0" t="n">
        <f aca="false">1/(1+EXP(-O78))</f>
        <v>0.0688751815243617</v>
      </c>
      <c r="Q78" s="0" t="n">
        <f aca="false">(P78-F78)^2</f>
        <v>0.00474379063001378</v>
      </c>
      <c r="R78" s="0" t="n">
        <f aca="false">IF(P78&lt;0.5,0,1)</f>
        <v>0</v>
      </c>
      <c r="T78" s="0" t="n">
        <f aca="false">2*(P78-F78)*(1-P78)*P78*A78</f>
        <v>0.0591886199360574</v>
      </c>
      <c r="U78" s="0" t="n">
        <f aca="false">2*(P78-F78)*(1-P78)*P78*B78</f>
        <v>0.0273857793733997</v>
      </c>
      <c r="V78" s="0" t="n">
        <f aca="false">2*(P78-F78)*(1-P78)*P78*C78</f>
        <v>0.0415203751790253</v>
      </c>
      <c r="W78" s="0" t="n">
        <f aca="false">2*(P78-F78)*(1-P78)*P78*D78</f>
        <v>0.013251183567774</v>
      </c>
      <c r="X78" s="0" t="n">
        <f aca="false">2*(P78-F78)*(1-P78)*P78</f>
        <v>0.00883412237851602</v>
      </c>
      <c r="Z78" s="0" t="n">
        <f aca="false">H78-T78*$M$2</f>
        <v>-0.261880090833625</v>
      </c>
      <c r="AA78" s="0" t="n">
        <f aca="false">I78-U78*$M$2</f>
        <v>-0.242828795849979</v>
      </c>
      <c r="AB78" s="0" t="n">
        <f aca="false">J78-V78*$M$2</f>
        <v>-0.435203907539648</v>
      </c>
      <c r="AC78" s="0" t="n">
        <f aca="false">K78-W78*$M$2</f>
        <v>0.739752782234046</v>
      </c>
      <c r="AD78" s="0" t="n">
        <f aca="false">L78-X78*$M$2</f>
        <v>0.768566000222687</v>
      </c>
    </row>
    <row r="79" customFormat="false" ht="12.8" hidden="false" customHeight="false" outlineLevel="0" collapsed="false">
      <c r="A79" s="1" t="n">
        <v>6.3</v>
      </c>
      <c r="B79" s="1" t="n">
        <v>2.3</v>
      </c>
      <c r="C79" s="1" t="n">
        <v>4.4</v>
      </c>
      <c r="D79" s="1" t="n">
        <v>1.3</v>
      </c>
      <c r="E79" s="2" t="s">
        <v>27</v>
      </c>
      <c r="F79" s="1" t="n">
        <v>0</v>
      </c>
      <c r="H79" s="0" t="n">
        <f aca="false">Z78</f>
        <v>-0.261880090833625</v>
      </c>
      <c r="I79" s="0" t="n">
        <f aca="false">AA78</f>
        <v>-0.242828795849979</v>
      </c>
      <c r="J79" s="0" t="n">
        <f aca="false">AB78</f>
        <v>-0.435203907539648</v>
      </c>
      <c r="K79" s="0" t="n">
        <f aca="false">AC78</f>
        <v>0.739752782234046</v>
      </c>
      <c r="L79" s="0" t="n">
        <f aca="false">AD78</f>
        <v>0.768566000222687</v>
      </c>
      <c r="M79" s="0" t="n">
        <v>0.1</v>
      </c>
      <c r="O79" s="0" t="n">
        <f aca="false">A79*H79+B79*I79+C79*J79+D79*K79+L79</f>
        <v>-2.39300337875429</v>
      </c>
      <c r="P79" s="0" t="n">
        <f aca="false">1/(1+EXP(-O79))</f>
        <v>0.0837077821722087</v>
      </c>
      <c r="Q79" s="0" t="n">
        <f aca="false">(P79-F79)^2</f>
        <v>0.00700699279618994</v>
      </c>
      <c r="R79" s="0" t="n">
        <f aca="false">IF(P79&lt;0.5,0,1)</f>
        <v>0</v>
      </c>
      <c r="T79" s="0" t="n">
        <f aca="false">2*(P79-F79)*(1-P79)*P79*A79</f>
        <v>0.0808977074160054</v>
      </c>
      <c r="U79" s="0" t="n">
        <f aca="false">2*(P79-F79)*(1-P79)*P79*B79</f>
        <v>0.0295340836598115</v>
      </c>
      <c r="V79" s="0" t="n">
        <f aca="false">2*(P79-F79)*(1-P79)*P79*C79</f>
        <v>0.0564999861318133</v>
      </c>
      <c r="W79" s="0" t="n">
        <f aca="false">2*(P79-F79)*(1-P79)*P79*D79</f>
        <v>0.016693177720763</v>
      </c>
      <c r="X79" s="0" t="n">
        <f aca="false">2*(P79-F79)*(1-P79)*P79</f>
        <v>0.0128409059390485</v>
      </c>
      <c r="Z79" s="0" t="n">
        <f aca="false">H79-T79*$M$2</f>
        <v>-0.269969861575226</v>
      </c>
      <c r="AA79" s="0" t="n">
        <f aca="false">I79-U79*$M$2</f>
        <v>-0.24578220421596</v>
      </c>
      <c r="AB79" s="0" t="n">
        <f aca="false">J79-V79*$M$2</f>
        <v>-0.440853906152829</v>
      </c>
      <c r="AC79" s="0" t="n">
        <f aca="false">K79-W79*$M$2</f>
        <v>0.73808346446197</v>
      </c>
      <c r="AD79" s="0" t="n">
        <f aca="false">L79-X79*$M$2</f>
        <v>0.767281909628782</v>
      </c>
    </row>
    <row r="80" customFormat="false" ht="12.8" hidden="false" customHeight="false" outlineLevel="0" collapsed="false">
      <c r="A80" s="1" t="n">
        <v>5.6</v>
      </c>
      <c r="B80" s="1" t="n">
        <v>3</v>
      </c>
      <c r="C80" s="1" t="n">
        <v>4.1</v>
      </c>
      <c r="D80" s="1" t="n">
        <v>1.3</v>
      </c>
      <c r="E80" s="2" t="s">
        <v>27</v>
      </c>
      <c r="F80" s="1" t="n">
        <v>0</v>
      </c>
      <c r="H80" s="0" t="n">
        <f aca="false">Z79</f>
        <v>-0.269969861575226</v>
      </c>
      <c r="I80" s="0" t="n">
        <f aca="false">AA79</f>
        <v>-0.24578220421596</v>
      </c>
      <c r="J80" s="0" t="n">
        <f aca="false">AB79</f>
        <v>-0.440853906152829</v>
      </c>
      <c r="K80" s="0" t="n">
        <f aca="false">AC79</f>
        <v>0.73808346446197</v>
      </c>
      <c r="L80" s="0" t="n">
        <f aca="false">AD79</f>
        <v>0.767281909628782</v>
      </c>
      <c r="M80" s="0" t="n">
        <v>0.1</v>
      </c>
      <c r="O80" s="0" t="n">
        <f aca="false">A80*H80+B80*I80+C80*J80+D80*K80+L80</f>
        <v>-2.3298884392664</v>
      </c>
      <c r="P80" s="0" t="n">
        <f aca="false">1/(1+EXP(-O80))</f>
        <v>0.0886776785043436</v>
      </c>
      <c r="Q80" s="0" t="n">
        <f aca="false">(P80-F80)^2</f>
        <v>0.00786373066491973</v>
      </c>
      <c r="R80" s="0" t="n">
        <f aca="false">IF(P80&lt;0.5,0,1)</f>
        <v>0</v>
      </c>
      <c r="T80" s="0" t="n">
        <f aca="false">2*(P80-F80)*(1-P80)*P80*A80</f>
        <v>0.0802636047939178</v>
      </c>
      <c r="U80" s="0" t="n">
        <f aca="false">2*(P80-F80)*(1-P80)*P80*B80</f>
        <v>0.0429983597110274</v>
      </c>
      <c r="V80" s="0" t="n">
        <f aca="false">2*(P80-F80)*(1-P80)*P80*C80</f>
        <v>0.0587644249384041</v>
      </c>
      <c r="W80" s="0" t="n">
        <f aca="false">2*(P80-F80)*(1-P80)*P80*D80</f>
        <v>0.0186326225414452</v>
      </c>
      <c r="X80" s="0" t="n">
        <f aca="false">2*(P80-F80)*(1-P80)*P80</f>
        <v>0.0143327865703425</v>
      </c>
      <c r="Z80" s="0" t="n">
        <f aca="false">H80-T80*$M$2</f>
        <v>-0.277996222054617</v>
      </c>
      <c r="AA80" s="0" t="n">
        <f aca="false">I80-U80*$M$2</f>
        <v>-0.250082040187063</v>
      </c>
      <c r="AB80" s="0" t="n">
        <f aca="false">J80-V80*$M$2</f>
        <v>-0.446730348646669</v>
      </c>
      <c r="AC80" s="0" t="n">
        <f aca="false">K80-W80*$M$2</f>
        <v>0.736220202207825</v>
      </c>
      <c r="AD80" s="0" t="n">
        <f aca="false">L80-X80*$M$2</f>
        <v>0.765848630971748</v>
      </c>
    </row>
    <row r="81" customFormat="false" ht="12.8" hidden="false" customHeight="false" outlineLevel="0" collapsed="false">
      <c r="A81" s="1" t="n">
        <v>5.5</v>
      </c>
      <c r="B81" s="1" t="n">
        <v>2.5</v>
      </c>
      <c r="C81" s="1" t="n">
        <v>4</v>
      </c>
      <c r="D81" s="1" t="n">
        <v>1.3</v>
      </c>
      <c r="E81" s="2" t="s">
        <v>27</v>
      </c>
      <c r="F81" s="1" t="n">
        <v>0</v>
      </c>
      <c r="H81" s="0" t="n">
        <f aca="false">Z80</f>
        <v>-0.277996222054617</v>
      </c>
      <c r="I81" s="0" t="n">
        <f aca="false">AA80</f>
        <v>-0.250082040187063</v>
      </c>
      <c r="J81" s="0" t="n">
        <f aca="false">AB80</f>
        <v>-0.446730348646669</v>
      </c>
      <c r="K81" s="0" t="n">
        <f aca="false">AC80</f>
        <v>0.736220202207825</v>
      </c>
      <c r="L81" s="0" t="n">
        <f aca="false">AD80</f>
        <v>0.765848630971748</v>
      </c>
      <c r="M81" s="0" t="n">
        <v>0.1</v>
      </c>
      <c r="O81" s="0" t="n">
        <f aca="false">A81*H81+B81*I81+C81*J81+D81*K81+L81</f>
        <v>-2.21817082251281</v>
      </c>
      <c r="P81" s="0" t="n">
        <f aca="false">1/(1+EXP(-O81))</f>
        <v>0.0981305693053852</v>
      </c>
      <c r="Q81" s="0" t="n">
        <f aca="false">(P81-F81)^2</f>
        <v>0.00962960863219901</v>
      </c>
      <c r="R81" s="0" t="n">
        <f aca="false">IF(P81&lt;0.5,0,1)</f>
        <v>0</v>
      </c>
      <c r="T81" s="0" t="n">
        <f aca="false">2*(P81-F81)*(1-P81)*P81*A81</f>
        <v>0.0955311462042659</v>
      </c>
      <c r="U81" s="0" t="n">
        <f aca="false">2*(P81-F81)*(1-P81)*P81*B81</f>
        <v>0.0434232482746663</v>
      </c>
      <c r="V81" s="0" t="n">
        <f aca="false">2*(P81-F81)*(1-P81)*P81*C81</f>
        <v>0.0694771972394661</v>
      </c>
      <c r="W81" s="0" t="n">
        <f aca="false">2*(P81-F81)*(1-P81)*P81*D81</f>
        <v>0.0225800891028265</v>
      </c>
      <c r="X81" s="0" t="n">
        <f aca="false">2*(P81-F81)*(1-P81)*P81</f>
        <v>0.0173692993098665</v>
      </c>
      <c r="Z81" s="0" t="n">
        <f aca="false">H81-T81*$M$2</f>
        <v>-0.287549336675044</v>
      </c>
      <c r="AA81" s="0" t="n">
        <f aca="false">I81-U81*$M$2</f>
        <v>-0.254424365014529</v>
      </c>
      <c r="AB81" s="0" t="n">
        <f aca="false">J81-V81*$M$2</f>
        <v>-0.453678068370616</v>
      </c>
      <c r="AC81" s="0" t="n">
        <f aca="false">K81-W81*$M$2</f>
        <v>0.733962193297543</v>
      </c>
      <c r="AD81" s="0" t="n">
        <f aca="false">L81-X81*$M$2</f>
        <v>0.764111701040762</v>
      </c>
    </row>
    <row r="82" customFormat="false" ht="12.8" hidden="false" customHeight="false" outlineLevel="0" collapsed="false">
      <c r="Q82" s="0" t="n">
        <f aca="false">AVERAGE(Q2:Q81)</f>
        <v>0.381927992400908</v>
      </c>
    </row>
    <row r="83" customFormat="false" ht="12.8" hidden="false" customHeight="false" outlineLevel="0" collapsed="false">
      <c r="A83" s="0" t="s">
        <v>28</v>
      </c>
    </row>
    <row r="84" customFormat="false" ht="12.8" hidden="false" customHeight="false" outlineLevel="0" collapsed="false">
      <c r="A84" s="1" t="n">
        <v>5</v>
      </c>
      <c r="B84" s="1" t="n">
        <v>3.5</v>
      </c>
      <c r="C84" s="1" t="n">
        <v>1.3</v>
      </c>
      <c r="D84" s="1" t="n">
        <v>0.3</v>
      </c>
      <c r="E84" s="2" t="s">
        <v>26</v>
      </c>
      <c r="F84" s="1" t="n">
        <v>1</v>
      </c>
      <c r="H84" s="0" t="n">
        <v>-0.287549336675044</v>
      </c>
      <c r="I84" s="0" t="n">
        <v>-0.254424365014529</v>
      </c>
      <c r="J84" s="0" t="n">
        <v>-0.453678068370616</v>
      </c>
      <c r="K84" s="0" t="n">
        <v>0.733962193297543</v>
      </c>
      <c r="L84" s="0" t="n">
        <v>0.764111701040762</v>
      </c>
      <c r="M84" s="0" t="n">
        <v>0.1</v>
      </c>
      <c r="O84" s="0" t="n">
        <f aca="false">A84*H84+B84*I84+C84*J84+D84*K84+L84</f>
        <v>-1.93371309077785</v>
      </c>
      <c r="P84" s="0" t="n">
        <f aca="false">1/(1+EXP(-O84))</f>
        <v>0.126340166417585</v>
      </c>
      <c r="Q84" s="0" t="n">
        <f aca="false">(P84-F84)^2</f>
        <v>0.763281504815254</v>
      </c>
      <c r="R84" s="0" t="n">
        <f aca="false">IF(P84&lt;0.5,0,1)</f>
        <v>0</v>
      </c>
    </row>
    <row r="85" customFormat="false" ht="12.8" hidden="false" customHeight="false" outlineLevel="0" collapsed="false">
      <c r="A85" s="1" t="n">
        <v>4.5</v>
      </c>
      <c r="B85" s="1" t="n">
        <v>2.3</v>
      </c>
      <c r="C85" s="1" t="n">
        <v>1.3</v>
      </c>
      <c r="D85" s="1" t="n">
        <v>0.3</v>
      </c>
      <c r="E85" s="2" t="s">
        <v>26</v>
      </c>
      <c r="F85" s="1" t="n">
        <v>1</v>
      </c>
      <c r="H85" s="0" t="n">
        <v>-0.287549336675044</v>
      </c>
      <c r="I85" s="0" t="n">
        <v>-0.254424365014529</v>
      </c>
      <c r="J85" s="0" t="n">
        <v>-0.453678068370616</v>
      </c>
      <c r="K85" s="0" t="n">
        <v>0.733962193297543</v>
      </c>
      <c r="L85" s="0" t="n">
        <v>0.764111701040762</v>
      </c>
      <c r="M85" s="0" t="n">
        <v>0.1</v>
      </c>
      <c r="O85" s="0" t="n">
        <f aca="false">A85*H85+B85*I85+C85*J85+D85*K85+L85</f>
        <v>-1.48462918442289</v>
      </c>
      <c r="P85" s="0" t="n">
        <f aca="false">1/(1+EXP(-O85))</f>
        <v>0.184729226303159</v>
      </c>
      <c r="Q85" s="0" t="n">
        <f aca="false">(P85-F85)^2</f>
        <v>0.664666434444246</v>
      </c>
      <c r="R85" s="0" t="n">
        <f aca="false">IF(P85&lt;0.5,0,1)</f>
        <v>0</v>
      </c>
    </row>
    <row r="86" customFormat="false" ht="12.8" hidden="false" customHeight="false" outlineLevel="0" collapsed="false">
      <c r="A86" s="1" t="n">
        <v>4.4</v>
      </c>
      <c r="B86" s="1" t="n">
        <v>3.2</v>
      </c>
      <c r="C86" s="1" t="n">
        <v>1.3</v>
      </c>
      <c r="D86" s="1" t="n">
        <v>0.2</v>
      </c>
      <c r="E86" s="2" t="s">
        <v>26</v>
      </c>
      <c r="F86" s="1" t="n">
        <v>1</v>
      </c>
      <c r="H86" s="0" t="n">
        <v>-0.287549336675044</v>
      </c>
      <c r="I86" s="0" t="n">
        <v>-0.254424365014529</v>
      </c>
      <c r="J86" s="0" t="n">
        <v>-0.453678068370616</v>
      </c>
      <c r="K86" s="0" t="n">
        <v>0.733962193297543</v>
      </c>
      <c r="L86" s="0" t="n">
        <v>0.764111701040762</v>
      </c>
      <c r="M86" s="0" t="n">
        <v>0.1</v>
      </c>
      <c r="O86" s="0" t="n">
        <f aca="false">A86*H86+B86*I86+C86*J86+D86*K86+L86</f>
        <v>-1.75825239859822</v>
      </c>
      <c r="P86" s="0" t="n">
        <f aca="false">1/(1+EXP(-O86))</f>
        <v>0.14700934966421</v>
      </c>
      <c r="Q86" s="0" t="n">
        <f aca="false">(P86-F86)^2</f>
        <v>0.727593049560273</v>
      </c>
      <c r="R86" s="0" t="n">
        <f aca="false">IF(P86&lt;0.5,0,1)</f>
        <v>0</v>
      </c>
    </row>
    <row r="87" customFormat="false" ht="12.8" hidden="false" customHeight="false" outlineLevel="0" collapsed="false">
      <c r="A87" s="1" t="n">
        <v>5</v>
      </c>
      <c r="B87" s="1" t="n">
        <v>3.5</v>
      </c>
      <c r="C87" s="1" t="n">
        <v>1.6</v>
      </c>
      <c r="D87" s="1" t="n">
        <v>0.6</v>
      </c>
      <c r="E87" s="2" t="s">
        <v>26</v>
      </c>
      <c r="F87" s="1" t="n">
        <v>1</v>
      </c>
      <c r="H87" s="0" t="n">
        <v>-0.287549336675044</v>
      </c>
      <c r="I87" s="0" t="n">
        <v>-0.254424365014529</v>
      </c>
      <c r="J87" s="0" t="n">
        <v>-0.453678068370616</v>
      </c>
      <c r="K87" s="0" t="n">
        <v>0.733962193297543</v>
      </c>
      <c r="L87" s="0" t="n">
        <v>0.764111701040762</v>
      </c>
      <c r="M87" s="0" t="n">
        <v>0.1</v>
      </c>
      <c r="O87" s="0" t="n">
        <f aca="false">A87*H87+B87*I87+C87*J87+D87*K87+L87</f>
        <v>-1.84962785329977</v>
      </c>
      <c r="P87" s="0" t="n">
        <f aca="false">1/(1+EXP(-O87))</f>
        <v>0.135916597215102</v>
      </c>
      <c r="Q87" s="0" t="n">
        <f aca="false">(P87-F87)^2</f>
        <v>0.746640126968328</v>
      </c>
      <c r="R87" s="0" t="n">
        <f aca="false">IF(P87&lt;0.5,0,1)</f>
        <v>0</v>
      </c>
    </row>
    <row r="88" customFormat="false" ht="12.8" hidden="false" customHeight="false" outlineLevel="0" collapsed="false">
      <c r="A88" s="1" t="n">
        <v>5.1</v>
      </c>
      <c r="B88" s="1" t="n">
        <v>3.8</v>
      </c>
      <c r="C88" s="1" t="n">
        <v>1.9</v>
      </c>
      <c r="D88" s="1" t="n">
        <v>0.4</v>
      </c>
      <c r="E88" s="2" t="s">
        <v>26</v>
      </c>
      <c r="F88" s="1" t="n">
        <v>1</v>
      </c>
      <c r="H88" s="0" t="n">
        <v>-0.287549336675044</v>
      </c>
      <c r="I88" s="0" t="n">
        <v>-0.254424365014529</v>
      </c>
      <c r="J88" s="0" t="n">
        <v>-0.453678068370616</v>
      </c>
      <c r="K88" s="0" t="n">
        <v>0.733962193297543</v>
      </c>
      <c r="L88" s="0" t="n">
        <v>0.764111701040762</v>
      </c>
      <c r="M88" s="0" t="n">
        <v>0.1</v>
      </c>
      <c r="O88" s="0" t="n">
        <f aca="false">A88*H88+B88*I88+C88*J88+D88*K88+L88</f>
        <v>-2.23760595564233</v>
      </c>
      <c r="P88" s="0" t="n">
        <f aca="false">1/(1+EXP(-O88))</f>
        <v>0.0964239246259023</v>
      </c>
      <c r="Q88" s="0" t="n">
        <f aca="false">(P88-F88)^2</f>
        <v>0.816449723988457</v>
      </c>
      <c r="R88" s="0" t="n">
        <f aca="false">IF(P88&lt;0.5,0,1)</f>
        <v>0</v>
      </c>
    </row>
    <row r="89" customFormat="false" ht="12.8" hidden="false" customHeight="false" outlineLevel="0" collapsed="false">
      <c r="A89" s="1" t="n">
        <v>4.8</v>
      </c>
      <c r="B89" s="1" t="n">
        <v>3</v>
      </c>
      <c r="C89" s="1" t="n">
        <v>1.4</v>
      </c>
      <c r="D89" s="1" t="n">
        <v>0.3</v>
      </c>
      <c r="E89" s="2" t="s">
        <v>26</v>
      </c>
      <c r="F89" s="1" t="n">
        <v>1</v>
      </c>
      <c r="H89" s="0" t="n">
        <v>-0.287549336675044</v>
      </c>
      <c r="I89" s="0" t="n">
        <v>-0.254424365014529</v>
      </c>
      <c r="J89" s="0" t="n">
        <v>-0.453678068370616</v>
      </c>
      <c r="K89" s="0" t="n">
        <v>0.733962193297543</v>
      </c>
      <c r="L89" s="0" t="n">
        <v>0.764111701040762</v>
      </c>
      <c r="M89" s="0" t="n">
        <v>0.1</v>
      </c>
      <c r="O89" s="0" t="n">
        <f aca="false">A89*H89+B89*I89+C89*J89+D89*K89+L89</f>
        <v>-1.79435884777264</v>
      </c>
      <c r="P89" s="0" t="n">
        <f aca="false">1/(1+EXP(-O89))</f>
        <v>0.142539146997129</v>
      </c>
      <c r="Q89" s="0" t="n">
        <f aca="false">(P89-F89)^2</f>
        <v>0.735239114432411</v>
      </c>
      <c r="R89" s="0" t="n">
        <f aca="false">IF(P89&lt;0.5,0,1)</f>
        <v>0</v>
      </c>
    </row>
    <row r="90" customFormat="false" ht="12.8" hidden="false" customHeight="false" outlineLevel="0" collapsed="false">
      <c r="A90" s="1" t="n">
        <v>5.1</v>
      </c>
      <c r="B90" s="1" t="n">
        <v>3.8</v>
      </c>
      <c r="C90" s="1" t="n">
        <v>1.6</v>
      </c>
      <c r="D90" s="1" t="n">
        <v>0.2</v>
      </c>
      <c r="E90" s="2" t="s">
        <v>26</v>
      </c>
      <c r="F90" s="1" t="n">
        <v>1</v>
      </c>
      <c r="H90" s="0" t="n">
        <v>-0.287549336675044</v>
      </c>
      <c r="I90" s="0" t="n">
        <v>-0.254424365014529</v>
      </c>
      <c r="J90" s="0" t="n">
        <v>-0.453678068370616</v>
      </c>
      <c r="K90" s="0" t="n">
        <v>0.733962193297543</v>
      </c>
      <c r="L90" s="0" t="n">
        <v>0.764111701040762</v>
      </c>
      <c r="M90" s="0" t="n">
        <v>0.1</v>
      </c>
      <c r="O90" s="0" t="n">
        <f aca="false">A90*H90+B90*I90+C90*J90+D90*K90+L90</f>
        <v>-2.24829497379065</v>
      </c>
      <c r="P90" s="0" t="n">
        <f aca="false">1/(1+EXP(-O90))</f>
        <v>0.0954966384603873</v>
      </c>
      <c r="Q90" s="0" t="n">
        <f aca="false">(P90-F90)^2</f>
        <v>0.818126331036459</v>
      </c>
      <c r="R90" s="0" t="n">
        <f aca="false">IF(P90&lt;0.5,0,1)</f>
        <v>0</v>
      </c>
    </row>
    <row r="91" customFormat="false" ht="12.8" hidden="false" customHeight="false" outlineLevel="0" collapsed="false">
      <c r="A91" s="1" t="n">
        <v>4.6</v>
      </c>
      <c r="B91" s="1" t="n">
        <v>3.2</v>
      </c>
      <c r="C91" s="1" t="n">
        <v>1.4</v>
      </c>
      <c r="D91" s="1" t="n">
        <v>0.2</v>
      </c>
      <c r="E91" s="2" t="s">
        <v>26</v>
      </c>
      <c r="F91" s="1" t="n">
        <v>1</v>
      </c>
      <c r="H91" s="0" t="n">
        <v>-0.287549336675044</v>
      </c>
      <c r="I91" s="0" t="n">
        <v>-0.254424365014529</v>
      </c>
      <c r="J91" s="0" t="n">
        <v>-0.453678068370616</v>
      </c>
      <c r="K91" s="0" t="n">
        <v>0.733962193297543</v>
      </c>
      <c r="L91" s="0" t="n">
        <v>0.764111701040762</v>
      </c>
      <c r="M91" s="0" t="n">
        <v>0.1</v>
      </c>
      <c r="O91" s="0" t="n">
        <f aca="false">A91*H91+B91*I91+C91*J91+D91*K91+L91</f>
        <v>-1.86113007277029</v>
      </c>
      <c r="P91" s="0" t="n">
        <f aca="false">1/(1+EXP(-O91))</f>
        <v>0.134571387138989</v>
      </c>
      <c r="Q91" s="0" t="n">
        <f aca="false">(P91-F91)^2</f>
        <v>0.748966683958533</v>
      </c>
      <c r="R91" s="0" t="n">
        <f aca="false">IF(P91&lt;0.5,0,1)</f>
        <v>0</v>
      </c>
    </row>
    <row r="92" customFormat="false" ht="12.8" hidden="false" customHeight="false" outlineLevel="0" collapsed="false">
      <c r="A92" s="1" t="n">
        <v>5.3</v>
      </c>
      <c r="B92" s="1" t="n">
        <v>3.7</v>
      </c>
      <c r="C92" s="1" t="n">
        <v>1.5</v>
      </c>
      <c r="D92" s="1" t="n">
        <v>0.2</v>
      </c>
      <c r="E92" s="2" t="s">
        <v>26</v>
      </c>
      <c r="F92" s="1" t="n">
        <v>1</v>
      </c>
      <c r="H92" s="0" t="n">
        <v>-0.287549336675044</v>
      </c>
      <c r="I92" s="0" t="n">
        <v>-0.254424365014529</v>
      </c>
      <c r="J92" s="0" t="n">
        <v>-0.453678068370616</v>
      </c>
      <c r="K92" s="0" t="n">
        <v>0.733962193297543</v>
      </c>
      <c r="L92" s="0" t="n">
        <v>0.764111701040762</v>
      </c>
      <c r="M92" s="0" t="n">
        <v>0.1</v>
      </c>
      <c r="O92" s="0" t="n">
        <f aca="false">A92*H92+B92*I92+C92*J92+D92*K92+L92</f>
        <v>-2.23499459778714</v>
      </c>
      <c r="P92" s="0" t="n">
        <f aca="false">1/(1+EXP(-O92))</f>
        <v>0.0966516826084962</v>
      </c>
      <c r="Q92" s="0" t="n">
        <f aca="false">(P92-F92)^2</f>
        <v>0.816038182534061</v>
      </c>
      <c r="R92" s="0" t="n">
        <f aca="false">IF(P92&lt;0.5,0,1)</f>
        <v>0</v>
      </c>
    </row>
    <row r="93" customFormat="false" ht="12.8" hidden="false" customHeight="false" outlineLevel="0" collapsed="false">
      <c r="A93" s="1" t="n">
        <v>5</v>
      </c>
      <c r="B93" s="1" t="n">
        <v>3.3</v>
      </c>
      <c r="C93" s="1" t="n">
        <v>1.4</v>
      </c>
      <c r="D93" s="1" t="n">
        <v>0.2</v>
      </c>
      <c r="E93" s="2" t="s">
        <v>26</v>
      </c>
      <c r="F93" s="1" t="n">
        <v>1</v>
      </c>
      <c r="H93" s="0" t="n">
        <v>-0.287549336675044</v>
      </c>
      <c r="I93" s="0" t="n">
        <v>-0.254424365014529</v>
      </c>
      <c r="J93" s="0" t="n">
        <v>-0.453678068370616</v>
      </c>
      <c r="K93" s="0" t="n">
        <v>0.733962193297543</v>
      </c>
      <c r="L93" s="0" t="n">
        <v>0.764111701040762</v>
      </c>
      <c r="M93" s="0" t="n">
        <v>0.1</v>
      </c>
      <c r="O93" s="0" t="n">
        <f aca="false">A93*H93+B93*I93+C93*J93+D93*K93+L93</f>
        <v>-2.00159224394176</v>
      </c>
      <c r="P93" s="0" t="n">
        <f aca="false">1/(1+EXP(-O93))</f>
        <v>0.119035847957787</v>
      </c>
      <c r="Q93" s="0" t="n">
        <f aca="false">(P93-F93)^2</f>
        <v>0.776097837183455</v>
      </c>
      <c r="R93" s="0" t="n">
        <f aca="false">IF(P93&lt;0.5,0,1)</f>
        <v>0</v>
      </c>
    </row>
    <row r="94" customFormat="false" ht="12.8" hidden="false" customHeight="false" outlineLevel="0" collapsed="false">
      <c r="A94" s="1" t="n">
        <v>5.5</v>
      </c>
      <c r="B94" s="1" t="n">
        <v>2.6</v>
      </c>
      <c r="C94" s="1" t="n">
        <v>4.4</v>
      </c>
      <c r="D94" s="1" t="n">
        <v>1.2</v>
      </c>
      <c r="E94" s="2" t="s">
        <v>27</v>
      </c>
      <c r="F94" s="1" t="n">
        <v>0</v>
      </c>
      <c r="H94" s="0" t="n">
        <v>-0.287549336675044</v>
      </c>
      <c r="I94" s="0" t="n">
        <v>-0.254424365014529</v>
      </c>
      <c r="J94" s="0" t="n">
        <v>-0.453678068370616</v>
      </c>
      <c r="K94" s="0" t="n">
        <v>0.733962193297543</v>
      </c>
      <c r="L94" s="0" t="n">
        <v>0.764111701040762</v>
      </c>
      <c r="M94" s="0" t="n">
        <v>0.1</v>
      </c>
      <c r="O94" s="0" t="n">
        <f aca="false">A94*H94+B94*I94+C94*J94+D94*K94+L94</f>
        <v>-2.59434186858341</v>
      </c>
      <c r="P94" s="0" t="n">
        <f aca="false">1/(1+EXP(-O94))</f>
        <v>0.0695034569963922</v>
      </c>
      <c r="Q94" s="0" t="n">
        <f aca="false">(P94-F94)^2</f>
        <v>0.00483073053444934</v>
      </c>
      <c r="R94" s="0" t="n">
        <f aca="false">IF(P94&lt;0.5,0,1)</f>
        <v>0</v>
      </c>
    </row>
    <row r="95" customFormat="false" ht="12.8" hidden="false" customHeight="false" outlineLevel="0" collapsed="false">
      <c r="A95" s="1" t="n">
        <v>6.1</v>
      </c>
      <c r="B95" s="1" t="n">
        <v>3</v>
      </c>
      <c r="C95" s="1" t="n">
        <v>4.6</v>
      </c>
      <c r="D95" s="1" t="n">
        <v>1.4</v>
      </c>
      <c r="E95" s="2" t="s">
        <v>27</v>
      </c>
      <c r="F95" s="1" t="n">
        <v>0</v>
      </c>
      <c r="H95" s="0" t="n">
        <v>-0.287549336675044</v>
      </c>
      <c r="I95" s="0" t="n">
        <v>-0.254424365014529</v>
      </c>
      <c r="J95" s="0" t="n">
        <v>-0.453678068370616</v>
      </c>
      <c r="K95" s="0" t="n">
        <v>0.733962193297543</v>
      </c>
      <c r="L95" s="0" t="n">
        <v>0.764111701040762</v>
      </c>
      <c r="M95" s="0" t="n">
        <v>0.1</v>
      </c>
      <c r="O95" s="0" t="n">
        <f aca="false">A95*H95+B95*I95+C95*J95+D95*K95+L95</f>
        <v>-2.81258439160887</v>
      </c>
      <c r="P95" s="0" t="n">
        <f aca="false">1/(1+EXP(-O95))</f>
        <v>0.0566479153420384</v>
      </c>
      <c r="Q95" s="0" t="n">
        <f aca="false">(P95-F95)^2</f>
        <v>0.00320898631259875</v>
      </c>
      <c r="R95" s="0" t="n">
        <f aca="false">IF(P95&lt;0.5,0,1)</f>
        <v>0</v>
      </c>
    </row>
    <row r="96" customFormat="false" ht="12.8" hidden="false" customHeight="false" outlineLevel="0" collapsed="false">
      <c r="A96" s="1" t="n">
        <v>5.8</v>
      </c>
      <c r="B96" s="1" t="n">
        <v>2.6</v>
      </c>
      <c r="C96" s="1" t="n">
        <v>4</v>
      </c>
      <c r="D96" s="1" t="n">
        <v>1.2</v>
      </c>
      <c r="E96" s="2" t="s">
        <v>27</v>
      </c>
      <c r="F96" s="1" t="n">
        <v>0</v>
      </c>
      <c r="H96" s="0" t="n">
        <v>-0.287549336675044</v>
      </c>
      <c r="I96" s="0" t="n">
        <v>-0.254424365014529</v>
      </c>
      <c r="J96" s="0" t="n">
        <v>-0.453678068370616</v>
      </c>
      <c r="K96" s="0" t="n">
        <v>0.733962193297543</v>
      </c>
      <c r="L96" s="0" t="n">
        <v>0.764111701040762</v>
      </c>
      <c r="M96" s="0" t="n">
        <v>0.1</v>
      </c>
      <c r="O96" s="0" t="n">
        <f aca="false">A96*H96+B96*I96+C96*J96+D96*K96+L96</f>
        <v>-2.49913544223768</v>
      </c>
      <c r="P96" s="0" t="n">
        <f aca="false">1/(1+EXP(-O96))</f>
        <v>0.0759188109628428</v>
      </c>
      <c r="Q96" s="0" t="n">
        <f aca="false">(P96-F96)^2</f>
        <v>0.00576366585801186</v>
      </c>
      <c r="R96" s="0" t="n">
        <f aca="false">IF(P96&lt;0.5,0,1)</f>
        <v>0</v>
      </c>
    </row>
    <row r="97" customFormat="false" ht="12.8" hidden="false" customHeight="false" outlineLevel="0" collapsed="false">
      <c r="A97" s="1" t="n">
        <v>5</v>
      </c>
      <c r="B97" s="1" t="n">
        <v>2.3</v>
      </c>
      <c r="C97" s="1" t="n">
        <v>3.3</v>
      </c>
      <c r="D97" s="1" t="n">
        <v>1</v>
      </c>
      <c r="E97" s="2" t="s">
        <v>27</v>
      </c>
      <c r="F97" s="1" t="n">
        <v>0</v>
      </c>
      <c r="H97" s="0" t="n">
        <v>-0.287549336675044</v>
      </c>
      <c r="I97" s="0" t="n">
        <v>-0.254424365014529</v>
      </c>
      <c r="J97" s="0" t="n">
        <v>-0.453678068370616</v>
      </c>
      <c r="K97" s="0" t="n">
        <v>0.733962193297543</v>
      </c>
      <c r="L97" s="0" t="n">
        <v>0.764111701040762</v>
      </c>
      <c r="M97" s="0" t="n">
        <v>0.1</v>
      </c>
      <c r="O97" s="0" t="n">
        <f aca="false">A97*H97+B97*I97+C97*J97+D97*K97+L97</f>
        <v>-2.02198645419336</v>
      </c>
      <c r="P97" s="0" t="n">
        <f aca="false">1/(1+EXP(-O97))</f>
        <v>0.116913743449048</v>
      </c>
      <c r="Q97" s="0" t="n">
        <f aca="false">(P97-F97)^2</f>
        <v>0.0136688234072698</v>
      </c>
      <c r="R97" s="0" t="n">
        <f aca="false">IF(P97&lt;0.5,0,1)</f>
        <v>0</v>
      </c>
    </row>
    <row r="98" customFormat="false" ht="12.8" hidden="false" customHeight="false" outlineLevel="0" collapsed="false">
      <c r="A98" s="1" t="n">
        <v>5.6</v>
      </c>
      <c r="B98" s="1" t="n">
        <v>2.7</v>
      </c>
      <c r="C98" s="1" t="n">
        <v>4.2</v>
      </c>
      <c r="D98" s="1" t="n">
        <v>1.3</v>
      </c>
      <c r="E98" s="2" t="s">
        <v>27</v>
      </c>
      <c r="F98" s="1" t="n">
        <v>0</v>
      </c>
      <c r="H98" s="0" t="n">
        <v>-0.287549336675044</v>
      </c>
      <c r="I98" s="0" t="n">
        <v>-0.254424365014529</v>
      </c>
      <c r="J98" s="0" t="n">
        <v>-0.453678068370616</v>
      </c>
      <c r="K98" s="0" t="n">
        <v>0.733962193297543</v>
      </c>
      <c r="L98" s="0" t="n">
        <v>0.764111701040762</v>
      </c>
      <c r="M98" s="0" t="n">
        <v>0.1</v>
      </c>
      <c r="O98" s="0" t="n">
        <f aca="false">A98*H98+B98*I98+C98*J98+D98*K98+L98</f>
        <v>-2.48440740574849</v>
      </c>
      <c r="P98" s="0" t="n">
        <f aca="false">1/(1+EXP(-O98))</f>
        <v>0.0769585336923824</v>
      </c>
      <c r="Q98" s="0" t="n">
        <f aca="false">(P98-F98)^2</f>
        <v>0.00592261590808156</v>
      </c>
      <c r="R98" s="0" t="n">
        <f aca="false">IF(P98&lt;0.5,0,1)</f>
        <v>0</v>
      </c>
    </row>
    <row r="99" customFormat="false" ht="12.8" hidden="false" customHeight="false" outlineLevel="0" collapsed="false">
      <c r="A99" s="1" t="n">
        <v>5.7</v>
      </c>
      <c r="B99" s="1" t="n">
        <v>3</v>
      </c>
      <c r="C99" s="1" t="n">
        <v>4.2</v>
      </c>
      <c r="D99" s="1" t="n">
        <v>1.2</v>
      </c>
      <c r="E99" s="2" t="s">
        <v>27</v>
      </c>
      <c r="F99" s="1" t="n">
        <v>0</v>
      </c>
      <c r="H99" s="0" t="n">
        <v>-0.287549336675044</v>
      </c>
      <c r="I99" s="0" t="n">
        <v>-0.254424365014529</v>
      </c>
      <c r="J99" s="0" t="n">
        <v>-0.453678068370616</v>
      </c>
      <c r="K99" s="0" t="n">
        <v>0.733962193297543</v>
      </c>
      <c r="L99" s="0" t="n">
        <v>0.764111701040762</v>
      </c>
      <c r="M99" s="0" t="n">
        <v>0.1</v>
      </c>
      <c r="O99" s="0" t="n">
        <f aca="false">A99*H99+B99*I99+C99*J99+D99*K99+L99</f>
        <v>-2.66288586825011</v>
      </c>
      <c r="P99" s="0" t="n">
        <f aca="false">1/(1+EXP(-O99))</f>
        <v>0.0651992238486683</v>
      </c>
      <c r="Q99" s="0" t="n">
        <f aca="false">(P99-F99)^2</f>
        <v>0.00425093879046876</v>
      </c>
      <c r="R99" s="0" t="n">
        <f aca="false">IF(P99&lt;0.5,0,1)</f>
        <v>0</v>
      </c>
    </row>
    <row r="100" customFormat="false" ht="12.8" hidden="false" customHeight="false" outlineLevel="0" collapsed="false">
      <c r="A100" s="1" t="n">
        <v>5.7</v>
      </c>
      <c r="B100" s="1" t="n">
        <v>2.9</v>
      </c>
      <c r="C100" s="1" t="n">
        <v>4.2</v>
      </c>
      <c r="D100" s="1" t="n">
        <v>1.3</v>
      </c>
      <c r="E100" s="2" t="s">
        <v>27</v>
      </c>
      <c r="F100" s="1" t="n">
        <v>0</v>
      </c>
      <c r="H100" s="0" t="n">
        <v>-0.287549336675044</v>
      </c>
      <c r="I100" s="0" t="n">
        <v>-0.254424365014529</v>
      </c>
      <c r="J100" s="0" t="n">
        <v>-0.453678068370616</v>
      </c>
      <c r="K100" s="0" t="n">
        <v>0.733962193297543</v>
      </c>
      <c r="L100" s="0" t="n">
        <v>0.764111701040762</v>
      </c>
      <c r="M100" s="0" t="n">
        <v>0.1</v>
      </c>
      <c r="O100" s="0" t="n">
        <f aca="false">A100*H100+B100*I100+C100*J100+D100*K100+L100</f>
        <v>-2.5640472124189</v>
      </c>
      <c r="P100" s="0" t="n">
        <f aca="false">1/(1+EXP(-O100))</f>
        <v>0.0714884307189108</v>
      </c>
      <c r="Q100" s="0" t="n">
        <f aca="false">(P100-F100)^2</f>
        <v>0.00511059572665251</v>
      </c>
      <c r="R100" s="0" t="n">
        <f aca="false">IF(P100&lt;0.5,0,1)</f>
        <v>0</v>
      </c>
    </row>
    <row r="101" customFormat="false" ht="12.8" hidden="false" customHeight="false" outlineLevel="0" collapsed="false">
      <c r="A101" s="1" t="n">
        <v>6.2</v>
      </c>
      <c r="B101" s="1" t="n">
        <v>2.9</v>
      </c>
      <c r="C101" s="1" t="n">
        <v>4.3</v>
      </c>
      <c r="D101" s="1" t="n">
        <v>1.3</v>
      </c>
      <c r="E101" s="2" t="s">
        <v>27</v>
      </c>
      <c r="F101" s="1" t="n">
        <v>0</v>
      </c>
      <c r="H101" s="0" t="n">
        <v>-0.287549336675044</v>
      </c>
      <c r="I101" s="0" t="n">
        <v>-0.254424365014529</v>
      </c>
      <c r="J101" s="0" t="n">
        <v>-0.453678068370616</v>
      </c>
      <c r="K101" s="0" t="n">
        <v>0.733962193297543</v>
      </c>
      <c r="L101" s="0" t="n">
        <v>0.764111701040762</v>
      </c>
      <c r="M101" s="0" t="n">
        <v>0.1</v>
      </c>
      <c r="O101" s="0" t="n">
        <f aca="false">A101*H101+B101*I101+C101*J101+D101*K101+L101</f>
        <v>-2.75318968759349</v>
      </c>
      <c r="P101" s="0" t="n">
        <f aca="false">1/(1+EXP(-O101))</f>
        <v>0.0599067611674179</v>
      </c>
      <c r="Q101" s="0" t="n">
        <f aca="false">(P101-F101)^2</f>
        <v>0.00358882003357005</v>
      </c>
      <c r="R101" s="0" t="n">
        <f aca="false">IF(P101&lt;0.5,0,1)</f>
        <v>0</v>
      </c>
    </row>
    <row r="102" customFormat="false" ht="12.8" hidden="false" customHeight="false" outlineLevel="0" collapsed="false">
      <c r="A102" s="1" t="n">
        <v>5.1</v>
      </c>
      <c r="B102" s="1" t="n">
        <v>2.5</v>
      </c>
      <c r="C102" s="1" t="n">
        <v>3</v>
      </c>
      <c r="D102" s="1" t="n">
        <v>1.1</v>
      </c>
      <c r="E102" s="2" t="s">
        <v>27</v>
      </c>
      <c r="F102" s="1" t="n">
        <v>0</v>
      </c>
      <c r="H102" s="0" t="n">
        <v>-0.287549336675044</v>
      </c>
      <c r="I102" s="0" t="n">
        <v>-0.254424365014529</v>
      </c>
      <c r="J102" s="0" t="n">
        <v>-0.453678068370616</v>
      </c>
      <c r="K102" s="0" t="n">
        <v>0.733962193297543</v>
      </c>
      <c r="L102" s="0" t="n">
        <v>0.764111701040762</v>
      </c>
      <c r="M102" s="0" t="n">
        <v>0.1</v>
      </c>
      <c r="O102" s="0" t="n">
        <f aca="false">A102*H102+B102*I102+C102*J102+D102*K102+L102</f>
        <v>-1.89212662102284</v>
      </c>
      <c r="P102" s="0" t="n">
        <f aca="false">1/(1+EXP(-O102))</f>
        <v>0.131002183566027</v>
      </c>
      <c r="Q102" s="0" t="n">
        <f aca="false">(P102-F102)^2</f>
        <v>0.0171615720990671</v>
      </c>
      <c r="R102" s="0" t="n">
        <f aca="false">IF(P102&lt;0.5,0,1)</f>
        <v>0</v>
      </c>
    </row>
    <row r="103" customFormat="false" ht="12.8" hidden="false" customHeight="false" outlineLevel="0" collapsed="false">
      <c r="A103" s="1" t="n">
        <v>5.7</v>
      </c>
      <c r="B103" s="1" t="n">
        <v>2.8</v>
      </c>
      <c r="C103" s="1" t="n">
        <v>4.1</v>
      </c>
      <c r="D103" s="1" t="n">
        <v>1.3</v>
      </c>
      <c r="E103" s="2" t="s">
        <v>27</v>
      </c>
      <c r="F103" s="1" t="n">
        <v>0</v>
      </c>
      <c r="H103" s="0" t="n">
        <v>-0.287549336675044</v>
      </c>
      <c r="I103" s="0" t="n">
        <v>-0.254424365014529</v>
      </c>
      <c r="J103" s="0" t="n">
        <v>-0.453678068370616</v>
      </c>
      <c r="K103" s="0" t="n">
        <v>0.733962193297543</v>
      </c>
      <c r="L103" s="0" t="n">
        <v>0.764111701040762</v>
      </c>
      <c r="M103" s="0" t="n">
        <v>0.1</v>
      </c>
      <c r="O103" s="0" t="n">
        <f aca="false">A103*H103+B103*I103+C103*J103+D103*K103+L103</f>
        <v>-2.49323696908039</v>
      </c>
      <c r="P103" s="0" t="n">
        <f aca="false">1/(1+EXP(-O103))</f>
        <v>0.0763336557060299</v>
      </c>
      <c r="Q103" s="0" t="n">
        <f aca="false">(P103-F103)^2</f>
        <v>0.0058268269934467</v>
      </c>
      <c r="R103" s="0" t="n">
        <f aca="false">IF(P103&lt;0.5,0,1)</f>
        <v>0</v>
      </c>
    </row>
    <row r="104" customFormat="false" ht="12.8" hidden="false" customHeight="false" outlineLevel="0" collapsed="false">
      <c r="Q104" s="0" t="n">
        <f aca="false">AVERAGE(Q84:Q103)</f>
        <v>0.384121628229255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&amp;CHalaman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2018-03-10T17:58:21Z</dcterms:created>
  <dc:creator/>
  <dc:description/>
  <dc:language>id-ID</dc:language>
  <cp:lastModifiedBy/>
  <dcterms:modified xsi:type="dcterms:W3CDTF">2018-03-10T18:52:08Z</dcterms:modified>
  <cp:revision>5</cp:revision>
  <dc:subject/>
  <dc:title/>
</cp:coreProperties>
</file>