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aid/Desktop/"/>
    </mc:Choice>
  </mc:AlternateContent>
  <xr:revisionPtr revIDLastSave="0" documentId="8_{D1F59661-65B6-C240-ACBF-C2A615A06C3B}" xr6:coauthVersionLast="36" xr6:coauthVersionMax="36" xr10:uidLastSave="{00000000-0000-0000-0000-000000000000}"/>
  <bookViews>
    <workbookView xWindow="780" yWindow="1000" windowWidth="27640" windowHeight="15520" xr2:uid="{4025285F-D7C7-044D-BA00-301AF4F52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C37" i="1"/>
  <c r="C36" i="1"/>
  <c r="C35" i="1"/>
  <c r="C34" i="1"/>
  <c r="C40" i="1" l="1"/>
  <c r="D35" i="1" s="1"/>
  <c r="D38" i="1" l="1"/>
  <c r="D37" i="1"/>
  <c r="D36" i="1"/>
  <c r="D34" i="1"/>
</calcChain>
</file>

<file path=xl/sharedStrings.xml><?xml version="1.0" encoding="utf-8"?>
<sst xmlns="http://schemas.openxmlformats.org/spreadsheetml/2006/main" count="105" uniqueCount="54">
  <si>
    <t>Sub-sector</t>
  </si>
  <si>
    <t>Industry</t>
  </si>
  <si>
    <t>typical education needed for entry</t>
  </si>
  <si>
    <t>Clean energy production</t>
  </si>
  <si>
    <t>Helpers electricians</t>
  </si>
  <si>
    <t>HS or equivalent</t>
  </si>
  <si>
    <t>Electricians</t>
  </si>
  <si>
    <t xml:space="preserve">Electrical power-line installers and repairers </t>
  </si>
  <si>
    <t>Nuclear power reactor operators</t>
  </si>
  <si>
    <t>Power plant operators</t>
  </si>
  <si>
    <t>Electrical/electronics repairers, powerhouse, substation, relay</t>
  </si>
  <si>
    <t>Postsecondary certificate/nondegree award</t>
  </si>
  <si>
    <t>Nuclear technicians</t>
  </si>
  <si>
    <t>Associate's</t>
  </si>
  <si>
    <t>Wind turbine service technicians</t>
  </si>
  <si>
    <t>Power distributors and dispatchers</t>
  </si>
  <si>
    <t>Telecommunications line installers sand repairers</t>
  </si>
  <si>
    <t>Energy efficiency</t>
  </si>
  <si>
    <t>Helpers roofers</t>
  </si>
  <si>
    <t>No formal education credential</t>
  </si>
  <si>
    <t>Roofers</t>
  </si>
  <si>
    <t>Helpers - pipelayers, plumbers pipefitters, steamfitters</t>
  </si>
  <si>
    <t>Plumbers, pipefitters, steamfitters</t>
  </si>
  <si>
    <t>Heating, AC, refrigeration mechanics and installers</t>
  </si>
  <si>
    <t>postsecondary certificate/nondegree award</t>
  </si>
  <si>
    <t>Sheet metal workers</t>
  </si>
  <si>
    <t>Helpers carpenters</t>
  </si>
  <si>
    <t>Carpenters</t>
  </si>
  <si>
    <t>Solar photovoltaic installers</t>
  </si>
  <si>
    <t>Construction managers</t>
  </si>
  <si>
    <t xml:space="preserve">Bachelor's degree </t>
  </si>
  <si>
    <t>Environmental management</t>
  </si>
  <si>
    <t>Hazardous materials removal workers</t>
  </si>
  <si>
    <t xml:space="preserve">Refuse and recyclable material collectors </t>
  </si>
  <si>
    <t>Septic tank servicers and sewer pipe cleaners</t>
  </si>
  <si>
    <t>Plant and system operators, all other</t>
  </si>
  <si>
    <t>Conservation scientists</t>
  </si>
  <si>
    <t>Environmental engineering technicians</t>
  </si>
  <si>
    <t xml:space="preserve">Water and wastewater treatment plant and system operators </t>
  </si>
  <si>
    <t>Forest and conservation workers</t>
  </si>
  <si>
    <t>Legislators</t>
  </si>
  <si>
    <t xml:space="preserve">Fish and game wardens </t>
  </si>
  <si>
    <t>Educational Attainment</t>
  </si>
  <si>
    <t>Frequency</t>
  </si>
  <si>
    <t>Percentage</t>
  </si>
  <si>
    <t>No credential required</t>
  </si>
  <si>
    <t>High school or equivalent</t>
  </si>
  <si>
    <t>Postsecondary nondegree award</t>
  </si>
  <si>
    <t>Associate's degree</t>
  </si>
  <si>
    <t>Bachelor's degree</t>
  </si>
  <si>
    <t>Data is from BLS, employment projections</t>
  </si>
  <si>
    <t>Educational attainment for workers 25 years and older by detailed occupation</t>
  </si>
  <si>
    <t>INSERT INTO DATAWRAPPER --&gt;</t>
  </si>
  <si>
    <t>Total Jobs: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</si>
</sst>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A4E1-19F6-9347-B4DE-2D5FE175329A}">
  <dimension ref="A1:D52"/>
  <sheetViews>
    <sheetView tabSelected="1" zoomScale="109" workbookViewId="0">
      <selection activeCell="A50" sqref="A50:A52"/>
    </sheetView>
  </sheetViews>
  <sheetFormatPr baseColWidth="10" defaultRowHeight="16" x14ac:dyDescent="0.2"/>
  <cols>
    <col min="1" max="1" width="40.1640625" style="2" customWidth="1"/>
    <col min="2" max="2" width="37.33203125" style="2" customWidth="1"/>
    <col min="3" max="3" width="41.83203125" style="2" customWidth="1"/>
    <col min="4" max="4" width="21.83203125" style="2" customWidth="1"/>
    <col min="5" max="16384" width="10.83203125" style="2"/>
  </cols>
  <sheetData>
    <row r="1" spans="1:4" ht="17" x14ac:dyDescent="0.2">
      <c r="A1" s="1" t="s">
        <v>0</v>
      </c>
      <c r="B1" s="1" t="s">
        <v>1</v>
      </c>
      <c r="C1" s="1" t="s">
        <v>2</v>
      </c>
      <c r="D1" s="1"/>
    </row>
    <row r="2" spans="1:4" ht="17" x14ac:dyDescent="0.2">
      <c r="A2" s="2" t="s">
        <v>3</v>
      </c>
      <c r="B2" s="2" t="s">
        <v>4</v>
      </c>
      <c r="C2" s="2" t="s">
        <v>5</v>
      </c>
    </row>
    <row r="3" spans="1:4" ht="17" x14ac:dyDescent="0.2">
      <c r="A3" s="2" t="s">
        <v>3</v>
      </c>
      <c r="B3" s="2" t="s">
        <v>6</v>
      </c>
      <c r="C3" s="2" t="s">
        <v>5</v>
      </c>
    </row>
    <row r="4" spans="1:4" ht="34" x14ac:dyDescent="0.2">
      <c r="A4" s="2" t="s">
        <v>3</v>
      </c>
      <c r="B4" s="2" t="s">
        <v>7</v>
      </c>
      <c r="C4" s="2" t="s">
        <v>5</v>
      </c>
    </row>
    <row r="5" spans="1:4" ht="17" x14ac:dyDescent="0.2">
      <c r="A5" s="2" t="s">
        <v>3</v>
      </c>
      <c r="B5" s="2" t="s">
        <v>8</v>
      </c>
      <c r="C5" s="2" t="s">
        <v>5</v>
      </c>
    </row>
    <row r="6" spans="1:4" ht="17" x14ac:dyDescent="0.2">
      <c r="A6" s="2" t="s">
        <v>3</v>
      </c>
      <c r="B6" s="2" t="s">
        <v>9</v>
      </c>
      <c r="C6" s="2" t="s">
        <v>5</v>
      </c>
    </row>
    <row r="7" spans="1:4" ht="34" x14ac:dyDescent="0.2">
      <c r="A7" s="2" t="s">
        <v>3</v>
      </c>
      <c r="B7" s="2" t="s">
        <v>10</v>
      </c>
      <c r="C7" s="2" t="s">
        <v>11</v>
      </c>
    </row>
    <row r="8" spans="1:4" ht="17" x14ac:dyDescent="0.2">
      <c r="A8" s="2" t="s">
        <v>3</v>
      </c>
      <c r="B8" s="2" t="s">
        <v>12</v>
      </c>
      <c r="C8" s="2" t="s">
        <v>13</v>
      </c>
    </row>
    <row r="9" spans="1:4" ht="17" x14ac:dyDescent="0.2">
      <c r="A9" s="2" t="s">
        <v>3</v>
      </c>
      <c r="B9" s="2" t="s">
        <v>14</v>
      </c>
      <c r="C9" s="2" t="s">
        <v>11</v>
      </c>
    </row>
    <row r="10" spans="1:4" ht="17" x14ac:dyDescent="0.2">
      <c r="A10" s="2" t="s">
        <v>3</v>
      </c>
      <c r="B10" s="2" t="s">
        <v>15</v>
      </c>
      <c r="C10" s="2" t="s">
        <v>5</v>
      </c>
    </row>
    <row r="11" spans="1:4" ht="34" x14ac:dyDescent="0.2">
      <c r="A11" s="2" t="s">
        <v>3</v>
      </c>
      <c r="B11" s="2" t="s">
        <v>16</v>
      </c>
      <c r="C11" s="2" t="s">
        <v>5</v>
      </c>
    </row>
    <row r="12" spans="1:4" ht="17" x14ac:dyDescent="0.2">
      <c r="A12" s="2" t="s">
        <v>17</v>
      </c>
      <c r="B12" s="2" t="s">
        <v>18</v>
      </c>
      <c r="C12" s="2" t="s">
        <v>19</v>
      </c>
    </row>
    <row r="13" spans="1:4" ht="17" x14ac:dyDescent="0.2">
      <c r="A13" s="2" t="s">
        <v>17</v>
      </c>
      <c r="B13" s="2" t="s">
        <v>20</v>
      </c>
      <c r="C13" s="2" t="s">
        <v>19</v>
      </c>
    </row>
    <row r="14" spans="1:4" ht="34" x14ac:dyDescent="0.2">
      <c r="A14" s="2" t="s">
        <v>17</v>
      </c>
      <c r="B14" s="2" t="s">
        <v>21</v>
      </c>
      <c r="C14" s="2" t="s">
        <v>5</v>
      </c>
    </row>
    <row r="15" spans="1:4" ht="17" x14ac:dyDescent="0.2">
      <c r="A15" s="2" t="s">
        <v>17</v>
      </c>
      <c r="B15" s="2" t="s">
        <v>22</v>
      </c>
      <c r="C15" s="2" t="s">
        <v>5</v>
      </c>
    </row>
    <row r="16" spans="1:4" ht="34" x14ac:dyDescent="0.2">
      <c r="A16" s="2" t="s">
        <v>17</v>
      </c>
      <c r="B16" s="2" t="s">
        <v>23</v>
      </c>
      <c r="C16" s="2" t="s">
        <v>24</v>
      </c>
    </row>
    <row r="17" spans="1:3" ht="17" x14ac:dyDescent="0.2">
      <c r="A17" s="2" t="s">
        <v>17</v>
      </c>
      <c r="B17" s="2" t="s">
        <v>25</v>
      </c>
      <c r="C17" s="2" t="s">
        <v>5</v>
      </c>
    </row>
    <row r="18" spans="1:3" ht="17" x14ac:dyDescent="0.2">
      <c r="A18" s="2" t="s">
        <v>17</v>
      </c>
      <c r="B18" s="2" t="s">
        <v>26</v>
      </c>
      <c r="C18" s="2" t="s">
        <v>19</v>
      </c>
    </row>
    <row r="19" spans="1:3" ht="17" x14ac:dyDescent="0.2">
      <c r="A19" s="2" t="s">
        <v>17</v>
      </c>
      <c r="B19" s="2" t="s">
        <v>27</v>
      </c>
      <c r="C19" s="2" t="s">
        <v>5</v>
      </c>
    </row>
    <row r="20" spans="1:3" ht="17" x14ac:dyDescent="0.2">
      <c r="A20" s="2" t="s">
        <v>17</v>
      </c>
      <c r="B20" s="2" t="s">
        <v>28</v>
      </c>
      <c r="C20" s="2" t="s">
        <v>5</v>
      </c>
    </row>
    <row r="21" spans="1:3" ht="17" x14ac:dyDescent="0.2">
      <c r="A21" s="2" t="s">
        <v>17</v>
      </c>
      <c r="B21" s="2" t="s">
        <v>29</v>
      </c>
      <c r="C21" s="2" t="s">
        <v>30</v>
      </c>
    </row>
    <row r="22" spans="1:3" ht="17" x14ac:dyDescent="0.2">
      <c r="A22" s="2" t="s">
        <v>31</v>
      </c>
      <c r="B22" s="2" t="s">
        <v>32</v>
      </c>
      <c r="C22" s="2" t="s">
        <v>5</v>
      </c>
    </row>
    <row r="23" spans="1:3" ht="17" x14ac:dyDescent="0.2">
      <c r="A23" s="2" t="s">
        <v>31</v>
      </c>
      <c r="B23" s="2" t="s">
        <v>33</v>
      </c>
      <c r="C23" s="2" t="s">
        <v>19</v>
      </c>
    </row>
    <row r="24" spans="1:3" ht="34" x14ac:dyDescent="0.2">
      <c r="A24" s="2" t="s">
        <v>31</v>
      </c>
      <c r="B24" s="2" t="s">
        <v>34</v>
      </c>
      <c r="C24" s="2" t="s">
        <v>5</v>
      </c>
    </row>
    <row r="25" spans="1:3" ht="17" x14ac:dyDescent="0.2">
      <c r="A25" s="2" t="s">
        <v>31</v>
      </c>
      <c r="B25" s="2" t="s">
        <v>35</v>
      </c>
      <c r="C25" s="2" t="s">
        <v>5</v>
      </c>
    </row>
    <row r="26" spans="1:3" ht="17" x14ac:dyDescent="0.2">
      <c r="A26" s="2" t="s">
        <v>31</v>
      </c>
      <c r="B26" s="2" t="s">
        <v>36</v>
      </c>
      <c r="C26" s="2" t="s">
        <v>30</v>
      </c>
    </row>
    <row r="27" spans="1:3" ht="17" x14ac:dyDescent="0.2">
      <c r="A27" s="2" t="s">
        <v>31</v>
      </c>
      <c r="B27" s="2" t="s">
        <v>37</v>
      </c>
      <c r="C27" s="2" t="s">
        <v>13</v>
      </c>
    </row>
    <row r="28" spans="1:3" ht="34" x14ac:dyDescent="0.2">
      <c r="A28" s="2" t="s">
        <v>31</v>
      </c>
      <c r="B28" s="2" t="s">
        <v>38</v>
      </c>
      <c r="C28" s="2" t="s">
        <v>5</v>
      </c>
    </row>
    <row r="29" spans="1:3" ht="17" x14ac:dyDescent="0.2">
      <c r="A29" s="2" t="s">
        <v>31</v>
      </c>
      <c r="B29" s="2" t="s">
        <v>39</v>
      </c>
      <c r="C29" s="2" t="s">
        <v>5</v>
      </c>
    </row>
    <row r="30" spans="1:3" ht="17" x14ac:dyDescent="0.2">
      <c r="A30" s="2" t="s">
        <v>31</v>
      </c>
      <c r="B30" s="2" t="s">
        <v>40</v>
      </c>
      <c r="C30" s="2" t="s">
        <v>30</v>
      </c>
    </row>
    <row r="31" spans="1:3" ht="17" x14ac:dyDescent="0.2">
      <c r="A31" s="2" t="s">
        <v>31</v>
      </c>
      <c r="B31" s="2" t="s">
        <v>41</v>
      </c>
      <c r="C31" s="2" t="s">
        <v>30</v>
      </c>
    </row>
    <row r="33" spans="1:4" ht="17" x14ac:dyDescent="0.2">
      <c r="A33" s="4" t="s">
        <v>52</v>
      </c>
      <c r="B33" s="5" t="s">
        <v>42</v>
      </c>
      <c r="C33" s="5" t="s">
        <v>43</v>
      </c>
      <c r="D33" s="5" t="s">
        <v>44</v>
      </c>
    </row>
    <row r="34" spans="1:4" ht="17" x14ac:dyDescent="0.2">
      <c r="A34" s="4"/>
      <c r="B34" s="6" t="s">
        <v>45</v>
      </c>
      <c r="C34" s="7">
        <f>COUNTIF(C2:C31, "No formal education credential")</f>
        <v>4</v>
      </c>
      <c r="D34" s="6">
        <f>C34/$C$40</f>
        <v>0.13333333333333333</v>
      </c>
    </row>
    <row r="35" spans="1:4" ht="17" x14ac:dyDescent="0.2">
      <c r="A35" s="4"/>
      <c r="B35" s="6" t="s">
        <v>46</v>
      </c>
      <c r="C35" s="7">
        <f>COUNTIF(C2:C31, "HS or equivalent")</f>
        <v>17</v>
      </c>
      <c r="D35" s="6">
        <f t="shared" ref="D35:D38" si="0">C35/$C$40</f>
        <v>0.56666666666666665</v>
      </c>
    </row>
    <row r="36" spans="1:4" ht="17" x14ac:dyDescent="0.2">
      <c r="A36" s="4"/>
      <c r="B36" s="6" t="s">
        <v>47</v>
      </c>
      <c r="C36" s="7">
        <f>COUNTIF(C2:C31, "postsecondary certificate/nondegree award")</f>
        <v>3</v>
      </c>
      <c r="D36" s="6">
        <f t="shared" si="0"/>
        <v>0.1</v>
      </c>
    </row>
    <row r="37" spans="1:4" ht="17" x14ac:dyDescent="0.2">
      <c r="A37" s="4"/>
      <c r="B37" s="6" t="s">
        <v>48</v>
      </c>
      <c r="C37" s="7">
        <f>COUNTIF(C2:C31, "*assoc*")</f>
        <v>2</v>
      </c>
      <c r="D37" s="6">
        <f t="shared" si="0"/>
        <v>6.6666666666666666E-2</v>
      </c>
    </row>
    <row r="38" spans="1:4" ht="17" x14ac:dyDescent="0.2">
      <c r="A38" s="4"/>
      <c r="B38" s="6" t="s">
        <v>49</v>
      </c>
      <c r="C38" s="7">
        <f>COUNTIF(C2:C31, "*bach*")</f>
        <v>4</v>
      </c>
      <c r="D38" s="6">
        <f t="shared" si="0"/>
        <v>0.13333333333333333</v>
      </c>
    </row>
    <row r="40" spans="1:4" ht="17" x14ac:dyDescent="0.2">
      <c r="B40" s="8" t="s">
        <v>53</v>
      </c>
      <c r="C40" s="3">
        <f>SUM(C34:C38)</f>
        <v>30</v>
      </c>
    </row>
    <row r="41" spans="1:4" x14ac:dyDescent="0.2">
      <c r="B41" s="1"/>
    </row>
    <row r="50" spans="1:1" ht="17" x14ac:dyDescent="0.2">
      <c r="A50" s="2" t="s">
        <v>50</v>
      </c>
    </row>
    <row r="51" spans="1:1" x14ac:dyDescent="0.2">
      <c r="A51" s="2">
        <v>2018</v>
      </c>
    </row>
    <row r="52" spans="1:1" ht="34" x14ac:dyDescent="0.2">
      <c r="A52" s="2" t="s">
        <v>51</v>
      </c>
    </row>
  </sheetData>
  <mergeCells count="1">
    <mergeCell ref="A33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Said</dc:creator>
  <cp:lastModifiedBy>Amanda Said</cp:lastModifiedBy>
  <dcterms:created xsi:type="dcterms:W3CDTF">2021-01-15T18:17:11Z</dcterms:created>
  <dcterms:modified xsi:type="dcterms:W3CDTF">2021-01-15T18:18:37Z</dcterms:modified>
</cp:coreProperties>
</file>