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공부\Last\90 miniProject\가이드\활용_data\"/>
    </mc:Choice>
  </mc:AlternateContent>
  <xr:revisionPtr revIDLastSave="0" documentId="13_ncr:1_{03B95A7F-48CD-4F00-8D4F-2B2D92997C2B}" xr6:coauthVersionLast="43" xr6:coauthVersionMax="43" xr10:uidLastSave="{00000000-0000-0000-0000-000000000000}"/>
  <bookViews>
    <workbookView xWindow="11010" yWindow="1620" windowWidth="15240" windowHeight="7005" activeTab="1" xr2:uid="{00000000-000D-0000-FFFF-FFFF00000000}"/>
  </bookViews>
  <sheets>
    <sheet name="재정리" sheetId="3" r:id="rId1"/>
    <sheet name="컬럼 설명" sheetId="6" r:id="rId2"/>
    <sheet name="피벗" sheetId="4" r:id="rId3"/>
    <sheet name="차트" sheetId="5" r:id="rId4"/>
  </sheet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2" i="3"/>
</calcChain>
</file>

<file path=xl/sharedStrings.xml><?xml version="1.0" encoding="utf-8"?>
<sst xmlns="http://schemas.openxmlformats.org/spreadsheetml/2006/main" count="259" uniqueCount="64">
  <si>
    <t>살인</t>
  </si>
  <si>
    <t>강도</t>
  </si>
  <si>
    <t>강간·추행</t>
  </si>
  <si>
    <t>절도</t>
  </si>
  <si>
    <t>폭력</t>
  </si>
  <si>
    <t>종로</t>
  </si>
  <si>
    <t>서대문</t>
  </si>
  <si>
    <t>용산</t>
  </si>
  <si>
    <t>성북</t>
  </si>
  <si>
    <t>동대문</t>
  </si>
  <si>
    <t>마포</t>
  </si>
  <si>
    <t>영등포</t>
  </si>
  <si>
    <t>성동</t>
  </si>
  <si>
    <t>동작</t>
  </si>
  <si>
    <t>광진</t>
  </si>
  <si>
    <t>강북</t>
  </si>
  <si>
    <t>금천</t>
  </si>
  <si>
    <t>중랑</t>
  </si>
  <si>
    <t>강남</t>
  </si>
  <si>
    <t>관악</t>
  </si>
  <si>
    <t>강서</t>
  </si>
  <si>
    <t>강동</t>
  </si>
  <si>
    <t>구로</t>
  </si>
  <si>
    <t>서초</t>
  </si>
  <si>
    <t>양천</t>
  </si>
  <si>
    <t>송파</t>
  </si>
  <si>
    <t>노원</t>
  </si>
  <si>
    <t>은평</t>
  </si>
  <si>
    <t>도봉</t>
  </si>
  <si>
    <t>연도</t>
    <phoneticPr fontId="18" type="noConversion"/>
  </si>
  <si>
    <t>지역</t>
    <phoneticPr fontId="18" type="noConversion"/>
  </si>
  <si>
    <t>행 레이블</t>
  </si>
  <si>
    <t>총합계</t>
  </si>
  <si>
    <t>열 레이블</t>
  </si>
  <si>
    <t>전체 합계 : 절도</t>
  </si>
  <si>
    <t>합계 : 절도</t>
  </si>
  <si>
    <t>합계</t>
    <phoneticPr fontId="18" type="noConversion"/>
  </si>
  <si>
    <t>취약계층 가구수</t>
    <phoneticPr fontId="18" type="noConversion"/>
  </si>
  <si>
    <t>전체 가구수</t>
    <phoneticPr fontId="18" type="noConversion"/>
  </si>
  <si>
    <t>합계 : 전체 가구수</t>
  </si>
  <si>
    <t>전체 합계 : 전체 가구수</t>
  </si>
  <si>
    <t>주거환경</t>
  </si>
  <si>
    <t>경제환경</t>
  </si>
  <si>
    <t>사회환경</t>
  </si>
  <si>
    <t>교육환경</t>
  </si>
  <si>
    <t>컬럼명</t>
    <phoneticPr fontId="18" type="noConversion"/>
  </si>
  <si>
    <t>설명</t>
    <phoneticPr fontId="18" type="noConversion"/>
  </si>
  <si>
    <t>통계 연도</t>
    <phoneticPr fontId="18" type="noConversion"/>
  </si>
  <si>
    <t>서울시 구</t>
    <phoneticPr fontId="18" type="noConversion"/>
  </si>
  <si>
    <t>서울시 한부모 및 기초수급 대상자 가구수</t>
    <phoneticPr fontId="18" type="noConversion"/>
  </si>
  <si>
    <t>서울시 청소년 범죄 발생건수</t>
    <phoneticPr fontId="18" type="noConversion"/>
  </si>
  <si>
    <t>서울시 청소년 폭행 발생건수</t>
    <phoneticPr fontId="18" type="noConversion"/>
  </si>
  <si>
    <t>서울시 청소년 절도 발생건수</t>
    <phoneticPr fontId="18" type="noConversion"/>
  </si>
  <si>
    <t>서울시 청소년 강간추행 발생건수</t>
    <phoneticPr fontId="18" type="noConversion"/>
  </si>
  <si>
    <t>서울시 청소년 강도 발생건수</t>
    <phoneticPr fontId="18" type="noConversion"/>
  </si>
  <si>
    <t>서울시 청소년 살인 발생건수</t>
    <phoneticPr fontId="18" type="noConversion"/>
  </si>
  <si>
    <t>서울시 가구수</t>
    <phoneticPr fontId="18" type="noConversion"/>
  </si>
  <si>
    <t>서울시 주거환경 만족도 점수</t>
    <phoneticPr fontId="18" type="noConversion"/>
  </si>
  <si>
    <t>서울시 경제환경 만족도 점수</t>
  </si>
  <si>
    <t>서울시 사회환경 만족도 점수</t>
  </si>
  <si>
    <t>서울시 교육환경 만족도 점수</t>
  </si>
  <si>
    <t>type</t>
    <phoneticPr fontId="18" type="noConversion"/>
  </si>
  <si>
    <t>숫자</t>
    <phoneticPr fontId="18" type="noConversion"/>
  </si>
  <si>
    <t>문자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</si>
</sst>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9" fillId="33" borderId="10" xfId="0" applyFont="1" applyFill="1" applyBorder="1">
      <alignment vertical="center"/>
    </xf>
    <xf numFmtId="0" fontId="0" fillId="0" borderId="10" xfId="0" applyBorder="1">
      <alignment vertical="center"/>
    </xf>
    <xf numFmtId="0" fontId="0" fillId="0" borderId="10" xfId="0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[서울시 연도별 정리_r4.xlsx]피벗!피벗 테이블2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피벗!$B$3:$B$5</c:f>
              <c:strCache>
                <c:ptCount val="1"/>
                <c:pt idx="0">
                  <c:v>강남 - 합계 : 전체 가구수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피벗!$A$6:$A$14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피벗!$B$6:$B$14</c:f>
              <c:numCache>
                <c:formatCode>General</c:formatCode>
                <c:ptCount val="8"/>
                <c:pt idx="0">
                  <c:v>231983</c:v>
                </c:pt>
                <c:pt idx="1">
                  <c:v>230755</c:v>
                </c:pt>
                <c:pt idx="2">
                  <c:v>230645</c:v>
                </c:pt>
                <c:pt idx="3">
                  <c:v>237375</c:v>
                </c:pt>
                <c:pt idx="4">
                  <c:v>237373</c:v>
                </c:pt>
                <c:pt idx="5">
                  <c:v>234080</c:v>
                </c:pt>
                <c:pt idx="6">
                  <c:v>231612</c:v>
                </c:pt>
                <c:pt idx="7">
                  <c:v>228775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2-4DC7-8D9B-14AF6BF08095}"/>
            </c:ext>
          </c:extLst>
        </c:ser>
        <c:ser>
          <c:idx val="1"/>
          <c:order val="1"/>
          <c:tx>
            <c:strRef>
              <c:f>피벗!$C$3:$C$5</c:f>
              <c:strCache>
                <c:ptCount val="1"/>
                <c:pt idx="0">
                  <c:v>강남 - 합계 : 절도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피벗!$A$6:$A$14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피벗!$C$6:$C$14</c:f>
              <c:numCache>
                <c:formatCode>General</c:formatCode>
                <c:ptCount val="8"/>
                <c:pt idx="0">
                  <c:v>87</c:v>
                </c:pt>
                <c:pt idx="1">
                  <c:v>84</c:v>
                </c:pt>
                <c:pt idx="2">
                  <c:v>82</c:v>
                </c:pt>
                <c:pt idx="3">
                  <c:v>80</c:v>
                </c:pt>
                <c:pt idx="4">
                  <c:v>80</c:v>
                </c:pt>
                <c:pt idx="5">
                  <c:v>67</c:v>
                </c:pt>
                <c:pt idx="6">
                  <c:v>53</c:v>
                </c:pt>
                <c:pt idx="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2-4DC7-8D9B-14AF6BF0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72880"/>
        <c:axId val="147216912"/>
      </c:lineChart>
      <c:catAx>
        <c:axId val="2139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216912"/>
        <c:crosses val="autoZero"/>
        <c:auto val="1"/>
        <c:lblAlgn val="ctr"/>
        <c:lblOffset val="100"/>
        <c:noMultiLvlLbl val="0"/>
      </c:catAx>
      <c:valAx>
        <c:axId val="147216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9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2422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8DADED-937D-4786-8558-546C3A7FFF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678.672645023151" createdVersion="6" refreshedVersion="6" minRefreshableVersion="3" recordCount="192" xr:uid="{CABADBE8-0070-4E29-8031-F4F341081834}">
  <cacheSource type="worksheet">
    <worksheetSource ref="A1:J193" sheet="재정리"/>
  </cacheSource>
  <cacheFields count="10">
    <cacheField name="연도" numFmtId="0">
      <sharedItems containsSemiMixedTypes="0" containsString="0" containsNumber="1" containsInteger="1" minValue="2011" maxValue="2018" count="8">
        <n v="2011"/>
        <n v="2012"/>
        <n v="2013"/>
        <n v="2014"/>
        <n v="2015"/>
        <n v="2016"/>
        <n v="2017"/>
        <n v="2018"/>
      </sharedItems>
    </cacheField>
    <cacheField name="지역" numFmtId="0">
      <sharedItems count="24">
        <s v="강남"/>
        <s v="강동"/>
        <s v="강북"/>
        <s v="강서"/>
        <s v="관악"/>
        <s v="광진"/>
        <s v="구로"/>
        <s v="금천"/>
        <s v="노원"/>
        <s v="도봉"/>
        <s v="동대문"/>
        <s v="동작"/>
        <s v="마포"/>
        <s v="서대문"/>
        <s v="서초"/>
        <s v="성동"/>
        <s v="성북"/>
        <s v="송파"/>
        <s v="양천"/>
        <s v="영등포"/>
        <s v="용산"/>
        <s v="은평"/>
        <s v="종로"/>
        <s v="중랑"/>
      </sharedItems>
    </cacheField>
    <cacheField name="살인" numFmtId="0">
      <sharedItems containsSemiMixedTypes="0" containsString="0" containsNumber="1" containsInteger="1" minValue="0" maxValue="5"/>
    </cacheField>
    <cacheField name="강도" numFmtId="0">
      <sharedItems containsSemiMixedTypes="0" containsString="0" containsNumber="1" containsInteger="1" minValue="0" maxValue="38"/>
    </cacheField>
    <cacheField name="강간·추행" numFmtId="0">
      <sharedItems containsSemiMixedTypes="0" containsString="0" containsNumber="1" containsInteger="1" minValue="0" maxValue="36"/>
    </cacheField>
    <cacheField name="절도" numFmtId="0">
      <sharedItems containsSemiMixedTypes="0" containsString="0" containsNumber="1" containsInteger="1" minValue="17" maxValue="507"/>
    </cacheField>
    <cacheField name="폭력" numFmtId="0">
      <sharedItems containsSemiMixedTypes="0" containsString="0" containsNumber="1" containsInteger="1" minValue="13" maxValue="370"/>
    </cacheField>
    <cacheField name="합계" numFmtId="0">
      <sharedItems containsSemiMixedTypes="0" containsString="0" containsNumber="1" containsInteger="1" minValue="33" maxValue="859"/>
    </cacheField>
    <cacheField name="취약계층 가구수" numFmtId="0">
      <sharedItems containsSemiMixedTypes="0" containsString="0" containsNumber="1" containsInteger="1" minValue="367" maxValue="3075"/>
    </cacheField>
    <cacheField name="전체 가구수" numFmtId="0">
      <sharedItems containsSemiMixedTypes="0" containsString="0" containsNumber="1" containsInteger="1" minValue="72118" maxValue="2708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0"/>
    <n v="1"/>
    <n v="0"/>
    <n v="87"/>
    <n v="86"/>
    <n v="174"/>
    <n v="506"/>
    <n v="231983"/>
  </r>
  <r>
    <x v="0"/>
    <x v="1"/>
    <n v="0"/>
    <n v="8"/>
    <n v="14"/>
    <n v="255"/>
    <n v="193"/>
    <n v="470"/>
    <n v="1073"/>
    <n v="190392"/>
  </r>
  <r>
    <x v="0"/>
    <x v="2"/>
    <n v="0"/>
    <n v="15"/>
    <n v="16"/>
    <n v="256"/>
    <n v="236"/>
    <n v="523"/>
    <n v="2326"/>
    <n v="142527"/>
  </r>
  <r>
    <x v="0"/>
    <x v="3"/>
    <n v="0"/>
    <n v="27"/>
    <n v="17"/>
    <n v="309"/>
    <n v="312"/>
    <n v="665"/>
    <n v="2706"/>
    <n v="223490"/>
  </r>
  <r>
    <x v="0"/>
    <x v="4"/>
    <n v="0"/>
    <n v="9"/>
    <n v="12"/>
    <n v="200"/>
    <n v="273"/>
    <n v="494"/>
    <n v="1620"/>
    <n v="246979"/>
  </r>
  <r>
    <x v="0"/>
    <x v="5"/>
    <n v="1"/>
    <n v="9"/>
    <n v="22"/>
    <n v="289"/>
    <n v="170"/>
    <n v="491"/>
    <n v="1374"/>
    <n v="158472"/>
  </r>
  <r>
    <x v="0"/>
    <x v="6"/>
    <n v="0"/>
    <n v="14"/>
    <n v="15"/>
    <n v="286"/>
    <n v="207"/>
    <n v="522"/>
    <n v="1260"/>
    <n v="171064"/>
  </r>
  <r>
    <x v="0"/>
    <x v="7"/>
    <n v="0"/>
    <n v="3"/>
    <n v="11"/>
    <n v="150"/>
    <n v="178"/>
    <n v="342"/>
    <n v="1434"/>
    <n v="103600"/>
  </r>
  <r>
    <x v="0"/>
    <x v="8"/>
    <n v="0"/>
    <n v="0"/>
    <n v="11"/>
    <n v="379"/>
    <n v="293"/>
    <n v="683"/>
    <n v="2613"/>
    <n v="225104"/>
  </r>
  <r>
    <x v="0"/>
    <x v="9"/>
    <n v="0"/>
    <n v="4"/>
    <n v="13"/>
    <n v="114"/>
    <n v="160"/>
    <n v="291"/>
    <n v="1732"/>
    <n v="139348"/>
  </r>
  <r>
    <x v="0"/>
    <x v="10"/>
    <n v="0"/>
    <n v="20"/>
    <n v="15"/>
    <n v="331"/>
    <n v="151"/>
    <n v="517"/>
    <n v="1403"/>
    <n v="157823"/>
  </r>
  <r>
    <x v="0"/>
    <x v="11"/>
    <n v="0"/>
    <n v="0"/>
    <n v="6"/>
    <n v="146"/>
    <n v="165"/>
    <n v="317"/>
    <n v="1350"/>
    <n v="167099"/>
  </r>
  <r>
    <x v="0"/>
    <x v="12"/>
    <n v="0"/>
    <n v="4"/>
    <n v="26"/>
    <n v="173"/>
    <n v="195"/>
    <n v="398"/>
    <n v="1101"/>
    <n v="168640"/>
  </r>
  <r>
    <x v="0"/>
    <x v="13"/>
    <n v="0"/>
    <n v="8"/>
    <n v="10"/>
    <n v="169"/>
    <n v="133"/>
    <n v="320"/>
    <n v="1122"/>
    <n v="134730"/>
  </r>
  <r>
    <x v="0"/>
    <x v="14"/>
    <n v="0"/>
    <n v="6"/>
    <n v="4"/>
    <n v="97"/>
    <n v="45"/>
    <n v="152"/>
    <n v="577"/>
    <n v="168988"/>
  </r>
  <r>
    <x v="0"/>
    <x v="15"/>
    <n v="0"/>
    <n v="16"/>
    <n v="3"/>
    <n v="108"/>
    <n v="128"/>
    <n v="255"/>
    <n v="1042"/>
    <n v="126148"/>
  </r>
  <r>
    <x v="0"/>
    <x v="16"/>
    <n v="0"/>
    <n v="2"/>
    <n v="3"/>
    <n v="99"/>
    <n v="87"/>
    <n v="191"/>
    <n v="1133"/>
    <n v="199398"/>
  </r>
  <r>
    <x v="0"/>
    <x v="17"/>
    <n v="0"/>
    <n v="34"/>
    <n v="7"/>
    <n v="227"/>
    <n v="331"/>
    <n v="599"/>
    <n v="1460"/>
    <n v="261963"/>
  </r>
  <r>
    <x v="0"/>
    <x v="18"/>
    <n v="0"/>
    <n v="11"/>
    <n v="18"/>
    <n v="254"/>
    <n v="213"/>
    <n v="496"/>
    <n v="1497"/>
    <n v="182677"/>
  </r>
  <r>
    <x v="0"/>
    <x v="19"/>
    <n v="0"/>
    <n v="2"/>
    <n v="6"/>
    <n v="231"/>
    <n v="200"/>
    <n v="439"/>
    <n v="619"/>
    <n v="168850"/>
  </r>
  <r>
    <x v="0"/>
    <x v="20"/>
    <n v="0"/>
    <n v="12"/>
    <n v="10"/>
    <n v="190"/>
    <n v="88"/>
    <n v="300"/>
    <n v="470"/>
    <n v="112617"/>
  </r>
  <r>
    <x v="0"/>
    <x v="21"/>
    <n v="0"/>
    <n v="3"/>
    <n v="4"/>
    <n v="229"/>
    <n v="168"/>
    <n v="404"/>
    <n v="2197"/>
    <n v="197582"/>
  </r>
  <r>
    <x v="0"/>
    <x v="22"/>
    <n v="0"/>
    <n v="4"/>
    <n v="0"/>
    <n v="78"/>
    <n v="34"/>
    <n v="116"/>
    <n v="412"/>
    <n v="76688"/>
  </r>
  <r>
    <x v="0"/>
    <x v="23"/>
    <n v="0"/>
    <n v="27"/>
    <n v="35"/>
    <n v="295"/>
    <n v="370"/>
    <n v="727"/>
    <n v="2253"/>
    <n v="175115"/>
  </r>
  <r>
    <x v="1"/>
    <x v="0"/>
    <n v="0"/>
    <n v="1"/>
    <n v="0"/>
    <n v="84"/>
    <n v="66"/>
    <n v="151"/>
    <n v="995"/>
    <n v="230755"/>
  </r>
  <r>
    <x v="1"/>
    <x v="1"/>
    <n v="0"/>
    <n v="0"/>
    <n v="20"/>
    <n v="287"/>
    <n v="201"/>
    <n v="508"/>
    <n v="1448"/>
    <n v="187490"/>
  </r>
  <r>
    <x v="1"/>
    <x v="2"/>
    <n v="0"/>
    <n v="14"/>
    <n v="21"/>
    <n v="307"/>
    <n v="362"/>
    <n v="704"/>
    <n v="2435"/>
    <n v="142150"/>
  </r>
  <r>
    <x v="1"/>
    <x v="3"/>
    <n v="5"/>
    <n v="38"/>
    <n v="24"/>
    <n v="507"/>
    <n v="285"/>
    <n v="859"/>
    <n v="2279"/>
    <n v="223708"/>
  </r>
  <r>
    <x v="1"/>
    <x v="4"/>
    <n v="0"/>
    <n v="18"/>
    <n v="23"/>
    <n v="261"/>
    <n v="260"/>
    <n v="562"/>
    <n v="1783"/>
    <n v="247598"/>
  </r>
  <r>
    <x v="1"/>
    <x v="5"/>
    <n v="0"/>
    <n v="2"/>
    <n v="7"/>
    <n v="446"/>
    <n v="301"/>
    <n v="756"/>
    <n v="1512"/>
    <n v="158534"/>
  </r>
  <r>
    <x v="1"/>
    <x v="6"/>
    <n v="2"/>
    <n v="3"/>
    <n v="15"/>
    <n v="274"/>
    <n v="307"/>
    <n v="601"/>
    <n v="1523"/>
    <n v="171498"/>
  </r>
  <r>
    <x v="1"/>
    <x v="7"/>
    <n v="0"/>
    <n v="7"/>
    <n v="12"/>
    <n v="372"/>
    <n v="254"/>
    <n v="645"/>
    <n v="1514"/>
    <n v="104357"/>
  </r>
  <r>
    <x v="1"/>
    <x v="8"/>
    <n v="0"/>
    <n v="3"/>
    <n v="23"/>
    <n v="352"/>
    <n v="322"/>
    <n v="700"/>
    <n v="2847"/>
    <n v="222959"/>
  </r>
  <r>
    <x v="1"/>
    <x v="9"/>
    <n v="0"/>
    <n v="4"/>
    <n v="22"/>
    <n v="250"/>
    <n v="257"/>
    <n v="533"/>
    <n v="1795"/>
    <n v="138036"/>
  </r>
  <r>
    <x v="1"/>
    <x v="10"/>
    <n v="2"/>
    <n v="9"/>
    <n v="7"/>
    <n v="244"/>
    <n v="286"/>
    <n v="548"/>
    <n v="1420"/>
    <n v="157650"/>
  </r>
  <r>
    <x v="1"/>
    <x v="11"/>
    <n v="0"/>
    <n v="1"/>
    <n v="12"/>
    <n v="151"/>
    <n v="182"/>
    <n v="346"/>
    <n v="1432"/>
    <n v="169293"/>
  </r>
  <r>
    <x v="1"/>
    <x v="12"/>
    <n v="0"/>
    <n v="9"/>
    <n v="15"/>
    <n v="237"/>
    <n v="215"/>
    <n v="476"/>
    <n v="1067"/>
    <n v="166722"/>
  </r>
  <r>
    <x v="1"/>
    <x v="13"/>
    <n v="3"/>
    <n v="12"/>
    <n v="11"/>
    <n v="263"/>
    <n v="255"/>
    <n v="544"/>
    <n v="1131"/>
    <n v="135104"/>
  </r>
  <r>
    <x v="1"/>
    <x v="14"/>
    <n v="0"/>
    <n v="1"/>
    <n v="13"/>
    <n v="131"/>
    <n v="95"/>
    <n v="240"/>
    <n v="650"/>
    <n v="168878"/>
  </r>
  <r>
    <x v="1"/>
    <x v="15"/>
    <n v="0"/>
    <n v="21"/>
    <n v="4"/>
    <n v="226"/>
    <n v="132"/>
    <n v="383"/>
    <n v="1079"/>
    <n v="125848"/>
  </r>
  <r>
    <x v="1"/>
    <x v="16"/>
    <n v="0"/>
    <n v="0"/>
    <n v="13"/>
    <n v="159"/>
    <n v="130"/>
    <n v="302"/>
    <n v="1836"/>
    <n v="197992"/>
  </r>
  <r>
    <x v="1"/>
    <x v="17"/>
    <n v="0"/>
    <n v="5"/>
    <n v="36"/>
    <n v="360"/>
    <n v="284"/>
    <n v="685"/>
    <n v="1571"/>
    <n v="257852"/>
  </r>
  <r>
    <x v="1"/>
    <x v="18"/>
    <n v="0"/>
    <n v="1"/>
    <n v="9"/>
    <n v="347"/>
    <n v="275"/>
    <n v="632"/>
    <n v="1939"/>
    <n v="181135"/>
  </r>
  <r>
    <x v="1"/>
    <x v="19"/>
    <n v="0"/>
    <n v="0"/>
    <n v="14"/>
    <n v="198"/>
    <n v="269"/>
    <n v="481"/>
    <n v="996"/>
    <n v="167685"/>
  </r>
  <r>
    <x v="1"/>
    <x v="20"/>
    <n v="0"/>
    <n v="24"/>
    <n v="7"/>
    <n v="162"/>
    <n v="144"/>
    <n v="337"/>
    <n v="367"/>
    <n v="110706"/>
  </r>
  <r>
    <x v="1"/>
    <x v="21"/>
    <n v="0"/>
    <n v="0"/>
    <n v="14"/>
    <n v="227"/>
    <n v="214"/>
    <n v="455"/>
    <n v="2397"/>
    <n v="200502"/>
  </r>
  <r>
    <x v="1"/>
    <x v="22"/>
    <n v="0"/>
    <n v="4"/>
    <n v="4"/>
    <n v="64"/>
    <n v="29"/>
    <n v="101"/>
    <n v="462"/>
    <n v="75659"/>
  </r>
  <r>
    <x v="1"/>
    <x v="23"/>
    <n v="1"/>
    <n v="22"/>
    <n v="9"/>
    <n v="353"/>
    <n v="346"/>
    <n v="731"/>
    <n v="2837"/>
    <n v="174313"/>
  </r>
  <r>
    <x v="2"/>
    <x v="0"/>
    <n v="0"/>
    <n v="2"/>
    <n v="3"/>
    <n v="82"/>
    <n v="76"/>
    <n v="163"/>
    <n v="1114"/>
    <n v="230645"/>
  </r>
  <r>
    <x v="2"/>
    <x v="1"/>
    <n v="0"/>
    <n v="2"/>
    <n v="6"/>
    <n v="216"/>
    <n v="160"/>
    <n v="384"/>
    <n v="1675"/>
    <n v="186764"/>
  </r>
  <r>
    <x v="2"/>
    <x v="2"/>
    <n v="0"/>
    <n v="0"/>
    <n v="20"/>
    <n v="209"/>
    <n v="205"/>
    <n v="434"/>
    <n v="2496"/>
    <n v="141246"/>
  </r>
  <r>
    <x v="2"/>
    <x v="3"/>
    <n v="5"/>
    <n v="9"/>
    <n v="28"/>
    <n v="382"/>
    <n v="238"/>
    <n v="662"/>
    <n v="2676"/>
    <n v="226607"/>
  </r>
  <r>
    <x v="2"/>
    <x v="4"/>
    <n v="0"/>
    <n v="12"/>
    <n v="10"/>
    <n v="285"/>
    <n v="202"/>
    <n v="509"/>
    <n v="1852"/>
    <n v="248006"/>
  </r>
  <r>
    <x v="2"/>
    <x v="5"/>
    <n v="0"/>
    <n v="0"/>
    <n v="15"/>
    <n v="300"/>
    <n v="226"/>
    <n v="541"/>
    <n v="1513"/>
    <n v="159173"/>
  </r>
  <r>
    <x v="2"/>
    <x v="6"/>
    <n v="1"/>
    <n v="4"/>
    <n v="9"/>
    <n v="302"/>
    <n v="205"/>
    <n v="521"/>
    <n v="1355"/>
    <n v="171419"/>
  </r>
  <r>
    <x v="2"/>
    <x v="7"/>
    <n v="0"/>
    <n v="1"/>
    <n v="8"/>
    <n v="250"/>
    <n v="128"/>
    <n v="387"/>
    <n v="1668"/>
    <n v="104179"/>
  </r>
  <r>
    <x v="2"/>
    <x v="8"/>
    <n v="0"/>
    <n v="6"/>
    <n v="19"/>
    <n v="413"/>
    <n v="279"/>
    <n v="717"/>
    <n v="2983"/>
    <n v="222132"/>
  </r>
  <r>
    <x v="2"/>
    <x v="9"/>
    <n v="0"/>
    <n v="7"/>
    <n v="17"/>
    <n v="293"/>
    <n v="137"/>
    <n v="454"/>
    <n v="1910"/>
    <n v="137714"/>
  </r>
  <r>
    <x v="2"/>
    <x v="10"/>
    <n v="0"/>
    <n v="1"/>
    <n v="8"/>
    <n v="184"/>
    <n v="153"/>
    <n v="346"/>
    <n v="1561"/>
    <n v="159256"/>
  </r>
  <r>
    <x v="2"/>
    <x v="11"/>
    <n v="0"/>
    <n v="0"/>
    <n v="5"/>
    <n v="271"/>
    <n v="131"/>
    <n v="407"/>
    <n v="1294"/>
    <n v="172700"/>
  </r>
  <r>
    <x v="2"/>
    <x v="12"/>
    <n v="0"/>
    <n v="13"/>
    <n v="5"/>
    <n v="180"/>
    <n v="136"/>
    <n v="334"/>
    <n v="1127"/>
    <n v="166780"/>
  </r>
  <r>
    <x v="2"/>
    <x v="13"/>
    <n v="2"/>
    <n v="7"/>
    <n v="11"/>
    <n v="252"/>
    <n v="151"/>
    <n v="423"/>
    <n v="1297"/>
    <n v="135272"/>
  </r>
  <r>
    <x v="2"/>
    <x v="14"/>
    <n v="0"/>
    <n v="0"/>
    <n v="4"/>
    <n v="141"/>
    <n v="60"/>
    <n v="205"/>
    <n v="718"/>
    <n v="170594"/>
  </r>
  <r>
    <x v="2"/>
    <x v="15"/>
    <n v="0"/>
    <n v="0"/>
    <n v="10"/>
    <n v="226"/>
    <n v="106"/>
    <n v="342"/>
    <n v="1095"/>
    <n v="126447"/>
  </r>
  <r>
    <x v="2"/>
    <x v="16"/>
    <n v="0"/>
    <n v="5"/>
    <n v="8"/>
    <n v="91"/>
    <n v="106"/>
    <n v="210"/>
    <n v="1851"/>
    <n v="196693"/>
  </r>
  <r>
    <x v="2"/>
    <x v="17"/>
    <n v="0"/>
    <n v="3"/>
    <n v="7"/>
    <n v="303"/>
    <n v="166"/>
    <n v="479"/>
    <n v="1673"/>
    <n v="257441"/>
  </r>
  <r>
    <x v="2"/>
    <x v="18"/>
    <n v="0"/>
    <n v="3"/>
    <n v="12"/>
    <n v="309"/>
    <n v="181"/>
    <n v="505"/>
    <n v="1869"/>
    <n v="180443"/>
  </r>
  <r>
    <x v="2"/>
    <x v="19"/>
    <n v="0"/>
    <n v="5"/>
    <n v="18"/>
    <n v="240"/>
    <n v="162"/>
    <n v="425"/>
    <n v="1006"/>
    <n v="167761"/>
  </r>
  <r>
    <x v="2"/>
    <x v="20"/>
    <n v="0"/>
    <n v="7"/>
    <n v="5"/>
    <n v="113"/>
    <n v="71"/>
    <n v="196"/>
    <n v="658"/>
    <n v="109361"/>
  </r>
  <r>
    <x v="2"/>
    <x v="21"/>
    <n v="0"/>
    <n v="6"/>
    <n v="5"/>
    <n v="222"/>
    <n v="136"/>
    <n v="369"/>
    <n v="2580"/>
    <n v="202487"/>
  </r>
  <r>
    <x v="2"/>
    <x v="22"/>
    <n v="0"/>
    <n v="6"/>
    <n v="4"/>
    <n v="61"/>
    <n v="24"/>
    <n v="95"/>
    <n v="498"/>
    <n v="73693"/>
  </r>
  <r>
    <x v="2"/>
    <x v="23"/>
    <n v="1"/>
    <n v="18"/>
    <n v="13"/>
    <n v="345"/>
    <n v="230"/>
    <n v="607"/>
    <n v="2803"/>
    <n v="174938"/>
  </r>
  <r>
    <x v="3"/>
    <x v="0"/>
    <n v="0"/>
    <n v="0"/>
    <n v="7"/>
    <n v="80"/>
    <n v="59"/>
    <n v="146"/>
    <n v="1312"/>
    <n v="237375"/>
  </r>
  <r>
    <x v="3"/>
    <x v="1"/>
    <n v="0"/>
    <n v="9"/>
    <n v="4"/>
    <n v="204"/>
    <n v="168"/>
    <n v="385"/>
    <n v="1666"/>
    <n v="185905"/>
  </r>
  <r>
    <x v="3"/>
    <x v="2"/>
    <n v="0"/>
    <n v="9"/>
    <n v="12"/>
    <n v="206"/>
    <n v="231"/>
    <n v="458"/>
    <n v="2588"/>
    <n v="141246"/>
  </r>
  <r>
    <x v="3"/>
    <x v="3"/>
    <n v="1"/>
    <n v="6"/>
    <n v="17"/>
    <n v="245"/>
    <n v="245"/>
    <n v="514"/>
    <n v="2866"/>
    <n v="234378"/>
  </r>
  <r>
    <x v="3"/>
    <x v="4"/>
    <n v="0"/>
    <n v="2"/>
    <n v="21"/>
    <n v="220"/>
    <n v="220"/>
    <n v="463"/>
    <n v="1948"/>
    <n v="248180"/>
  </r>
  <r>
    <x v="3"/>
    <x v="5"/>
    <n v="0"/>
    <n v="0"/>
    <n v="19"/>
    <n v="189"/>
    <n v="222"/>
    <n v="430"/>
    <n v="1557"/>
    <n v="158524"/>
  </r>
  <r>
    <x v="3"/>
    <x v="6"/>
    <n v="0"/>
    <n v="0"/>
    <n v="8"/>
    <n v="132"/>
    <n v="180"/>
    <n v="320"/>
    <n v="1460"/>
    <n v="172594"/>
  </r>
  <r>
    <x v="3"/>
    <x v="7"/>
    <n v="2"/>
    <n v="0"/>
    <n v="17"/>
    <n v="86"/>
    <n v="156"/>
    <n v="261"/>
    <n v="1650"/>
    <n v="103940"/>
  </r>
  <r>
    <x v="3"/>
    <x v="8"/>
    <n v="0"/>
    <n v="6"/>
    <n v="13"/>
    <n v="322"/>
    <n v="283"/>
    <n v="624"/>
    <n v="3010"/>
    <n v="221107"/>
  </r>
  <r>
    <x v="3"/>
    <x v="9"/>
    <n v="0"/>
    <n v="0"/>
    <n v="6"/>
    <n v="230"/>
    <n v="84"/>
    <n v="320"/>
    <n v="1990"/>
    <n v="136977"/>
  </r>
  <r>
    <x v="3"/>
    <x v="10"/>
    <n v="0"/>
    <n v="2"/>
    <n v="3"/>
    <n v="116"/>
    <n v="111"/>
    <n v="232"/>
    <n v="1515"/>
    <n v="159880"/>
  </r>
  <r>
    <x v="3"/>
    <x v="11"/>
    <n v="0"/>
    <n v="3"/>
    <n v="3"/>
    <n v="126"/>
    <n v="133"/>
    <n v="265"/>
    <n v="1297"/>
    <n v="172389"/>
  </r>
  <r>
    <x v="3"/>
    <x v="12"/>
    <n v="0"/>
    <n v="7"/>
    <n v="14"/>
    <n v="123"/>
    <n v="122"/>
    <n v="266"/>
    <n v="1146"/>
    <n v="169492"/>
  </r>
  <r>
    <x v="3"/>
    <x v="13"/>
    <n v="0"/>
    <n v="0"/>
    <n v="10"/>
    <n v="157"/>
    <n v="127"/>
    <n v="294"/>
    <n v="1294"/>
    <n v="134780"/>
  </r>
  <r>
    <x v="3"/>
    <x v="14"/>
    <n v="0"/>
    <n v="4"/>
    <n v="8"/>
    <n v="62"/>
    <n v="39"/>
    <n v="113"/>
    <n v="772"/>
    <n v="173469"/>
  </r>
  <r>
    <x v="3"/>
    <x v="15"/>
    <n v="0"/>
    <n v="0"/>
    <n v="4"/>
    <n v="107"/>
    <n v="90"/>
    <n v="201"/>
    <n v="1031"/>
    <n v="125814"/>
  </r>
  <r>
    <x v="3"/>
    <x v="16"/>
    <n v="0"/>
    <n v="0"/>
    <n v="5"/>
    <n v="107"/>
    <n v="93"/>
    <n v="205"/>
    <n v="1878"/>
    <n v="193359"/>
  </r>
  <r>
    <x v="3"/>
    <x v="17"/>
    <n v="0"/>
    <n v="1"/>
    <n v="18"/>
    <n v="237"/>
    <n v="170"/>
    <n v="426"/>
    <n v="1761"/>
    <n v="257207"/>
  </r>
  <r>
    <x v="3"/>
    <x v="18"/>
    <n v="0"/>
    <n v="0"/>
    <n v="11"/>
    <n v="227"/>
    <n v="202"/>
    <n v="440"/>
    <n v="1800"/>
    <n v="179069"/>
  </r>
  <r>
    <x v="3"/>
    <x v="19"/>
    <n v="0"/>
    <n v="0"/>
    <n v="12"/>
    <n v="158"/>
    <n v="170"/>
    <n v="340"/>
    <n v="968"/>
    <n v="168100"/>
  </r>
  <r>
    <x v="3"/>
    <x v="20"/>
    <n v="0"/>
    <n v="6"/>
    <n v="4"/>
    <n v="122"/>
    <n v="69"/>
    <n v="201"/>
    <n v="682"/>
    <n v="108429"/>
  </r>
  <r>
    <x v="3"/>
    <x v="21"/>
    <n v="0"/>
    <n v="1"/>
    <n v="9"/>
    <n v="158"/>
    <n v="69"/>
    <n v="237"/>
    <n v="2545"/>
    <n v="202187"/>
  </r>
  <r>
    <x v="3"/>
    <x v="22"/>
    <n v="0"/>
    <n v="0"/>
    <n v="2"/>
    <n v="20"/>
    <n v="22"/>
    <n v="44"/>
    <n v="502"/>
    <n v="73101"/>
  </r>
  <r>
    <x v="3"/>
    <x v="23"/>
    <n v="2"/>
    <n v="0"/>
    <n v="8"/>
    <n v="209"/>
    <n v="182"/>
    <n v="401"/>
    <n v="2792"/>
    <n v="176714"/>
  </r>
  <r>
    <x v="4"/>
    <x v="0"/>
    <n v="0"/>
    <n v="0"/>
    <n v="2"/>
    <n v="80"/>
    <n v="47"/>
    <n v="129"/>
    <n v="1278"/>
    <n v="237373"/>
  </r>
  <r>
    <x v="4"/>
    <x v="1"/>
    <n v="0"/>
    <n v="5"/>
    <n v="11"/>
    <n v="167"/>
    <n v="211"/>
    <n v="394"/>
    <n v="1589"/>
    <n v="180508"/>
  </r>
  <r>
    <x v="4"/>
    <x v="2"/>
    <n v="0"/>
    <n v="2"/>
    <n v="5"/>
    <n v="146"/>
    <n v="209"/>
    <n v="362"/>
    <n v="2568"/>
    <n v="141088"/>
  </r>
  <r>
    <x v="4"/>
    <x v="3"/>
    <n v="0"/>
    <n v="15"/>
    <n v="16"/>
    <n v="303"/>
    <n v="274"/>
    <n v="608"/>
    <n v="2805"/>
    <n v="238952"/>
  </r>
  <r>
    <x v="4"/>
    <x v="4"/>
    <n v="0"/>
    <n v="6"/>
    <n v="16"/>
    <n v="163"/>
    <n v="166"/>
    <n v="351"/>
    <n v="1830"/>
    <n v="249191"/>
  </r>
  <r>
    <x v="4"/>
    <x v="5"/>
    <n v="0"/>
    <n v="6"/>
    <n v="7"/>
    <n v="153"/>
    <n v="186"/>
    <n v="352"/>
    <n v="1511"/>
    <n v="158353"/>
  </r>
  <r>
    <x v="4"/>
    <x v="6"/>
    <n v="0"/>
    <n v="0"/>
    <n v="9"/>
    <n v="279"/>
    <n v="172"/>
    <n v="460"/>
    <n v="1460"/>
    <n v="172321"/>
  </r>
  <r>
    <x v="4"/>
    <x v="7"/>
    <n v="3"/>
    <n v="0"/>
    <n v="7"/>
    <n v="173"/>
    <n v="90"/>
    <n v="273"/>
    <n v="1575"/>
    <n v="103847"/>
  </r>
  <r>
    <x v="4"/>
    <x v="8"/>
    <n v="1"/>
    <n v="0"/>
    <n v="11"/>
    <n v="278"/>
    <n v="315"/>
    <n v="605"/>
    <n v="3075"/>
    <n v="219768"/>
  </r>
  <r>
    <x v="4"/>
    <x v="9"/>
    <n v="0"/>
    <n v="11"/>
    <n v="13"/>
    <n v="142"/>
    <n v="113"/>
    <n v="279"/>
    <n v="1978"/>
    <n v="136903"/>
  </r>
  <r>
    <x v="4"/>
    <x v="10"/>
    <n v="0"/>
    <n v="1"/>
    <n v="8"/>
    <n v="180"/>
    <n v="113"/>
    <n v="302"/>
    <n v="1515"/>
    <n v="159941"/>
  </r>
  <r>
    <x v="4"/>
    <x v="11"/>
    <n v="0"/>
    <n v="0"/>
    <n v="5"/>
    <n v="155"/>
    <n v="87"/>
    <n v="247"/>
    <n v="1268"/>
    <n v="170495"/>
  </r>
  <r>
    <x v="4"/>
    <x v="12"/>
    <n v="0"/>
    <n v="5"/>
    <n v="9"/>
    <n v="131"/>
    <n v="100"/>
    <n v="245"/>
    <n v="1132"/>
    <n v="171480"/>
  </r>
  <r>
    <x v="4"/>
    <x v="13"/>
    <n v="0"/>
    <n v="0"/>
    <n v="7"/>
    <n v="134"/>
    <n v="125"/>
    <n v="266"/>
    <n v="1245"/>
    <n v="135770"/>
  </r>
  <r>
    <x v="4"/>
    <x v="14"/>
    <n v="0"/>
    <n v="0"/>
    <n v="6"/>
    <n v="67"/>
    <n v="40"/>
    <n v="113"/>
    <n v="787"/>
    <n v="173007"/>
  </r>
  <r>
    <x v="4"/>
    <x v="15"/>
    <n v="0"/>
    <n v="3"/>
    <n v="3"/>
    <n v="74"/>
    <n v="81"/>
    <n v="161"/>
    <n v="1011"/>
    <n v="126714"/>
  </r>
  <r>
    <x v="4"/>
    <x v="16"/>
    <n v="0"/>
    <n v="0"/>
    <n v="2"/>
    <n v="45"/>
    <n v="93"/>
    <n v="140"/>
    <n v="1798"/>
    <n v="190973"/>
  </r>
  <r>
    <x v="4"/>
    <x v="17"/>
    <n v="0"/>
    <n v="5"/>
    <n v="12"/>
    <n v="234"/>
    <n v="133"/>
    <n v="384"/>
    <n v="1783"/>
    <n v="256611"/>
  </r>
  <r>
    <x v="4"/>
    <x v="18"/>
    <n v="0"/>
    <n v="1"/>
    <n v="7"/>
    <n v="223"/>
    <n v="209"/>
    <n v="440"/>
    <n v="1837"/>
    <n v="179512"/>
  </r>
  <r>
    <x v="4"/>
    <x v="19"/>
    <n v="0"/>
    <n v="5"/>
    <n v="6"/>
    <n v="167"/>
    <n v="158"/>
    <n v="336"/>
    <n v="890"/>
    <n v="167863"/>
  </r>
  <r>
    <x v="4"/>
    <x v="20"/>
    <n v="0"/>
    <n v="15"/>
    <n v="8"/>
    <n v="65"/>
    <n v="81"/>
    <n v="169"/>
    <n v="728"/>
    <n v="107512"/>
  </r>
  <r>
    <x v="4"/>
    <x v="21"/>
    <n v="0"/>
    <n v="0"/>
    <n v="7"/>
    <n v="98"/>
    <n v="98"/>
    <n v="203"/>
    <n v="2622"/>
    <n v="203410"/>
  </r>
  <r>
    <x v="4"/>
    <x v="22"/>
    <n v="0"/>
    <n v="1"/>
    <n v="0"/>
    <n v="17"/>
    <n v="30"/>
    <n v="48"/>
    <n v="480"/>
    <n v="72645"/>
  </r>
  <r>
    <x v="4"/>
    <x v="23"/>
    <n v="0"/>
    <n v="1"/>
    <n v="24"/>
    <n v="195"/>
    <n v="150"/>
    <n v="370"/>
    <n v="2730"/>
    <n v="176390"/>
  </r>
  <r>
    <x v="5"/>
    <x v="0"/>
    <n v="0"/>
    <n v="0"/>
    <n v="9"/>
    <n v="67"/>
    <n v="37"/>
    <n v="113"/>
    <n v="1230"/>
    <n v="234080"/>
  </r>
  <r>
    <x v="5"/>
    <x v="1"/>
    <n v="0"/>
    <n v="3"/>
    <n v="6"/>
    <n v="193"/>
    <n v="158"/>
    <n v="360"/>
    <n v="1579"/>
    <n v="177460"/>
  </r>
  <r>
    <x v="5"/>
    <x v="2"/>
    <n v="0"/>
    <n v="0"/>
    <n v="9"/>
    <n v="166"/>
    <n v="210"/>
    <n v="385"/>
    <n v="2492"/>
    <n v="141229"/>
  </r>
  <r>
    <x v="5"/>
    <x v="3"/>
    <n v="0"/>
    <n v="3"/>
    <n v="9"/>
    <n v="273"/>
    <n v="240"/>
    <n v="525"/>
    <n v="2633"/>
    <n v="245045"/>
  </r>
  <r>
    <x v="5"/>
    <x v="4"/>
    <n v="0"/>
    <n v="2"/>
    <n v="14"/>
    <n v="170"/>
    <n v="209"/>
    <n v="395"/>
    <n v="1769"/>
    <n v="251955"/>
  </r>
  <r>
    <x v="5"/>
    <x v="5"/>
    <n v="0"/>
    <n v="0"/>
    <n v="29"/>
    <n v="155"/>
    <n v="153"/>
    <n v="337"/>
    <n v="1515"/>
    <n v="158390"/>
  </r>
  <r>
    <x v="5"/>
    <x v="6"/>
    <n v="0"/>
    <n v="1"/>
    <n v="3"/>
    <n v="157"/>
    <n v="194"/>
    <n v="355"/>
    <n v="1448"/>
    <n v="172220"/>
  </r>
  <r>
    <x v="5"/>
    <x v="7"/>
    <n v="0"/>
    <n v="0"/>
    <n v="7"/>
    <n v="146"/>
    <n v="66"/>
    <n v="219"/>
    <n v="1542"/>
    <n v="104483"/>
  </r>
  <r>
    <x v="5"/>
    <x v="8"/>
    <n v="0"/>
    <n v="6"/>
    <n v="14"/>
    <n v="227"/>
    <n v="337"/>
    <n v="584"/>
    <n v="3064"/>
    <n v="219736"/>
  </r>
  <r>
    <x v="5"/>
    <x v="9"/>
    <n v="0"/>
    <n v="6"/>
    <n v="21"/>
    <n v="126"/>
    <n v="107"/>
    <n v="260"/>
    <n v="2028"/>
    <n v="136898"/>
  </r>
  <r>
    <x v="5"/>
    <x v="10"/>
    <n v="1"/>
    <n v="1"/>
    <n v="5"/>
    <n v="126"/>
    <n v="76"/>
    <n v="209"/>
    <n v="1488"/>
    <n v="159426"/>
  </r>
  <r>
    <x v="5"/>
    <x v="11"/>
    <n v="1"/>
    <n v="3"/>
    <n v="6"/>
    <n v="107"/>
    <n v="65"/>
    <n v="182"/>
    <n v="1223"/>
    <n v="172506"/>
  </r>
  <r>
    <x v="5"/>
    <x v="12"/>
    <n v="0"/>
    <n v="0"/>
    <n v="13"/>
    <n v="156"/>
    <n v="164"/>
    <n v="333"/>
    <n v="1092"/>
    <n v="169432"/>
  </r>
  <r>
    <x v="5"/>
    <x v="13"/>
    <n v="0"/>
    <n v="4"/>
    <n v="5"/>
    <n v="142"/>
    <n v="103"/>
    <n v="254"/>
    <n v="1295"/>
    <n v="136766"/>
  </r>
  <r>
    <x v="5"/>
    <x v="14"/>
    <n v="0"/>
    <n v="1"/>
    <n v="7"/>
    <n v="39"/>
    <n v="66"/>
    <n v="113"/>
    <n v="748"/>
    <n v="173970"/>
  </r>
  <r>
    <x v="5"/>
    <x v="15"/>
    <n v="0"/>
    <n v="0"/>
    <n v="11"/>
    <n v="105"/>
    <n v="73"/>
    <n v="189"/>
    <n v="970"/>
    <n v="128727"/>
  </r>
  <r>
    <x v="5"/>
    <x v="16"/>
    <n v="0"/>
    <n v="1"/>
    <n v="5"/>
    <n v="69"/>
    <n v="99"/>
    <n v="174"/>
    <n v="1823"/>
    <n v="188304"/>
  </r>
  <r>
    <x v="5"/>
    <x v="17"/>
    <n v="0"/>
    <n v="6"/>
    <n v="8"/>
    <n v="196"/>
    <n v="165"/>
    <n v="375"/>
    <n v="1763"/>
    <n v="258382"/>
  </r>
  <r>
    <x v="5"/>
    <x v="18"/>
    <n v="0"/>
    <n v="0"/>
    <n v="8"/>
    <n v="169"/>
    <n v="144"/>
    <n v="321"/>
    <n v="1787"/>
    <n v="177434"/>
  </r>
  <r>
    <x v="5"/>
    <x v="19"/>
    <n v="0"/>
    <n v="0"/>
    <n v="6"/>
    <n v="119"/>
    <n v="118"/>
    <n v="243"/>
    <n v="829"/>
    <n v="165729"/>
  </r>
  <r>
    <x v="5"/>
    <x v="20"/>
    <n v="0"/>
    <n v="4"/>
    <n v="4"/>
    <n v="56"/>
    <n v="70"/>
    <n v="134"/>
    <n v="732"/>
    <n v="106607"/>
  </r>
  <r>
    <x v="5"/>
    <x v="21"/>
    <n v="0"/>
    <n v="0"/>
    <n v="8"/>
    <n v="99"/>
    <n v="121"/>
    <n v="228"/>
    <n v="2555"/>
    <n v="201891"/>
  </r>
  <r>
    <x v="5"/>
    <x v="22"/>
    <n v="0"/>
    <n v="3"/>
    <n v="4"/>
    <n v="34"/>
    <n v="57"/>
    <n v="98"/>
    <n v="454"/>
    <n v="72118"/>
  </r>
  <r>
    <x v="5"/>
    <x v="23"/>
    <n v="1"/>
    <n v="0"/>
    <n v="9"/>
    <n v="179"/>
    <n v="193"/>
    <n v="382"/>
    <n v="2670"/>
    <n v="177400"/>
  </r>
  <r>
    <x v="6"/>
    <x v="0"/>
    <n v="0"/>
    <n v="1"/>
    <n v="5"/>
    <n v="53"/>
    <n v="29"/>
    <n v="88"/>
    <n v="1163"/>
    <n v="231612"/>
  </r>
  <r>
    <x v="6"/>
    <x v="1"/>
    <n v="0"/>
    <n v="3"/>
    <n v="7"/>
    <n v="107"/>
    <n v="137"/>
    <n v="254"/>
    <n v="1441"/>
    <n v="177407"/>
  </r>
  <r>
    <x v="6"/>
    <x v="2"/>
    <n v="0"/>
    <n v="0"/>
    <n v="6"/>
    <n v="116"/>
    <n v="189"/>
    <n v="311"/>
    <n v="2259"/>
    <n v="142533"/>
  </r>
  <r>
    <x v="6"/>
    <x v="3"/>
    <n v="0"/>
    <n v="0"/>
    <n v="14"/>
    <n v="284"/>
    <n v="203"/>
    <n v="501"/>
    <n v="2393"/>
    <n v="254257"/>
  </r>
  <r>
    <x v="6"/>
    <x v="4"/>
    <n v="0"/>
    <n v="0"/>
    <n v="8"/>
    <n v="163"/>
    <n v="245"/>
    <n v="416"/>
    <n v="1716"/>
    <n v="255352"/>
  </r>
  <r>
    <x v="6"/>
    <x v="5"/>
    <n v="0"/>
    <n v="0"/>
    <n v="9"/>
    <n v="144"/>
    <n v="174"/>
    <n v="327"/>
    <n v="1376"/>
    <n v="160798"/>
  </r>
  <r>
    <x v="6"/>
    <x v="6"/>
    <n v="0"/>
    <n v="4"/>
    <n v="5"/>
    <n v="131"/>
    <n v="190"/>
    <n v="330"/>
    <n v="1357"/>
    <n v="171570"/>
  </r>
  <r>
    <x v="6"/>
    <x v="7"/>
    <n v="0"/>
    <n v="1"/>
    <n v="10"/>
    <n v="133"/>
    <n v="132"/>
    <n v="276"/>
    <n v="1417"/>
    <n v="106066"/>
  </r>
  <r>
    <x v="6"/>
    <x v="8"/>
    <n v="0"/>
    <n v="0"/>
    <n v="6"/>
    <n v="172"/>
    <n v="346"/>
    <n v="524"/>
    <n v="2854"/>
    <n v="217619"/>
  </r>
  <r>
    <x v="6"/>
    <x v="9"/>
    <n v="0"/>
    <n v="0"/>
    <n v="16"/>
    <n v="106"/>
    <n v="98"/>
    <n v="220"/>
    <n v="1944"/>
    <n v="137378"/>
  </r>
  <r>
    <x v="6"/>
    <x v="10"/>
    <n v="1"/>
    <n v="0"/>
    <n v="8"/>
    <n v="117"/>
    <n v="131"/>
    <n v="257"/>
    <n v="1384"/>
    <n v="159938"/>
  </r>
  <r>
    <x v="6"/>
    <x v="11"/>
    <n v="0"/>
    <n v="1"/>
    <n v="9"/>
    <n v="138"/>
    <n v="142"/>
    <n v="290"/>
    <n v="1107"/>
    <n v="172995"/>
  </r>
  <r>
    <x v="6"/>
    <x v="12"/>
    <n v="0"/>
    <n v="0"/>
    <n v="19"/>
    <n v="169"/>
    <n v="122"/>
    <n v="310"/>
    <n v="978"/>
    <n v="169408"/>
  </r>
  <r>
    <x v="6"/>
    <x v="13"/>
    <n v="0"/>
    <n v="0"/>
    <n v="3"/>
    <n v="98"/>
    <n v="97"/>
    <n v="198"/>
    <n v="1139"/>
    <n v="137266"/>
  </r>
  <r>
    <x v="6"/>
    <x v="14"/>
    <n v="0"/>
    <n v="0"/>
    <n v="6"/>
    <n v="53"/>
    <n v="54"/>
    <n v="113"/>
    <n v="642"/>
    <n v="173594"/>
  </r>
  <r>
    <x v="6"/>
    <x v="15"/>
    <n v="0"/>
    <n v="0"/>
    <n v="5"/>
    <n v="87"/>
    <n v="85"/>
    <n v="177"/>
    <n v="901"/>
    <n v="132902"/>
  </r>
  <r>
    <x v="6"/>
    <x v="16"/>
    <n v="0"/>
    <n v="0"/>
    <n v="9"/>
    <n v="77"/>
    <n v="114"/>
    <n v="200"/>
    <n v="1679"/>
    <n v="187112"/>
  </r>
  <r>
    <x v="6"/>
    <x v="17"/>
    <n v="0"/>
    <n v="0"/>
    <n v="12"/>
    <n v="194"/>
    <n v="179"/>
    <n v="385"/>
    <n v="1734"/>
    <n v="264628"/>
  </r>
  <r>
    <x v="6"/>
    <x v="18"/>
    <n v="0"/>
    <n v="0"/>
    <n v="15"/>
    <n v="124"/>
    <n v="228"/>
    <n v="367"/>
    <n v="1623"/>
    <n v="176649"/>
  </r>
  <r>
    <x v="6"/>
    <x v="19"/>
    <n v="0"/>
    <n v="0"/>
    <n v="6"/>
    <n v="139"/>
    <n v="103"/>
    <n v="248"/>
    <n v="713"/>
    <n v="167355"/>
  </r>
  <r>
    <x v="6"/>
    <x v="20"/>
    <n v="0"/>
    <n v="0"/>
    <n v="8"/>
    <n v="59"/>
    <n v="89"/>
    <n v="156"/>
    <n v="692"/>
    <n v="107666"/>
  </r>
  <r>
    <x v="6"/>
    <x v="21"/>
    <n v="0"/>
    <n v="0"/>
    <n v="4"/>
    <n v="116"/>
    <n v="120"/>
    <n v="240"/>
    <n v="2378"/>
    <n v="202839"/>
  </r>
  <r>
    <x v="6"/>
    <x v="22"/>
    <n v="0"/>
    <n v="0"/>
    <n v="5"/>
    <n v="19"/>
    <n v="21"/>
    <n v="45"/>
    <n v="406"/>
    <n v="73594"/>
  </r>
  <r>
    <x v="6"/>
    <x v="23"/>
    <n v="0"/>
    <n v="0"/>
    <n v="9"/>
    <n v="138"/>
    <n v="203"/>
    <n v="350"/>
    <n v="2493"/>
    <n v="179132"/>
  </r>
  <r>
    <x v="7"/>
    <x v="0"/>
    <n v="0"/>
    <n v="0"/>
    <n v="6"/>
    <n v="48"/>
    <n v="34"/>
    <n v="88"/>
    <n v="1058"/>
    <n v="228775"/>
  </r>
  <r>
    <x v="7"/>
    <x v="1"/>
    <n v="0"/>
    <n v="0"/>
    <n v="9"/>
    <n v="155"/>
    <n v="194"/>
    <n v="358"/>
    <n v="1354"/>
    <n v="177247"/>
  </r>
  <r>
    <x v="7"/>
    <x v="2"/>
    <n v="3"/>
    <n v="1"/>
    <n v="5"/>
    <n v="84"/>
    <n v="130"/>
    <n v="223"/>
    <n v="2161"/>
    <n v="143395"/>
  </r>
  <r>
    <x v="7"/>
    <x v="3"/>
    <n v="0"/>
    <n v="4"/>
    <n v="11"/>
    <n v="137"/>
    <n v="181"/>
    <n v="333"/>
    <n v="2356"/>
    <n v="258503"/>
  </r>
  <r>
    <x v="7"/>
    <x v="4"/>
    <n v="0"/>
    <n v="2"/>
    <n v="13"/>
    <n v="140"/>
    <n v="195"/>
    <n v="350"/>
    <n v="1573"/>
    <n v="262222"/>
  </r>
  <r>
    <x v="7"/>
    <x v="5"/>
    <n v="0"/>
    <n v="0"/>
    <n v="8"/>
    <n v="155"/>
    <n v="154"/>
    <n v="317"/>
    <n v="1335"/>
    <n v="162606"/>
  </r>
  <r>
    <x v="7"/>
    <x v="6"/>
    <n v="0"/>
    <n v="6"/>
    <n v="10"/>
    <n v="112"/>
    <n v="176"/>
    <n v="304"/>
    <n v="1353"/>
    <n v="172457"/>
  </r>
  <r>
    <x v="7"/>
    <x v="7"/>
    <n v="0"/>
    <n v="0"/>
    <n v="5"/>
    <n v="79"/>
    <n v="95"/>
    <n v="179"/>
    <n v="1338"/>
    <n v="107971"/>
  </r>
  <r>
    <x v="7"/>
    <x v="8"/>
    <n v="0"/>
    <n v="0"/>
    <n v="13"/>
    <n v="146"/>
    <n v="203"/>
    <n v="362"/>
    <n v="2783"/>
    <n v="217655"/>
  </r>
  <r>
    <x v="7"/>
    <x v="9"/>
    <n v="0"/>
    <n v="0"/>
    <n v="4"/>
    <n v="81"/>
    <n v="105"/>
    <n v="190"/>
    <n v="1829"/>
    <n v="138087"/>
  </r>
  <r>
    <x v="7"/>
    <x v="10"/>
    <n v="0"/>
    <n v="0"/>
    <n v="6"/>
    <n v="103"/>
    <n v="98"/>
    <n v="207"/>
    <n v="1293"/>
    <n v="161820"/>
  </r>
  <r>
    <x v="7"/>
    <x v="11"/>
    <n v="0"/>
    <n v="6"/>
    <n v="17"/>
    <n v="88"/>
    <n v="141"/>
    <n v="252"/>
    <n v="1065"/>
    <n v="177176"/>
  </r>
  <r>
    <x v="7"/>
    <x v="12"/>
    <n v="0"/>
    <n v="0"/>
    <n v="16"/>
    <n v="167"/>
    <n v="156"/>
    <n v="339"/>
    <n v="981"/>
    <n v="172505"/>
  </r>
  <r>
    <x v="7"/>
    <x v="13"/>
    <n v="0"/>
    <n v="7"/>
    <n v="10"/>
    <n v="105"/>
    <n v="123"/>
    <n v="245"/>
    <n v="1102"/>
    <n v="138549"/>
  </r>
  <r>
    <x v="7"/>
    <x v="14"/>
    <n v="0"/>
    <n v="1"/>
    <n v="14"/>
    <n v="70"/>
    <n v="76"/>
    <n v="161"/>
    <n v="597"/>
    <n v="172918"/>
  </r>
  <r>
    <x v="7"/>
    <x v="15"/>
    <n v="0"/>
    <n v="1"/>
    <n v="11"/>
    <n v="83"/>
    <n v="60"/>
    <n v="155"/>
    <n v="882"/>
    <n v="137209"/>
  </r>
  <r>
    <x v="7"/>
    <x v="16"/>
    <n v="0"/>
    <n v="0"/>
    <n v="9"/>
    <n v="74"/>
    <n v="113"/>
    <n v="196"/>
    <n v="1608"/>
    <n v="186601"/>
  </r>
  <r>
    <x v="7"/>
    <x v="17"/>
    <n v="0"/>
    <n v="1"/>
    <n v="15"/>
    <n v="173"/>
    <n v="166"/>
    <n v="355"/>
    <n v="1774"/>
    <n v="270866"/>
  </r>
  <r>
    <x v="7"/>
    <x v="18"/>
    <n v="0"/>
    <n v="0"/>
    <n v="15"/>
    <n v="115"/>
    <n v="145"/>
    <n v="275"/>
    <n v="1606"/>
    <n v="176498"/>
  </r>
  <r>
    <x v="7"/>
    <x v="19"/>
    <n v="0"/>
    <n v="2"/>
    <n v="10"/>
    <n v="113"/>
    <n v="142"/>
    <n v="267"/>
    <n v="661"/>
    <n v="171085"/>
  </r>
  <r>
    <x v="7"/>
    <x v="20"/>
    <n v="0"/>
    <n v="0"/>
    <n v="3"/>
    <n v="50"/>
    <n v="39"/>
    <n v="92"/>
    <n v="668"/>
    <n v="108974"/>
  </r>
  <r>
    <x v="7"/>
    <x v="21"/>
    <n v="0"/>
    <n v="0"/>
    <n v="12"/>
    <n v="201"/>
    <n v="155"/>
    <n v="368"/>
    <n v="2260"/>
    <n v="205001"/>
  </r>
  <r>
    <x v="7"/>
    <x v="22"/>
    <n v="0"/>
    <n v="0"/>
    <n v="3"/>
    <n v="17"/>
    <n v="13"/>
    <n v="33"/>
    <n v="391"/>
    <n v="73735"/>
  </r>
  <r>
    <x v="7"/>
    <x v="23"/>
    <n v="0"/>
    <n v="0"/>
    <n v="12"/>
    <n v="92"/>
    <n v="146"/>
    <n v="250"/>
    <n v="2425"/>
    <n v="1805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75DC1-A86B-4E5B-B2B4-9B7E6DD13A88}" name="피벗 테이블2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">
  <location ref="A3:E14" firstHeaderRow="1" firstDataRow="3" firstDataCol="1"/>
  <pivotFields count="10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2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합계 : 전체 가구수" fld="9" baseField="0" baseItem="0"/>
    <dataField name="합계 : 절도" fld="5" baseField="0" baseItem="0"/>
  </dataFields>
  <chartFormats count="50">
    <chartFormat chart="1" format="43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437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1" format="4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4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4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4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4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4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4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4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4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4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4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4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4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4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4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4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8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1" format="48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1" format="48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1" format="48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5"/>
          </reference>
        </references>
      </pivotArea>
    </chartFormat>
    <chartFormat chart="1" format="48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1" format="48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7"/>
          </reference>
        </references>
      </pivotArea>
    </chartFormat>
    <chartFormat chart="1" format="49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8"/>
          </reference>
        </references>
      </pivotArea>
    </chartFormat>
    <chartFormat chart="1" format="49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9"/>
          </reference>
        </references>
      </pivotArea>
    </chartFormat>
    <chartFormat chart="1" format="49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0"/>
          </reference>
        </references>
      </pivotArea>
    </chartFormat>
    <chartFormat chart="1" format="49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1"/>
          </reference>
        </references>
      </pivotArea>
    </chartFormat>
    <chartFormat chart="1" format="49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2"/>
          </reference>
        </references>
      </pivotArea>
    </chartFormat>
    <chartFormat chart="1" format="49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3"/>
          </reference>
        </references>
      </pivotArea>
    </chartFormat>
    <chartFormat chart="1" format="49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49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49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" format="49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1" format="50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1" format="50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1" format="50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1" format="50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1" format="50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1" format="50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1" format="50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1" format="5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0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3"/>
  <sheetViews>
    <sheetView workbookViewId="0">
      <selection sqref="A1:N1"/>
    </sheetView>
  </sheetViews>
  <sheetFormatPr defaultRowHeight="16.5" x14ac:dyDescent="0.3"/>
  <cols>
    <col min="9" max="9" width="15.875" bestFit="1" customWidth="1"/>
    <col min="10" max="10" width="11.625" bestFit="1" customWidth="1"/>
  </cols>
  <sheetData>
    <row r="1" spans="1:14" x14ac:dyDescent="0.3">
      <c r="A1" t="s">
        <v>29</v>
      </c>
      <c r="B1" t="s">
        <v>30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36</v>
      </c>
      <c r="I1" s="2" t="s">
        <v>37</v>
      </c>
      <c r="J1" s="2" t="s">
        <v>38</v>
      </c>
      <c r="K1" t="s">
        <v>41</v>
      </c>
      <c r="L1" t="s">
        <v>42</v>
      </c>
      <c r="M1" t="s">
        <v>43</v>
      </c>
      <c r="N1" t="s">
        <v>44</v>
      </c>
    </row>
    <row r="2" spans="1:14" x14ac:dyDescent="0.3">
      <c r="A2">
        <v>2011</v>
      </c>
      <c r="B2" s="1" t="s">
        <v>18</v>
      </c>
      <c r="C2" s="1">
        <v>0</v>
      </c>
      <c r="D2" s="1">
        <v>1</v>
      </c>
      <c r="E2" s="1">
        <v>0</v>
      </c>
      <c r="F2" s="1">
        <v>87</v>
      </c>
      <c r="G2" s="1">
        <v>86</v>
      </c>
      <c r="H2" s="1">
        <f>SUM(C2:G2)</f>
        <v>174</v>
      </c>
      <c r="I2" s="1">
        <v>506</v>
      </c>
      <c r="J2">
        <v>231983</v>
      </c>
      <c r="K2">
        <v>7.1</v>
      </c>
      <c r="L2">
        <v>5.86</v>
      </c>
      <c r="M2">
        <v>5.62</v>
      </c>
      <c r="N2">
        <v>5.75</v>
      </c>
    </row>
    <row r="3" spans="1:14" x14ac:dyDescent="0.3">
      <c r="A3">
        <v>2011</v>
      </c>
      <c r="B3" s="1" t="s">
        <v>21</v>
      </c>
      <c r="C3" s="1">
        <v>0</v>
      </c>
      <c r="D3" s="1">
        <v>8</v>
      </c>
      <c r="E3" s="1">
        <v>14</v>
      </c>
      <c r="F3" s="1">
        <v>255</v>
      </c>
      <c r="G3" s="1">
        <v>193</v>
      </c>
      <c r="H3" s="1">
        <f t="shared" ref="H3:H66" si="0">SUM(C3:G3)</f>
        <v>470</v>
      </c>
      <c r="I3" s="1">
        <v>1073</v>
      </c>
      <c r="J3">
        <v>190392</v>
      </c>
      <c r="K3">
        <v>6.49</v>
      </c>
      <c r="L3">
        <v>5.81</v>
      </c>
      <c r="M3">
        <v>5.89</v>
      </c>
      <c r="N3">
        <v>5.63</v>
      </c>
    </row>
    <row r="4" spans="1:14" x14ac:dyDescent="0.3">
      <c r="A4">
        <v>2011</v>
      </c>
      <c r="B4" s="1" t="s">
        <v>15</v>
      </c>
      <c r="C4" s="1">
        <v>0</v>
      </c>
      <c r="D4" s="1">
        <v>15</v>
      </c>
      <c r="E4" s="1">
        <v>16</v>
      </c>
      <c r="F4" s="1">
        <v>256</v>
      </c>
      <c r="G4" s="1">
        <v>236</v>
      </c>
      <c r="H4" s="1">
        <f t="shared" si="0"/>
        <v>523</v>
      </c>
      <c r="I4" s="1">
        <v>2326</v>
      </c>
      <c r="J4">
        <v>142527</v>
      </c>
      <c r="K4">
        <v>6.08</v>
      </c>
      <c r="L4">
        <v>4.45</v>
      </c>
      <c r="M4">
        <v>5.39</v>
      </c>
      <c r="N4">
        <v>4.5199999999999996</v>
      </c>
    </row>
    <row r="5" spans="1:14" x14ac:dyDescent="0.3">
      <c r="A5">
        <v>2011</v>
      </c>
      <c r="B5" s="1" t="s">
        <v>20</v>
      </c>
      <c r="C5" s="1">
        <v>0</v>
      </c>
      <c r="D5" s="1">
        <v>27</v>
      </c>
      <c r="E5" s="1">
        <v>17</v>
      </c>
      <c r="F5" s="1">
        <v>309</v>
      </c>
      <c r="G5" s="1">
        <v>312</v>
      </c>
      <c r="H5" s="1">
        <f t="shared" si="0"/>
        <v>665</v>
      </c>
      <c r="I5" s="1">
        <v>2706</v>
      </c>
      <c r="J5">
        <v>223490</v>
      </c>
      <c r="K5">
        <v>5.95</v>
      </c>
      <c r="L5">
        <v>4.59</v>
      </c>
      <c r="M5">
        <v>5.09</v>
      </c>
      <c r="N5">
        <v>4.8</v>
      </c>
    </row>
    <row r="6" spans="1:14" x14ac:dyDescent="0.3">
      <c r="A6">
        <v>2011</v>
      </c>
      <c r="B6" s="1" t="s">
        <v>19</v>
      </c>
      <c r="C6" s="1">
        <v>0</v>
      </c>
      <c r="D6" s="1">
        <v>9</v>
      </c>
      <c r="E6" s="1">
        <v>12</v>
      </c>
      <c r="F6" s="1">
        <v>200</v>
      </c>
      <c r="G6" s="1">
        <v>273</v>
      </c>
      <c r="H6" s="1">
        <f t="shared" si="0"/>
        <v>494</v>
      </c>
      <c r="I6" s="1">
        <v>1620</v>
      </c>
      <c r="J6">
        <v>246979</v>
      </c>
      <c r="K6">
        <v>6</v>
      </c>
      <c r="L6">
        <v>5.2</v>
      </c>
      <c r="M6">
        <v>5.81</v>
      </c>
      <c r="N6">
        <v>5.6</v>
      </c>
    </row>
    <row r="7" spans="1:14" x14ac:dyDescent="0.3">
      <c r="A7">
        <v>2011</v>
      </c>
      <c r="B7" s="1" t="s">
        <v>14</v>
      </c>
      <c r="C7" s="1">
        <v>1</v>
      </c>
      <c r="D7" s="1">
        <v>9</v>
      </c>
      <c r="E7" s="1">
        <v>22</v>
      </c>
      <c r="F7" s="1">
        <v>289</v>
      </c>
      <c r="G7" s="1">
        <v>170</v>
      </c>
      <c r="H7" s="1">
        <f t="shared" si="0"/>
        <v>491</v>
      </c>
      <c r="I7" s="1">
        <v>1374</v>
      </c>
      <c r="J7">
        <v>158472</v>
      </c>
      <c r="K7">
        <v>6.24</v>
      </c>
      <c r="L7">
        <v>4.5999999999999996</v>
      </c>
      <c r="M7">
        <v>4.9400000000000004</v>
      </c>
      <c r="N7">
        <v>5.14</v>
      </c>
    </row>
    <row r="8" spans="1:14" x14ac:dyDescent="0.3">
      <c r="A8">
        <v>2011</v>
      </c>
      <c r="B8" s="1" t="s">
        <v>22</v>
      </c>
      <c r="C8" s="1">
        <v>0</v>
      </c>
      <c r="D8" s="1">
        <v>14</v>
      </c>
      <c r="E8" s="1">
        <v>15</v>
      </c>
      <c r="F8" s="1">
        <v>286</v>
      </c>
      <c r="G8" s="1">
        <v>207</v>
      </c>
      <c r="H8" s="1">
        <f t="shared" si="0"/>
        <v>522</v>
      </c>
      <c r="I8" s="1">
        <v>1260</v>
      </c>
      <c r="J8">
        <v>171064</v>
      </c>
      <c r="K8">
        <v>5.97</v>
      </c>
      <c r="L8">
        <v>5.63</v>
      </c>
      <c r="M8">
        <v>4.91</v>
      </c>
      <c r="N8">
        <v>4.96</v>
      </c>
    </row>
    <row r="9" spans="1:14" x14ac:dyDescent="0.3">
      <c r="A9">
        <v>2011</v>
      </c>
      <c r="B9" s="1" t="s">
        <v>16</v>
      </c>
      <c r="C9" s="1">
        <v>0</v>
      </c>
      <c r="D9" s="1">
        <v>3</v>
      </c>
      <c r="E9" s="1">
        <v>11</v>
      </c>
      <c r="F9" s="1">
        <v>150</v>
      </c>
      <c r="G9" s="1">
        <v>178</v>
      </c>
      <c r="H9" s="1">
        <f t="shared" si="0"/>
        <v>342</v>
      </c>
      <c r="I9" s="1">
        <v>1434</v>
      </c>
      <c r="J9">
        <v>103600</v>
      </c>
      <c r="K9">
        <v>6.03</v>
      </c>
      <c r="L9">
        <v>4.68</v>
      </c>
      <c r="M9">
        <v>5.28</v>
      </c>
      <c r="N9">
        <v>4.6500000000000004</v>
      </c>
    </row>
    <row r="10" spans="1:14" x14ac:dyDescent="0.3">
      <c r="A10">
        <v>2011</v>
      </c>
      <c r="B10" s="1" t="s">
        <v>26</v>
      </c>
      <c r="C10" s="1">
        <v>0</v>
      </c>
      <c r="D10" s="1">
        <v>0</v>
      </c>
      <c r="E10" s="1">
        <v>11</v>
      </c>
      <c r="F10" s="1">
        <v>379</v>
      </c>
      <c r="G10" s="1">
        <v>293</v>
      </c>
      <c r="H10" s="1">
        <f t="shared" si="0"/>
        <v>683</v>
      </c>
      <c r="I10" s="1">
        <v>2613</v>
      </c>
      <c r="J10">
        <v>225104</v>
      </c>
      <c r="K10">
        <v>6.28</v>
      </c>
      <c r="L10">
        <v>5.04</v>
      </c>
      <c r="M10">
        <v>5.9</v>
      </c>
      <c r="N10">
        <v>5.29</v>
      </c>
    </row>
    <row r="11" spans="1:14" x14ac:dyDescent="0.3">
      <c r="A11">
        <v>2011</v>
      </c>
      <c r="B11" s="1" t="s">
        <v>28</v>
      </c>
      <c r="C11" s="1">
        <v>0</v>
      </c>
      <c r="D11" s="1">
        <v>4</v>
      </c>
      <c r="E11" s="1">
        <v>13</v>
      </c>
      <c r="F11" s="1">
        <v>114</v>
      </c>
      <c r="G11" s="1">
        <v>160</v>
      </c>
      <c r="H11" s="1">
        <f t="shared" si="0"/>
        <v>291</v>
      </c>
      <c r="I11" s="1">
        <v>1732</v>
      </c>
      <c r="J11">
        <v>139348</v>
      </c>
      <c r="K11">
        <v>5.92</v>
      </c>
      <c r="L11">
        <v>5.1100000000000003</v>
      </c>
      <c r="M11">
        <v>4.7300000000000004</v>
      </c>
      <c r="N11">
        <v>5.28</v>
      </c>
    </row>
    <row r="12" spans="1:14" x14ac:dyDescent="0.3">
      <c r="A12">
        <v>2011</v>
      </c>
      <c r="B12" s="1" t="s">
        <v>9</v>
      </c>
      <c r="C12" s="1">
        <v>0</v>
      </c>
      <c r="D12" s="1">
        <v>20</v>
      </c>
      <c r="E12" s="1">
        <v>15</v>
      </c>
      <c r="F12" s="1">
        <v>331</v>
      </c>
      <c r="G12" s="1">
        <v>151</v>
      </c>
      <c r="H12" s="1">
        <f t="shared" si="0"/>
        <v>517</v>
      </c>
      <c r="I12" s="1">
        <v>1403</v>
      </c>
      <c r="J12">
        <v>157823</v>
      </c>
      <c r="K12">
        <v>5.81</v>
      </c>
      <c r="L12">
        <v>4.7300000000000004</v>
      </c>
      <c r="M12">
        <v>5.37</v>
      </c>
      <c r="N12">
        <v>4.7699999999999996</v>
      </c>
    </row>
    <row r="13" spans="1:14" x14ac:dyDescent="0.3">
      <c r="A13">
        <v>2011</v>
      </c>
      <c r="B13" s="1" t="s">
        <v>13</v>
      </c>
      <c r="C13" s="1">
        <v>0</v>
      </c>
      <c r="D13" s="1">
        <v>0</v>
      </c>
      <c r="E13" s="1">
        <v>6</v>
      </c>
      <c r="F13" s="1">
        <v>146</v>
      </c>
      <c r="G13" s="1">
        <v>165</v>
      </c>
      <c r="H13" s="1">
        <f t="shared" si="0"/>
        <v>317</v>
      </c>
      <c r="I13" s="1">
        <v>1350</v>
      </c>
      <c r="J13">
        <v>167099</v>
      </c>
      <c r="K13">
        <v>6.42</v>
      </c>
      <c r="L13">
        <v>5.31</v>
      </c>
      <c r="M13">
        <v>5.45</v>
      </c>
      <c r="N13">
        <v>5.31</v>
      </c>
    </row>
    <row r="14" spans="1:14" x14ac:dyDescent="0.3">
      <c r="A14">
        <v>2011</v>
      </c>
      <c r="B14" s="1" t="s">
        <v>10</v>
      </c>
      <c r="C14" s="1">
        <v>0</v>
      </c>
      <c r="D14" s="1">
        <v>4</v>
      </c>
      <c r="E14" s="1">
        <v>26</v>
      </c>
      <c r="F14" s="1">
        <v>173</v>
      </c>
      <c r="G14" s="1">
        <v>195</v>
      </c>
      <c r="H14" s="1">
        <f t="shared" si="0"/>
        <v>398</v>
      </c>
      <c r="I14" s="1">
        <v>1101</v>
      </c>
      <c r="J14">
        <v>168640</v>
      </c>
      <c r="K14">
        <v>5.79</v>
      </c>
      <c r="L14">
        <v>4.7300000000000004</v>
      </c>
      <c r="M14">
        <v>5.26</v>
      </c>
      <c r="N14">
        <v>4.9400000000000004</v>
      </c>
    </row>
    <row r="15" spans="1:14" x14ac:dyDescent="0.3">
      <c r="A15">
        <v>2011</v>
      </c>
      <c r="B15" s="1" t="s">
        <v>6</v>
      </c>
      <c r="C15" s="1">
        <v>0</v>
      </c>
      <c r="D15" s="1">
        <v>8</v>
      </c>
      <c r="E15" s="1">
        <v>10</v>
      </c>
      <c r="F15" s="1">
        <v>169</v>
      </c>
      <c r="G15" s="1">
        <v>133</v>
      </c>
      <c r="H15" s="1">
        <f t="shared" si="0"/>
        <v>320</v>
      </c>
      <c r="I15" s="1">
        <v>1122</v>
      </c>
      <c r="J15">
        <v>134730</v>
      </c>
      <c r="K15">
        <v>5.62</v>
      </c>
      <c r="L15">
        <v>5.3</v>
      </c>
      <c r="M15">
        <v>5.53</v>
      </c>
      <c r="N15">
        <v>5.37</v>
      </c>
    </row>
    <row r="16" spans="1:14" x14ac:dyDescent="0.3">
      <c r="A16">
        <v>2011</v>
      </c>
      <c r="B16" s="1" t="s">
        <v>23</v>
      </c>
      <c r="C16" s="1">
        <v>0</v>
      </c>
      <c r="D16" s="1">
        <v>6</v>
      </c>
      <c r="E16" s="1">
        <v>4</v>
      </c>
      <c r="F16" s="1">
        <v>97</v>
      </c>
      <c r="G16" s="1">
        <v>45</v>
      </c>
      <c r="H16" s="1">
        <f t="shared" si="0"/>
        <v>152</v>
      </c>
      <c r="I16" s="1">
        <v>577</v>
      </c>
      <c r="J16">
        <v>168988</v>
      </c>
      <c r="K16">
        <v>6.63</v>
      </c>
      <c r="L16">
        <v>5.63</v>
      </c>
      <c r="M16">
        <v>7.05</v>
      </c>
      <c r="N16">
        <v>5.58</v>
      </c>
    </row>
    <row r="17" spans="1:14" x14ac:dyDescent="0.3">
      <c r="A17">
        <v>2011</v>
      </c>
      <c r="B17" s="1" t="s">
        <v>12</v>
      </c>
      <c r="C17" s="1">
        <v>0</v>
      </c>
      <c r="D17" s="1">
        <v>16</v>
      </c>
      <c r="E17" s="1">
        <v>3</v>
      </c>
      <c r="F17" s="1">
        <v>108</v>
      </c>
      <c r="G17" s="1">
        <v>128</v>
      </c>
      <c r="H17" s="1">
        <f t="shared" si="0"/>
        <v>255</v>
      </c>
      <c r="I17" s="1">
        <v>1042</v>
      </c>
      <c r="J17">
        <v>126148</v>
      </c>
      <c r="K17">
        <v>5.55</v>
      </c>
      <c r="L17">
        <v>5.19</v>
      </c>
      <c r="M17">
        <v>5.79</v>
      </c>
      <c r="N17">
        <v>5.54</v>
      </c>
    </row>
    <row r="18" spans="1:14" x14ac:dyDescent="0.3">
      <c r="A18">
        <v>2011</v>
      </c>
      <c r="B18" s="1" t="s">
        <v>8</v>
      </c>
      <c r="C18" s="1">
        <v>0</v>
      </c>
      <c r="D18" s="1">
        <v>2</v>
      </c>
      <c r="E18" s="1">
        <v>3</v>
      </c>
      <c r="F18" s="1">
        <v>99</v>
      </c>
      <c r="G18" s="1">
        <v>87</v>
      </c>
      <c r="H18" s="1">
        <f t="shared" si="0"/>
        <v>191</v>
      </c>
      <c r="I18" s="1">
        <v>1133</v>
      </c>
      <c r="J18">
        <v>199398</v>
      </c>
      <c r="K18">
        <v>5.57</v>
      </c>
      <c r="L18">
        <v>5.4</v>
      </c>
      <c r="M18">
        <v>5.24</v>
      </c>
      <c r="N18">
        <v>4.87</v>
      </c>
    </row>
    <row r="19" spans="1:14" x14ac:dyDescent="0.3">
      <c r="A19">
        <v>2011</v>
      </c>
      <c r="B19" s="1" t="s">
        <v>25</v>
      </c>
      <c r="C19" s="1">
        <v>0</v>
      </c>
      <c r="D19" s="1">
        <v>34</v>
      </c>
      <c r="E19" s="1">
        <v>7</v>
      </c>
      <c r="F19" s="1">
        <v>227</v>
      </c>
      <c r="G19" s="1">
        <v>331</v>
      </c>
      <c r="H19" s="1">
        <f t="shared" si="0"/>
        <v>599</v>
      </c>
      <c r="I19" s="1">
        <v>1460</v>
      </c>
      <c r="J19">
        <v>261963</v>
      </c>
      <c r="K19">
        <v>6.07</v>
      </c>
      <c r="L19">
        <v>5.69</v>
      </c>
      <c r="M19">
        <v>5.0199999999999996</v>
      </c>
      <c r="N19">
        <v>5.72</v>
      </c>
    </row>
    <row r="20" spans="1:14" x14ac:dyDescent="0.3">
      <c r="A20">
        <v>2011</v>
      </c>
      <c r="B20" s="1" t="s">
        <v>24</v>
      </c>
      <c r="C20" s="1">
        <v>0</v>
      </c>
      <c r="D20" s="1">
        <v>11</v>
      </c>
      <c r="E20" s="1">
        <v>18</v>
      </c>
      <c r="F20" s="1">
        <v>254</v>
      </c>
      <c r="G20" s="1">
        <v>213</v>
      </c>
      <c r="H20" s="1">
        <f t="shared" si="0"/>
        <v>496</v>
      </c>
      <c r="I20" s="1">
        <v>1497</v>
      </c>
      <c r="J20">
        <v>182677</v>
      </c>
      <c r="K20">
        <v>6.36</v>
      </c>
      <c r="L20">
        <v>5.61</v>
      </c>
      <c r="M20">
        <v>6.01</v>
      </c>
      <c r="N20">
        <v>5.58</v>
      </c>
    </row>
    <row r="21" spans="1:14" x14ac:dyDescent="0.3">
      <c r="A21">
        <v>2011</v>
      </c>
      <c r="B21" s="1" t="s">
        <v>11</v>
      </c>
      <c r="C21" s="1">
        <v>0</v>
      </c>
      <c r="D21" s="1">
        <v>2</v>
      </c>
      <c r="E21" s="1">
        <v>6</v>
      </c>
      <c r="F21" s="1">
        <v>231</v>
      </c>
      <c r="G21" s="1">
        <v>200</v>
      </c>
      <c r="H21" s="1">
        <f t="shared" si="0"/>
        <v>439</v>
      </c>
      <c r="I21" s="1">
        <v>619</v>
      </c>
      <c r="J21">
        <v>168850</v>
      </c>
      <c r="K21">
        <v>6.06</v>
      </c>
      <c r="L21">
        <v>4.87</v>
      </c>
      <c r="M21">
        <v>6.02</v>
      </c>
      <c r="N21">
        <v>5.15</v>
      </c>
    </row>
    <row r="22" spans="1:14" x14ac:dyDescent="0.3">
      <c r="A22">
        <v>2011</v>
      </c>
      <c r="B22" s="1" t="s">
        <v>7</v>
      </c>
      <c r="C22" s="1">
        <v>0</v>
      </c>
      <c r="D22" s="1">
        <v>12</v>
      </c>
      <c r="E22" s="1">
        <v>10</v>
      </c>
      <c r="F22" s="1">
        <v>190</v>
      </c>
      <c r="G22" s="1">
        <v>88</v>
      </c>
      <c r="H22" s="1">
        <f t="shared" si="0"/>
        <v>300</v>
      </c>
      <c r="I22" s="1">
        <v>470</v>
      </c>
      <c r="J22">
        <v>112617</v>
      </c>
      <c r="K22">
        <v>5.7</v>
      </c>
      <c r="L22">
        <v>4.88</v>
      </c>
      <c r="M22">
        <v>5.15</v>
      </c>
      <c r="N22">
        <v>5.31</v>
      </c>
    </row>
    <row r="23" spans="1:14" x14ac:dyDescent="0.3">
      <c r="A23">
        <v>2011</v>
      </c>
      <c r="B23" s="1" t="s">
        <v>27</v>
      </c>
      <c r="C23" s="1">
        <v>0</v>
      </c>
      <c r="D23" s="1">
        <v>3</v>
      </c>
      <c r="E23" s="1">
        <v>4</v>
      </c>
      <c r="F23" s="1">
        <v>229</v>
      </c>
      <c r="G23" s="1">
        <v>168</v>
      </c>
      <c r="H23" s="1">
        <f t="shared" si="0"/>
        <v>404</v>
      </c>
      <c r="I23" s="1">
        <v>2197</v>
      </c>
      <c r="J23">
        <v>197582</v>
      </c>
      <c r="K23">
        <v>6.26</v>
      </c>
      <c r="L23">
        <v>5.39</v>
      </c>
      <c r="M23">
        <v>5.92</v>
      </c>
      <c r="N23">
        <v>5.55</v>
      </c>
    </row>
    <row r="24" spans="1:14" x14ac:dyDescent="0.3">
      <c r="A24">
        <v>2011</v>
      </c>
      <c r="B24" s="1" t="s">
        <v>5</v>
      </c>
      <c r="C24" s="1">
        <v>0</v>
      </c>
      <c r="D24" s="1">
        <v>4</v>
      </c>
      <c r="E24" s="1">
        <v>0</v>
      </c>
      <c r="F24" s="1">
        <v>78</v>
      </c>
      <c r="G24" s="1">
        <v>34</v>
      </c>
      <c r="H24" s="1">
        <f t="shared" si="0"/>
        <v>116</v>
      </c>
      <c r="I24" s="1">
        <v>412</v>
      </c>
      <c r="J24">
        <v>76688</v>
      </c>
      <c r="K24">
        <v>6</v>
      </c>
      <c r="L24">
        <v>4.93</v>
      </c>
      <c r="M24">
        <v>5.57</v>
      </c>
      <c r="N24">
        <v>5.03</v>
      </c>
    </row>
    <row r="25" spans="1:14" x14ac:dyDescent="0.3">
      <c r="A25">
        <v>2011</v>
      </c>
      <c r="B25" s="1" t="s">
        <v>17</v>
      </c>
      <c r="C25" s="1">
        <v>0</v>
      </c>
      <c r="D25" s="1">
        <v>27</v>
      </c>
      <c r="E25" s="1">
        <v>35</v>
      </c>
      <c r="F25" s="1">
        <v>295</v>
      </c>
      <c r="G25" s="1">
        <v>370</v>
      </c>
      <c r="H25" s="1">
        <f t="shared" si="0"/>
        <v>727</v>
      </c>
      <c r="I25" s="1">
        <v>2253</v>
      </c>
      <c r="J25">
        <v>175115</v>
      </c>
      <c r="K25">
        <v>5.79</v>
      </c>
      <c r="L25">
        <v>4.54</v>
      </c>
      <c r="M25">
        <v>5.43</v>
      </c>
      <c r="N25">
        <v>5.39</v>
      </c>
    </row>
    <row r="26" spans="1:14" x14ac:dyDescent="0.3">
      <c r="A26">
        <v>2012</v>
      </c>
      <c r="B26" s="1" t="s">
        <v>18</v>
      </c>
      <c r="C26" s="1">
        <v>0</v>
      </c>
      <c r="D26" s="1">
        <v>1</v>
      </c>
      <c r="E26" s="1">
        <v>0</v>
      </c>
      <c r="F26" s="1">
        <v>84</v>
      </c>
      <c r="G26" s="1">
        <v>66</v>
      </c>
      <c r="H26" s="1">
        <f t="shared" si="0"/>
        <v>151</v>
      </c>
      <c r="I26" s="1">
        <v>995</v>
      </c>
      <c r="J26">
        <v>230755</v>
      </c>
      <c r="K26">
        <v>6.25</v>
      </c>
      <c r="L26">
        <v>6.04</v>
      </c>
      <c r="M26">
        <v>6.24</v>
      </c>
      <c r="N26">
        <v>6.1</v>
      </c>
    </row>
    <row r="27" spans="1:14" x14ac:dyDescent="0.3">
      <c r="A27">
        <v>2012</v>
      </c>
      <c r="B27" s="1" t="s">
        <v>21</v>
      </c>
      <c r="C27" s="1">
        <v>0</v>
      </c>
      <c r="D27" s="1">
        <v>0</v>
      </c>
      <c r="E27" s="1">
        <v>20</v>
      </c>
      <c r="F27" s="1">
        <v>287</v>
      </c>
      <c r="G27" s="1">
        <v>201</v>
      </c>
      <c r="H27" s="1">
        <f t="shared" si="0"/>
        <v>508</v>
      </c>
      <c r="I27" s="1">
        <v>1448</v>
      </c>
      <c r="J27">
        <v>187490</v>
      </c>
      <c r="K27">
        <v>6.34</v>
      </c>
      <c r="L27">
        <v>4.96</v>
      </c>
      <c r="M27">
        <v>5.37</v>
      </c>
      <c r="N27">
        <v>5.22</v>
      </c>
    </row>
    <row r="28" spans="1:14" x14ac:dyDescent="0.3">
      <c r="A28">
        <v>2012</v>
      </c>
      <c r="B28" s="1" t="s">
        <v>15</v>
      </c>
      <c r="C28" s="1">
        <v>0</v>
      </c>
      <c r="D28" s="1">
        <v>14</v>
      </c>
      <c r="E28" s="1">
        <v>21</v>
      </c>
      <c r="F28" s="1">
        <v>307</v>
      </c>
      <c r="G28" s="1">
        <v>362</v>
      </c>
      <c r="H28" s="1">
        <f t="shared" si="0"/>
        <v>704</v>
      </c>
      <c r="I28" s="1">
        <v>2435</v>
      </c>
      <c r="J28">
        <v>142150</v>
      </c>
      <c r="K28">
        <v>6.36</v>
      </c>
      <c r="L28">
        <v>5.78</v>
      </c>
      <c r="M28">
        <v>6.04</v>
      </c>
      <c r="N28">
        <v>5.89</v>
      </c>
    </row>
    <row r="29" spans="1:14" x14ac:dyDescent="0.3">
      <c r="A29">
        <v>2012</v>
      </c>
      <c r="B29" s="1" t="s">
        <v>20</v>
      </c>
      <c r="C29" s="1">
        <v>5</v>
      </c>
      <c r="D29" s="1">
        <v>38</v>
      </c>
      <c r="E29" s="1">
        <v>24</v>
      </c>
      <c r="F29" s="1">
        <v>507</v>
      </c>
      <c r="G29" s="1">
        <v>285</v>
      </c>
      <c r="H29" s="1">
        <f t="shared" si="0"/>
        <v>859</v>
      </c>
      <c r="I29" s="1">
        <v>2279</v>
      </c>
      <c r="J29">
        <v>223708</v>
      </c>
      <c r="K29">
        <v>6.22</v>
      </c>
      <c r="L29">
        <v>5.54</v>
      </c>
      <c r="M29">
        <v>5.6</v>
      </c>
      <c r="N29">
        <v>5.46</v>
      </c>
    </row>
    <row r="30" spans="1:14" x14ac:dyDescent="0.3">
      <c r="A30">
        <v>2012</v>
      </c>
      <c r="B30" s="1" t="s">
        <v>19</v>
      </c>
      <c r="C30" s="1">
        <v>0</v>
      </c>
      <c r="D30" s="1">
        <v>18</v>
      </c>
      <c r="E30" s="1">
        <v>23</v>
      </c>
      <c r="F30" s="1">
        <v>261</v>
      </c>
      <c r="G30" s="1">
        <v>260</v>
      </c>
      <c r="H30" s="1">
        <f t="shared" si="0"/>
        <v>562</v>
      </c>
      <c r="I30" s="1">
        <v>1783</v>
      </c>
      <c r="J30">
        <v>247598</v>
      </c>
      <c r="K30">
        <v>6.37</v>
      </c>
      <c r="L30">
        <v>5.62</v>
      </c>
      <c r="M30">
        <v>5.65</v>
      </c>
      <c r="N30">
        <v>5.62</v>
      </c>
    </row>
    <row r="31" spans="1:14" x14ac:dyDescent="0.3">
      <c r="A31">
        <v>2012</v>
      </c>
      <c r="B31" s="1" t="s">
        <v>14</v>
      </c>
      <c r="C31" s="1">
        <v>0</v>
      </c>
      <c r="D31" s="1">
        <v>2</v>
      </c>
      <c r="E31" s="1">
        <v>7</v>
      </c>
      <c r="F31" s="1">
        <v>446</v>
      </c>
      <c r="G31" s="1">
        <v>301</v>
      </c>
      <c r="H31" s="1">
        <f t="shared" si="0"/>
        <v>756</v>
      </c>
      <c r="I31" s="1">
        <v>1512</v>
      </c>
      <c r="J31">
        <v>158534</v>
      </c>
      <c r="K31">
        <v>6.46</v>
      </c>
      <c r="L31">
        <v>4.92</v>
      </c>
      <c r="M31">
        <v>5.47</v>
      </c>
      <c r="N31">
        <v>5.24</v>
      </c>
    </row>
    <row r="32" spans="1:14" x14ac:dyDescent="0.3">
      <c r="A32">
        <v>2012</v>
      </c>
      <c r="B32" s="1" t="s">
        <v>22</v>
      </c>
      <c r="C32" s="1">
        <v>2</v>
      </c>
      <c r="D32" s="1">
        <v>3</v>
      </c>
      <c r="E32" s="1">
        <v>15</v>
      </c>
      <c r="F32" s="1">
        <v>274</v>
      </c>
      <c r="G32" s="1">
        <v>307</v>
      </c>
      <c r="H32" s="1">
        <f t="shared" si="0"/>
        <v>601</v>
      </c>
      <c r="I32" s="1">
        <v>1523</v>
      </c>
      <c r="J32">
        <v>171498</v>
      </c>
      <c r="K32">
        <v>6.3</v>
      </c>
      <c r="L32">
        <v>5.65</v>
      </c>
      <c r="M32">
        <v>6.03</v>
      </c>
      <c r="N32">
        <v>5.55</v>
      </c>
    </row>
    <row r="33" spans="1:14" x14ac:dyDescent="0.3">
      <c r="A33">
        <v>2012</v>
      </c>
      <c r="B33" s="1" t="s">
        <v>16</v>
      </c>
      <c r="C33" s="1">
        <v>0</v>
      </c>
      <c r="D33" s="1">
        <v>7</v>
      </c>
      <c r="E33" s="1">
        <v>12</v>
      </c>
      <c r="F33" s="1">
        <v>372</v>
      </c>
      <c r="G33" s="1">
        <v>254</v>
      </c>
      <c r="H33" s="1">
        <f t="shared" si="0"/>
        <v>645</v>
      </c>
      <c r="I33" s="1">
        <v>1514</v>
      </c>
      <c r="J33">
        <v>104357</v>
      </c>
      <c r="K33">
        <v>6.1</v>
      </c>
      <c r="L33">
        <v>5.74</v>
      </c>
      <c r="M33">
        <v>6.17</v>
      </c>
      <c r="N33">
        <v>5.48</v>
      </c>
    </row>
    <row r="34" spans="1:14" x14ac:dyDescent="0.3">
      <c r="A34">
        <v>2012</v>
      </c>
      <c r="B34" s="1" t="s">
        <v>26</v>
      </c>
      <c r="C34" s="1">
        <v>0</v>
      </c>
      <c r="D34" s="1">
        <v>3</v>
      </c>
      <c r="E34" s="1">
        <v>23</v>
      </c>
      <c r="F34" s="1">
        <v>352</v>
      </c>
      <c r="G34" s="1">
        <v>322</v>
      </c>
      <c r="H34" s="1">
        <f t="shared" si="0"/>
        <v>700</v>
      </c>
      <c r="I34" s="1">
        <v>2847</v>
      </c>
      <c r="J34">
        <v>222959</v>
      </c>
      <c r="K34">
        <v>6.26</v>
      </c>
      <c r="L34">
        <v>5.37</v>
      </c>
      <c r="M34">
        <v>5.98</v>
      </c>
      <c r="N34">
        <v>5.57</v>
      </c>
    </row>
    <row r="35" spans="1:14" x14ac:dyDescent="0.3">
      <c r="A35">
        <v>2012</v>
      </c>
      <c r="B35" s="1" t="s">
        <v>28</v>
      </c>
      <c r="C35" s="1">
        <v>0</v>
      </c>
      <c r="D35" s="1">
        <v>4</v>
      </c>
      <c r="E35" s="1">
        <v>22</v>
      </c>
      <c r="F35" s="1">
        <v>250</v>
      </c>
      <c r="G35" s="1">
        <v>257</v>
      </c>
      <c r="H35" s="1">
        <f t="shared" si="0"/>
        <v>533</v>
      </c>
      <c r="I35" s="1">
        <v>1795</v>
      </c>
      <c r="J35">
        <v>138036</v>
      </c>
      <c r="K35">
        <v>6.51</v>
      </c>
      <c r="L35">
        <v>5.79</v>
      </c>
      <c r="M35">
        <v>6.06</v>
      </c>
      <c r="N35">
        <v>5.8</v>
      </c>
    </row>
    <row r="36" spans="1:14" x14ac:dyDescent="0.3">
      <c r="A36">
        <v>2012</v>
      </c>
      <c r="B36" s="1" t="s">
        <v>9</v>
      </c>
      <c r="C36" s="1">
        <v>2</v>
      </c>
      <c r="D36" s="1">
        <v>9</v>
      </c>
      <c r="E36" s="1">
        <v>7</v>
      </c>
      <c r="F36" s="1">
        <v>244</v>
      </c>
      <c r="G36" s="1">
        <v>286</v>
      </c>
      <c r="H36" s="1">
        <f t="shared" si="0"/>
        <v>548</v>
      </c>
      <c r="I36" s="1">
        <v>1420</v>
      </c>
      <c r="J36">
        <v>157650</v>
      </c>
      <c r="K36">
        <v>6.12</v>
      </c>
      <c r="L36">
        <v>5.33</v>
      </c>
      <c r="M36">
        <v>4.99</v>
      </c>
      <c r="N36">
        <v>5.64</v>
      </c>
    </row>
    <row r="37" spans="1:14" x14ac:dyDescent="0.3">
      <c r="A37">
        <v>2012</v>
      </c>
      <c r="B37" s="1" t="s">
        <v>13</v>
      </c>
      <c r="C37" s="1">
        <v>0</v>
      </c>
      <c r="D37" s="1">
        <v>1</v>
      </c>
      <c r="E37" s="1">
        <v>12</v>
      </c>
      <c r="F37" s="1">
        <v>151</v>
      </c>
      <c r="G37" s="1">
        <v>182</v>
      </c>
      <c r="H37" s="1">
        <f t="shared" si="0"/>
        <v>346</v>
      </c>
      <c r="I37" s="1">
        <v>1432</v>
      </c>
      <c r="J37">
        <v>169293</v>
      </c>
      <c r="K37">
        <v>6.8</v>
      </c>
      <c r="L37">
        <v>5.58</v>
      </c>
      <c r="M37">
        <v>6.01</v>
      </c>
      <c r="N37">
        <v>5.74</v>
      </c>
    </row>
    <row r="38" spans="1:14" x14ac:dyDescent="0.3">
      <c r="A38">
        <v>2012</v>
      </c>
      <c r="B38" s="1" t="s">
        <v>10</v>
      </c>
      <c r="C38" s="1">
        <v>0</v>
      </c>
      <c r="D38" s="1">
        <v>9</v>
      </c>
      <c r="E38" s="1">
        <v>15</v>
      </c>
      <c r="F38" s="1">
        <v>237</v>
      </c>
      <c r="G38" s="1">
        <v>215</v>
      </c>
      <c r="H38" s="1">
        <f t="shared" si="0"/>
        <v>476</v>
      </c>
      <c r="I38" s="1">
        <v>1067</v>
      </c>
      <c r="J38">
        <v>166722</v>
      </c>
      <c r="K38">
        <v>5.9</v>
      </c>
      <c r="L38">
        <v>5.29</v>
      </c>
      <c r="M38">
        <v>5.55</v>
      </c>
      <c r="N38">
        <v>5.49</v>
      </c>
    </row>
    <row r="39" spans="1:14" x14ac:dyDescent="0.3">
      <c r="A39">
        <v>2012</v>
      </c>
      <c r="B39" s="1" t="s">
        <v>6</v>
      </c>
      <c r="C39" s="1">
        <v>3</v>
      </c>
      <c r="D39" s="1">
        <v>12</v>
      </c>
      <c r="E39" s="1">
        <v>11</v>
      </c>
      <c r="F39" s="1">
        <v>263</v>
      </c>
      <c r="G39" s="1">
        <v>255</v>
      </c>
      <c r="H39" s="1">
        <f t="shared" si="0"/>
        <v>544</v>
      </c>
      <c r="I39" s="1">
        <v>1131</v>
      </c>
      <c r="J39">
        <v>135104</v>
      </c>
      <c r="K39">
        <v>6.66</v>
      </c>
      <c r="L39">
        <v>5.86</v>
      </c>
      <c r="M39">
        <v>6.22</v>
      </c>
      <c r="N39">
        <v>5.53</v>
      </c>
    </row>
    <row r="40" spans="1:14" x14ac:dyDescent="0.3">
      <c r="A40">
        <v>2012</v>
      </c>
      <c r="B40" s="1" t="s">
        <v>23</v>
      </c>
      <c r="C40" s="1">
        <v>0</v>
      </c>
      <c r="D40" s="1">
        <v>1</v>
      </c>
      <c r="E40" s="1">
        <v>13</v>
      </c>
      <c r="F40" s="1">
        <v>131</v>
      </c>
      <c r="G40" s="1">
        <v>95</v>
      </c>
      <c r="H40" s="1">
        <f t="shared" si="0"/>
        <v>240</v>
      </c>
      <c r="I40" s="1">
        <v>650</v>
      </c>
      <c r="J40">
        <v>168878</v>
      </c>
      <c r="K40">
        <v>6.78</v>
      </c>
      <c r="L40">
        <v>5.9</v>
      </c>
      <c r="M40">
        <v>6.4</v>
      </c>
      <c r="N40">
        <v>6.12</v>
      </c>
    </row>
    <row r="41" spans="1:14" x14ac:dyDescent="0.3">
      <c r="A41">
        <v>2012</v>
      </c>
      <c r="B41" s="1" t="s">
        <v>12</v>
      </c>
      <c r="C41" s="1">
        <v>0</v>
      </c>
      <c r="D41" s="1">
        <v>21</v>
      </c>
      <c r="E41" s="1">
        <v>4</v>
      </c>
      <c r="F41" s="1">
        <v>226</v>
      </c>
      <c r="G41" s="1">
        <v>132</v>
      </c>
      <c r="H41" s="1">
        <f t="shared" si="0"/>
        <v>383</v>
      </c>
      <c r="I41" s="1">
        <v>1079</v>
      </c>
      <c r="J41">
        <v>125848</v>
      </c>
      <c r="K41">
        <v>5.07</v>
      </c>
      <c r="L41">
        <v>4.4400000000000004</v>
      </c>
      <c r="M41">
        <v>4.5999999999999996</v>
      </c>
      <c r="N41">
        <v>4.07</v>
      </c>
    </row>
    <row r="42" spans="1:14" x14ac:dyDescent="0.3">
      <c r="A42">
        <v>2012</v>
      </c>
      <c r="B42" s="1" t="s">
        <v>8</v>
      </c>
      <c r="C42" s="1">
        <v>0</v>
      </c>
      <c r="D42" s="1">
        <v>0</v>
      </c>
      <c r="E42" s="1">
        <v>13</v>
      </c>
      <c r="F42" s="1">
        <v>159</v>
      </c>
      <c r="G42" s="1">
        <v>130</v>
      </c>
      <c r="H42" s="1">
        <f t="shared" si="0"/>
        <v>302</v>
      </c>
      <c r="I42" s="1">
        <v>1836</v>
      </c>
      <c r="J42">
        <v>197992</v>
      </c>
      <c r="K42">
        <v>5.88</v>
      </c>
      <c r="L42">
        <v>5.23</v>
      </c>
      <c r="M42">
        <v>5.43</v>
      </c>
      <c r="N42">
        <v>5.21</v>
      </c>
    </row>
    <row r="43" spans="1:14" x14ac:dyDescent="0.3">
      <c r="A43">
        <v>2012</v>
      </c>
      <c r="B43" s="1" t="s">
        <v>25</v>
      </c>
      <c r="C43" s="1">
        <v>0</v>
      </c>
      <c r="D43" s="1">
        <v>5</v>
      </c>
      <c r="E43" s="1">
        <v>36</v>
      </c>
      <c r="F43" s="1">
        <v>360</v>
      </c>
      <c r="G43" s="1">
        <v>284</v>
      </c>
      <c r="H43" s="1">
        <f t="shared" si="0"/>
        <v>685</v>
      </c>
      <c r="I43" s="1">
        <v>1571</v>
      </c>
      <c r="J43">
        <v>257852</v>
      </c>
      <c r="K43">
        <v>6.23</v>
      </c>
      <c r="L43">
        <v>5.55</v>
      </c>
      <c r="M43">
        <v>6.18</v>
      </c>
      <c r="N43">
        <v>5.67</v>
      </c>
    </row>
    <row r="44" spans="1:14" x14ac:dyDescent="0.3">
      <c r="A44">
        <v>2012</v>
      </c>
      <c r="B44" s="1" t="s">
        <v>24</v>
      </c>
      <c r="C44" s="1">
        <v>0</v>
      </c>
      <c r="D44" s="1">
        <v>1</v>
      </c>
      <c r="E44" s="1">
        <v>9</v>
      </c>
      <c r="F44" s="1">
        <v>347</v>
      </c>
      <c r="G44" s="1">
        <v>275</v>
      </c>
      <c r="H44" s="1">
        <f t="shared" si="0"/>
        <v>632</v>
      </c>
      <c r="I44" s="1">
        <v>1939</v>
      </c>
      <c r="J44">
        <v>181135</v>
      </c>
      <c r="K44">
        <v>6.4</v>
      </c>
      <c r="L44">
        <v>5.39</v>
      </c>
      <c r="M44">
        <v>6</v>
      </c>
      <c r="N44">
        <v>6.05</v>
      </c>
    </row>
    <row r="45" spans="1:14" x14ac:dyDescent="0.3">
      <c r="A45">
        <v>2012</v>
      </c>
      <c r="B45" s="1" t="s">
        <v>11</v>
      </c>
      <c r="C45" s="1">
        <v>0</v>
      </c>
      <c r="D45" s="1">
        <v>0</v>
      </c>
      <c r="E45" s="1">
        <v>14</v>
      </c>
      <c r="F45" s="1">
        <v>198</v>
      </c>
      <c r="G45" s="1">
        <v>269</v>
      </c>
      <c r="H45" s="1">
        <f t="shared" si="0"/>
        <v>481</v>
      </c>
      <c r="I45" s="1">
        <v>996</v>
      </c>
      <c r="J45">
        <v>167685</v>
      </c>
      <c r="K45">
        <v>6.37</v>
      </c>
      <c r="L45">
        <v>5.88</v>
      </c>
      <c r="M45">
        <v>6.37</v>
      </c>
      <c r="N45">
        <v>5.53</v>
      </c>
    </row>
    <row r="46" spans="1:14" x14ac:dyDescent="0.3">
      <c r="A46">
        <v>2012</v>
      </c>
      <c r="B46" s="1" t="s">
        <v>7</v>
      </c>
      <c r="C46" s="1">
        <v>0</v>
      </c>
      <c r="D46" s="1">
        <v>24</v>
      </c>
      <c r="E46" s="1">
        <v>7</v>
      </c>
      <c r="F46" s="1">
        <v>162</v>
      </c>
      <c r="G46" s="1">
        <v>144</v>
      </c>
      <c r="H46" s="1">
        <f t="shared" si="0"/>
        <v>337</v>
      </c>
      <c r="I46" s="1">
        <v>367</v>
      </c>
      <c r="J46">
        <v>110706</v>
      </c>
      <c r="K46">
        <v>6.22</v>
      </c>
      <c r="L46">
        <v>5.0999999999999996</v>
      </c>
      <c r="M46">
        <v>5.81</v>
      </c>
      <c r="N46">
        <v>5.37</v>
      </c>
    </row>
    <row r="47" spans="1:14" x14ac:dyDescent="0.3">
      <c r="A47">
        <v>2012</v>
      </c>
      <c r="B47" s="1" t="s">
        <v>27</v>
      </c>
      <c r="C47" s="1">
        <v>0</v>
      </c>
      <c r="D47" s="1">
        <v>0</v>
      </c>
      <c r="E47" s="1">
        <v>14</v>
      </c>
      <c r="F47" s="1">
        <v>227</v>
      </c>
      <c r="G47" s="1">
        <v>214</v>
      </c>
      <c r="H47" s="1">
        <f t="shared" si="0"/>
        <v>455</v>
      </c>
      <c r="I47" s="1">
        <v>2397</v>
      </c>
      <c r="J47">
        <v>200502</v>
      </c>
      <c r="K47">
        <v>6.31</v>
      </c>
      <c r="L47">
        <v>5.49</v>
      </c>
      <c r="M47">
        <v>5.69</v>
      </c>
      <c r="N47">
        <v>5.54</v>
      </c>
    </row>
    <row r="48" spans="1:14" x14ac:dyDescent="0.3">
      <c r="A48">
        <v>2012</v>
      </c>
      <c r="B48" s="1" t="s">
        <v>5</v>
      </c>
      <c r="C48" s="1">
        <v>0</v>
      </c>
      <c r="D48" s="1">
        <v>4</v>
      </c>
      <c r="E48" s="1">
        <v>4</v>
      </c>
      <c r="F48" s="1">
        <v>64</v>
      </c>
      <c r="G48" s="1">
        <v>29</v>
      </c>
      <c r="H48" s="1">
        <f t="shared" si="0"/>
        <v>101</v>
      </c>
      <c r="I48" s="1">
        <v>462</v>
      </c>
      <c r="J48">
        <v>75659</v>
      </c>
      <c r="K48">
        <v>5.74</v>
      </c>
      <c r="L48">
        <v>5.22</v>
      </c>
      <c r="M48">
        <v>5.47</v>
      </c>
      <c r="N48">
        <v>5</v>
      </c>
    </row>
    <row r="49" spans="1:14" x14ac:dyDescent="0.3">
      <c r="A49">
        <v>2012</v>
      </c>
      <c r="B49" s="1" t="s">
        <v>17</v>
      </c>
      <c r="C49" s="1">
        <v>1</v>
      </c>
      <c r="D49" s="1">
        <v>22</v>
      </c>
      <c r="E49" s="1">
        <v>9</v>
      </c>
      <c r="F49" s="1">
        <v>353</v>
      </c>
      <c r="G49" s="1">
        <v>346</v>
      </c>
      <c r="H49" s="1">
        <f t="shared" si="0"/>
        <v>731</v>
      </c>
      <c r="I49" s="1">
        <v>2837</v>
      </c>
      <c r="J49">
        <v>174313</v>
      </c>
      <c r="K49">
        <v>5.91</v>
      </c>
      <c r="L49">
        <v>5.2</v>
      </c>
      <c r="M49">
        <v>5.27</v>
      </c>
      <c r="N49">
        <v>5.03</v>
      </c>
    </row>
    <row r="50" spans="1:14" x14ac:dyDescent="0.3">
      <c r="A50">
        <v>2013</v>
      </c>
      <c r="B50" s="1" t="s">
        <v>18</v>
      </c>
      <c r="C50" s="1">
        <v>0</v>
      </c>
      <c r="D50" s="1">
        <v>2</v>
      </c>
      <c r="E50" s="1">
        <v>3</v>
      </c>
      <c r="F50" s="1">
        <v>82</v>
      </c>
      <c r="G50" s="1">
        <v>76</v>
      </c>
      <c r="H50" s="1">
        <f t="shared" si="0"/>
        <v>163</v>
      </c>
      <c r="I50" s="1">
        <v>1114</v>
      </c>
      <c r="J50" s="3">
        <v>230645</v>
      </c>
      <c r="K50">
        <v>6.74</v>
      </c>
      <c r="L50">
        <v>5.6</v>
      </c>
      <c r="M50">
        <v>6.45</v>
      </c>
      <c r="N50">
        <v>6.17</v>
      </c>
    </row>
    <row r="51" spans="1:14" x14ac:dyDescent="0.3">
      <c r="A51">
        <v>2013</v>
      </c>
      <c r="B51" s="1" t="s">
        <v>21</v>
      </c>
      <c r="C51" s="1">
        <v>0</v>
      </c>
      <c r="D51" s="1">
        <v>2</v>
      </c>
      <c r="E51" s="1">
        <v>6</v>
      </c>
      <c r="F51" s="1">
        <v>216</v>
      </c>
      <c r="G51" s="1">
        <v>160</v>
      </c>
      <c r="H51" s="1">
        <f t="shared" si="0"/>
        <v>384</v>
      </c>
      <c r="I51" s="1">
        <v>1675</v>
      </c>
      <c r="J51" s="3">
        <v>186764</v>
      </c>
      <c r="K51">
        <v>6.49</v>
      </c>
      <c r="L51">
        <v>5.51</v>
      </c>
      <c r="M51">
        <v>6.23</v>
      </c>
      <c r="N51">
        <v>6.11</v>
      </c>
    </row>
    <row r="52" spans="1:14" x14ac:dyDescent="0.3">
      <c r="A52">
        <v>2013</v>
      </c>
      <c r="B52" s="1" t="s">
        <v>15</v>
      </c>
      <c r="C52" s="1">
        <v>0</v>
      </c>
      <c r="D52" s="1">
        <v>0</v>
      </c>
      <c r="E52" s="1">
        <v>20</v>
      </c>
      <c r="F52" s="1">
        <v>209</v>
      </c>
      <c r="G52" s="1">
        <v>205</v>
      </c>
      <c r="H52" s="1">
        <f t="shared" si="0"/>
        <v>434</v>
      </c>
      <c r="I52" s="1">
        <v>2496</v>
      </c>
      <c r="J52" s="3">
        <v>141246</v>
      </c>
      <c r="K52">
        <v>6.73</v>
      </c>
      <c r="L52">
        <v>5.5</v>
      </c>
      <c r="M52">
        <v>5.98</v>
      </c>
      <c r="N52">
        <v>5.8</v>
      </c>
    </row>
    <row r="53" spans="1:14" x14ac:dyDescent="0.3">
      <c r="A53">
        <v>2013</v>
      </c>
      <c r="B53" s="1" t="s">
        <v>20</v>
      </c>
      <c r="C53" s="1">
        <v>5</v>
      </c>
      <c r="D53" s="1">
        <v>9</v>
      </c>
      <c r="E53" s="1">
        <v>28</v>
      </c>
      <c r="F53" s="1">
        <v>382</v>
      </c>
      <c r="G53" s="1">
        <v>238</v>
      </c>
      <c r="H53" s="1">
        <f t="shared" si="0"/>
        <v>662</v>
      </c>
      <c r="I53" s="1">
        <v>2676</v>
      </c>
      <c r="J53" s="3">
        <v>226607</v>
      </c>
      <c r="K53">
        <v>6.19</v>
      </c>
      <c r="L53">
        <v>5.52</v>
      </c>
      <c r="M53">
        <v>5.63</v>
      </c>
      <c r="N53">
        <v>5.74</v>
      </c>
    </row>
    <row r="54" spans="1:14" x14ac:dyDescent="0.3">
      <c r="A54">
        <v>2013</v>
      </c>
      <c r="B54" s="1" t="s">
        <v>19</v>
      </c>
      <c r="C54" s="1">
        <v>0</v>
      </c>
      <c r="D54" s="1">
        <v>12</v>
      </c>
      <c r="E54" s="1">
        <v>10</v>
      </c>
      <c r="F54" s="1">
        <v>285</v>
      </c>
      <c r="G54" s="1">
        <v>202</v>
      </c>
      <c r="H54" s="1">
        <f t="shared" si="0"/>
        <v>509</v>
      </c>
      <c r="I54" s="1">
        <v>1852</v>
      </c>
      <c r="J54" s="3">
        <v>248006</v>
      </c>
      <c r="K54">
        <v>6.77</v>
      </c>
      <c r="L54">
        <v>5.81</v>
      </c>
      <c r="M54">
        <v>6.73</v>
      </c>
      <c r="N54">
        <v>6.22</v>
      </c>
    </row>
    <row r="55" spans="1:14" x14ac:dyDescent="0.3">
      <c r="A55">
        <v>2013</v>
      </c>
      <c r="B55" s="1" t="s">
        <v>14</v>
      </c>
      <c r="C55" s="1">
        <v>0</v>
      </c>
      <c r="D55" s="1">
        <v>0</v>
      </c>
      <c r="E55" s="1">
        <v>15</v>
      </c>
      <c r="F55" s="1">
        <v>300</v>
      </c>
      <c r="G55" s="1">
        <v>226</v>
      </c>
      <c r="H55" s="1">
        <f t="shared" si="0"/>
        <v>541</v>
      </c>
      <c r="I55" s="1">
        <v>1513</v>
      </c>
      <c r="J55" s="3">
        <v>159173</v>
      </c>
      <c r="K55">
        <v>6.45</v>
      </c>
      <c r="L55">
        <v>5.68</v>
      </c>
      <c r="M55">
        <v>5.93</v>
      </c>
      <c r="N55">
        <v>5.83</v>
      </c>
    </row>
    <row r="56" spans="1:14" x14ac:dyDescent="0.3">
      <c r="A56">
        <v>2013</v>
      </c>
      <c r="B56" s="1" t="s">
        <v>22</v>
      </c>
      <c r="C56" s="1">
        <v>1</v>
      </c>
      <c r="D56" s="1">
        <v>4</v>
      </c>
      <c r="E56" s="1">
        <v>9</v>
      </c>
      <c r="F56" s="1">
        <v>302</v>
      </c>
      <c r="G56" s="1">
        <v>205</v>
      </c>
      <c r="H56" s="1">
        <f t="shared" si="0"/>
        <v>521</v>
      </c>
      <c r="I56" s="1">
        <v>1355</v>
      </c>
      <c r="J56" s="3">
        <v>171419</v>
      </c>
      <c r="K56">
        <v>6.16</v>
      </c>
      <c r="L56">
        <v>5.59</v>
      </c>
      <c r="M56">
        <v>6.17</v>
      </c>
      <c r="N56">
        <v>4.78</v>
      </c>
    </row>
    <row r="57" spans="1:14" x14ac:dyDescent="0.3">
      <c r="A57">
        <v>2013</v>
      </c>
      <c r="B57" s="1" t="s">
        <v>16</v>
      </c>
      <c r="C57" s="1">
        <v>0</v>
      </c>
      <c r="D57" s="1">
        <v>1</v>
      </c>
      <c r="E57" s="1">
        <v>8</v>
      </c>
      <c r="F57" s="1">
        <v>250</v>
      </c>
      <c r="G57" s="1">
        <v>128</v>
      </c>
      <c r="H57" s="1">
        <f t="shared" si="0"/>
        <v>387</v>
      </c>
      <c r="I57" s="1">
        <v>1668</v>
      </c>
      <c r="J57" s="3">
        <v>104179</v>
      </c>
      <c r="K57">
        <v>6.09</v>
      </c>
      <c r="L57">
        <v>5.03</v>
      </c>
      <c r="M57">
        <v>5.59</v>
      </c>
      <c r="N57">
        <v>5.54</v>
      </c>
    </row>
    <row r="58" spans="1:14" x14ac:dyDescent="0.3">
      <c r="A58">
        <v>2013</v>
      </c>
      <c r="B58" s="1" t="s">
        <v>26</v>
      </c>
      <c r="C58" s="1">
        <v>0</v>
      </c>
      <c r="D58" s="1">
        <v>6</v>
      </c>
      <c r="E58" s="1">
        <v>19</v>
      </c>
      <c r="F58" s="1">
        <v>413</v>
      </c>
      <c r="G58" s="1">
        <v>279</v>
      </c>
      <c r="H58" s="1">
        <f t="shared" si="0"/>
        <v>717</v>
      </c>
      <c r="I58" s="1">
        <v>2983</v>
      </c>
      <c r="J58" s="3">
        <v>222132</v>
      </c>
      <c r="K58">
        <v>5.97</v>
      </c>
      <c r="L58">
        <v>5.34</v>
      </c>
      <c r="M58">
        <v>5.88</v>
      </c>
      <c r="N58">
        <v>5.48</v>
      </c>
    </row>
    <row r="59" spans="1:14" x14ac:dyDescent="0.3">
      <c r="A59">
        <v>2013</v>
      </c>
      <c r="B59" s="1" t="s">
        <v>28</v>
      </c>
      <c r="C59" s="1">
        <v>0</v>
      </c>
      <c r="D59" s="1">
        <v>7</v>
      </c>
      <c r="E59" s="1">
        <v>17</v>
      </c>
      <c r="F59" s="1">
        <v>293</v>
      </c>
      <c r="G59" s="1">
        <v>137</v>
      </c>
      <c r="H59" s="1">
        <f t="shared" si="0"/>
        <v>454</v>
      </c>
      <c r="I59" s="1">
        <v>1910</v>
      </c>
      <c r="J59" s="3">
        <v>137714</v>
      </c>
      <c r="K59">
        <v>6.25</v>
      </c>
      <c r="L59">
        <v>5.25</v>
      </c>
      <c r="M59">
        <v>6.63</v>
      </c>
      <c r="N59">
        <v>6.04</v>
      </c>
    </row>
    <row r="60" spans="1:14" x14ac:dyDescent="0.3">
      <c r="A60">
        <v>2013</v>
      </c>
      <c r="B60" s="1" t="s">
        <v>9</v>
      </c>
      <c r="C60" s="1">
        <v>0</v>
      </c>
      <c r="D60" s="1">
        <v>1</v>
      </c>
      <c r="E60" s="1">
        <v>8</v>
      </c>
      <c r="F60" s="1">
        <v>184</v>
      </c>
      <c r="G60" s="1">
        <v>153</v>
      </c>
      <c r="H60" s="1">
        <f t="shared" si="0"/>
        <v>346</v>
      </c>
      <c r="I60" s="1">
        <v>1561</v>
      </c>
      <c r="J60" s="3">
        <v>159256</v>
      </c>
      <c r="K60">
        <v>5.7</v>
      </c>
      <c r="L60">
        <v>5.15</v>
      </c>
      <c r="M60">
        <v>5.21</v>
      </c>
      <c r="N60">
        <v>4.99</v>
      </c>
    </row>
    <row r="61" spans="1:14" x14ac:dyDescent="0.3">
      <c r="A61">
        <v>2013</v>
      </c>
      <c r="B61" s="1" t="s">
        <v>13</v>
      </c>
      <c r="C61" s="1">
        <v>0</v>
      </c>
      <c r="D61" s="1">
        <v>0</v>
      </c>
      <c r="E61" s="1">
        <v>5</v>
      </c>
      <c r="F61" s="1">
        <v>271</v>
      </c>
      <c r="G61" s="1">
        <v>131</v>
      </c>
      <c r="H61" s="1">
        <f t="shared" si="0"/>
        <v>407</v>
      </c>
      <c r="I61" s="1">
        <v>1294</v>
      </c>
      <c r="J61" s="3">
        <v>172700</v>
      </c>
      <c r="K61">
        <v>6.92</v>
      </c>
      <c r="L61">
        <v>5.87</v>
      </c>
      <c r="M61">
        <v>6.43</v>
      </c>
      <c r="N61">
        <v>6.15</v>
      </c>
    </row>
    <row r="62" spans="1:14" x14ac:dyDescent="0.3">
      <c r="A62">
        <v>2013</v>
      </c>
      <c r="B62" s="1" t="s">
        <v>10</v>
      </c>
      <c r="C62" s="1">
        <v>0</v>
      </c>
      <c r="D62" s="1">
        <v>13</v>
      </c>
      <c r="E62" s="1">
        <v>5</v>
      </c>
      <c r="F62" s="1">
        <v>180</v>
      </c>
      <c r="G62" s="1">
        <v>136</v>
      </c>
      <c r="H62" s="1">
        <f t="shared" si="0"/>
        <v>334</v>
      </c>
      <c r="I62" s="1">
        <v>1127</v>
      </c>
      <c r="J62" s="3">
        <v>166780</v>
      </c>
      <c r="K62">
        <v>6.23</v>
      </c>
      <c r="L62">
        <v>5.74</v>
      </c>
      <c r="M62">
        <v>6.01</v>
      </c>
      <c r="N62">
        <v>5.38</v>
      </c>
    </row>
    <row r="63" spans="1:14" x14ac:dyDescent="0.3">
      <c r="A63">
        <v>2013</v>
      </c>
      <c r="B63" s="1" t="s">
        <v>6</v>
      </c>
      <c r="C63" s="1">
        <v>2</v>
      </c>
      <c r="D63" s="1">
        <v>7</v>
      </c>
      <c r="E63" s="1">
        <v>11</v>
      </c>
      <c r="F63" s="1">
        <v>252</v>
      </c>
      <c r="G63" s="1">
        <v>151</v>
      </c>
      <c r="H63" s="1">
        <f t="shared" si="0"/>
        <v>423</v>
      </c>
      <c r="I63" s="1">
        <v>1297</v>
      </c>
      <c r="J63" s="3">
        <v>135272</v>
      </c>
      <c r="K63">
        <v>5.9</v>
      </c>
      <c r="L63">
        <v>5.2</v>
      </c>
      <c r="M63">
        <v>5.81</v>
      </c>
      <c r="N63">
        <v>5.31</v>
      </c>
    </row>
    <row r="64" spans="1:14" x14ac:dyDescent="0.3">
      <c r="A64">
        <v>2013</v>
      </c>
      <c r="B64" s="1" t="s">
        <v>23</v>
      </c>
      <c r="C64" s="1">
        <v>0</v>
      </c>
      <c r="D64" s="1">
        <v>0</v>
      </c>
      <c r="E64" s="1">
        <v>4</v>
      </c>
      <c r="F64" s="1">
        <v>141</v>
      </c>
      <c r="G64" s="1">
        <v>60</v>
      </c>
      <c r="H64" s="1">
        <f t="shared" si="0"/>
        <v>205</v>
      </c>
      <c r="I64" s="1">
        <v>718</v>
      </c>
      <c r="J64" s="3">
        <v>170594</v>
      </c>
      <c r="K64">
        <v>7.01</v>
      </c>
      <c r="L64">
        <v>5.94</v>
      </c>
      <c r="M64">
        <v>7.02</v>
      </c>
      <c r="N64">
        <v>6.8</v>
      </c>
    </row>
    <row r="65" spans="1:14" x14ac:dyDescent="0.3">
      <c r="A65">
        <v>2013</v>
      </c>
      <c r="B65" s="1" t="s">
        <v>12</v>
      </c>
      <c r="C65" s="1">
        <v>0</v>
      </c>
      <c r="D65" s="1">
        <v>0</v>
      </c>
      <c r="E65" s="1">
        <v>10</v>
      </c>
      <c r="F65" s="1">
        <v>226</v>
      </c>
      <c r="G65" s="1">
        <v>106</v>
      </c>
      <c r="H65" s="1">
        <f t="shared" si="0"/>
        <v>342</v>
      </c>
      <c r="I65" s="1">
        <v>1095</v>
      </c>
      <c r="J65" s="3">
        <v>126447</v>
      </c>
      <c r="K65">
        <v>6.17</v>
      </c>
      <c r="L65">
        <v>5.32</v>
      </c>
      <c r="M65">
        <v>5.67</v>
      </c>
      <c r="N65">
        <v>5.08</v>
      </c>
    </row>
    <row r="66" spans="1:14" x14ac:dyDescent="0.3">
      <c r="A66">
        <v>2013</v>
      </c>
      <c r="B66" s="1" t="s">
        <v>8</v>
      </c>
      <c r="C66" s="1">
        <v>0</v>
      </c>
      <c r="D66" s="1">
        <v>5</v>
      </c>
      <c r="E66" s="1">
        <v>8</v>
      </c>
      <c r="F66" s="1">
        <v>91</v>
      </c>
      <c r="G66" s="1">
        <v>106</v>
      </c>
      <c r="H66" s="1">
        <f t="shared" si="0"/>
        <v>210</v>
      </c>
      <c r="I66" s="1">
        <v>1851</v>
      </c>
      <c r="J66" s="3">
        <v>196693</v>
      </c>
      <c r="K66">
        <v>7.08</v>
      </c>
      <c r="L66">
        <v>5.52</v>
      </c>
      <c r="M66">
        <v>6.67</v>
      </c>
      <c r="N66">
        <v>6.26</v>
      </c>
    </row>
    <row r="67" spans="1:14" x14ac:dyDescent="0.3">
      <c r="A67">
        <v>2013</v>
      </c>
      <c r="B67" s="1" t="s">
        <v>25</v>
      </c>
      <c r="C67" s="1">
        <v>0</v>
      </c>
      <c r="D67" s="1">
        <v>3</v>
      </c>
      <c r="E67" s="1">
        <v>7</v>
      </c>
      <c r="F67" s="1">
        <v>303</v>
      </c>
      <c r="G67" s="1">
        <v>166</v>
      </c>
      <c r="H67" s="1">
        <f t="shared" ref="H67:H130" si="1">SUM(C67:G67)</f>
        <v>479</v>
      </c>
      <c r="I67" s="1">
        <v>1673</v>
      </c>
      <c r="J67" s="3">
        <v>257441</v>
      </c>
      <c r="K67">
        <v>6.65</v>
      </c>
      <c r="L67">
        <v>5.97</v>
      </c>
      <c r="M67">
        <v>6.42</v>
      </c>
      <c r="N67">
        <v>6.31</v>
      </c>
    </row>
    <row r="68" spans="1:14" x14ac:dyDescent="0.3">
      <c r="A68">
        <v>2013</v>
      </c>
      <c r="B68" s="1" t="s">
        <v>24</v>
      </c>
      <c r="C68" s="1">
        <v>0</v>
      </c>
      <c r="D68" s="1">
        <v>3</v>
      </c>
      <c r="E68" s="1">
        <v>12</v>
      </c>
      <c r="F68" s="1">
        <v>309</v>
      </c>
      <c r="G68" s="1">
        <v>181</v>
      </c>
      <c r="H68" s="1">
        <f t="shared" si="1"/>
        <v>505</v>
      </c>
      <c r="I68" s="1">
        <v>1869</v>
      </c>
      <c r="J68" s="3">
        <v>180443</v>
      </c>
      <c r="K68">
        <v>6.21</v>
      </c>
      <c r="L68">
        <v>5.57</v>
      </c>
      <c r="M68">
        <v>5.91</v>
      </c>
      <c r="N68">
        <v>5.93</v>
      </c>
    </row>
    <row r="69" spans="1:14" x14ac:dyDescent="0.3">
      <c r="A69">
        <v>2013</v>
      </c>
      <c r="B69" s="1" t="s">
        <v>11</v>
      </c>
      <c r="C69" s="1">
        <v>0</v>
      </c>
      <c r="D69" s="1">
        <v>5</v>
      </c>
      <c r="E69" s="1">
        <v>18</v>
      </c>
      <c r="F69" s="1">
        <v>240</v>
      </c>
      <c r="G69" s="1">
        <v>162</v>
      </c>
      <c r="H69" s="1">
        <f t="shared" si="1"/>
        <v>425</v>
      </c>
      <c r="I69" s="1">
        <v>1006</v>
      </c>
      <c r="J69" s="3">
        <v>167761</v>
      </c>
      <c r="K69">
        <v>6.68</v>
      </c>
      <c r="L69">
        <v>6.01</v>
      </c>
      <c r="M69">
        <v>6.39</v>
      </c>
      <c r="N69">
        <v>5.77</v>
      </c>
    </row>
    <row r="70" spans="1:14" x14ac:dyDescent="0.3">
      <c r="A70">
        <v>2013</v>
      </c>
      <c r="B70" s="1" t="s">
        <v>7</v>
      </c>
      <c r="C70" s="1">
        <v>0</v>
      </c>
      <c r="D70" s="1">
        <v>7</v>
      </c>
      <c r="E70" s="1">
        <v>5</v>
      </c>
      <c r="F70" s="1">
        <v>113</v>
      </c>
      <c r="G70" s="1">
        <v>71</v>
      </c>
      <c r="H70" s="1">
        <f t="shared" si="1"/>
        <v>196</v>
      </c>
      <c r="I70" s="1">
        <v>658</v>
      </c>
      <c r="J70" s="3">
        <v>109361</v>
      </c>
      <c r="K70">
        <v>6.1</v>
      </c>
      <c r="L70">
        <v>5.28</v>
      </c>
      <c r="M70">
        <v>5.64</v>
      </c>
      <c r="N70">
        <v>5.51</v>
      </c>
    </row>
    <row r="71" spans="1:14" x14ac:dyDescent="0.3">
      <c r="A71">
        <v>2013</v>
      </c>
      <c r="B71" s="1" t="s">
        <v>27</v>
      </c>
      <c r="C71" s="1">
        <v>0</v>
      </c>
      <c r="D71" s="1">
        <v>6</v>
      </c>
      <c r="E71" s="1">
        <v>5</v>
      </c>
      <c r="F71" s="1">
        <v>222</v>
      </c>
      <c r="G71" s="1">
        <v>136</v>
      </c>
      <c r="H71" s="1">
        <f t="shared" si="1"/>
        <v>369</v>
      </c>
      <c r="I71" s="1">
        <v>2580</v>
      </c>
      <c r="J71" s="3">
        <v>202487</v>
      </c>
      <c r="K71">
        <v>6.65</v>
      </c>
      <c r="L71">
        <v>5.84</v>
      </c>
      <c r="M71">
        <v>6.36</v>
      </c>
      <c r="N71">
        <v>6.25</v>
      </c>
    </row>
    <row r="72" spans="1:14" x14ac:dyDescent="0.3">
      <c r="A72">
        <v>2013</v>
      </c>
      <c r="B72" s="1" t="s">
        <v>5</v>
      </c>
      <c r="C72" s="1">
        <v>0</v>
      </c>
      <c r="D72" s="1">
        <v>6</v>
      </c>
      <c r="E72" s="1">
        <v>4</v>
      </c>
      <c r="F72" s="1">
        <v>61</v>
      </c>
      <c r="G72" s="1">
        <v>24</v>
      </c>
      <c r="H72" s="1">
        <f t="shared" si="1"/>
        <v>95</v>
      </c>
      <c r="I72" s="1">
        <v>498</v>
      </c>
      <c r="J72" s="3">
        <v>73693</v>
      </c>
      <c r="K72">
        <v>6.05</v>
      </c>
      <c r="L72">
        <v>5.46</v>
      </c>
      <c r="M72">
        <v>5.42</v>
      </c>
      <c r="N72">
        <v>5.24</v>
      </c>
    </row>
    <row r="73" spans="1:14" x14ac:dyDescent="0.3">
      <c r="A73">
        <v>2013</v>
      </c>
      <c r="B73" s="1" t="s">
        <v>17</v>
      </c>
      <c r="C73" s="1">
        <v>1</v>
      </c>
      <c r="D73" s="1">
        <v>18</v>
      </c>
      <c r="E73" s="1">
        <v>13</v>
      </c>
      <c r="F73" s="1">
        <v>345</v>
      </c>
      <c r="G73" s="1">
        <v>230</v>
      </c>
      <c r="H73" s="1">
        <f t="shared" si="1"/>
        <v>607</v>
      </c>
      <c r="I73" s="1">
        <v>2803</v>
      </c>
      <c r="J73" s="3">
        <v>174938</v>
      </c>
      <c r="K73">
        <v>6.25</v>
      </c>
      <c r="L73">
        <v>5.32</v>
      </c>
      <c r="M73">
        <v>5.41</v>
      </c>
      <c r="N73">
        <v>5.37</v>
      </c>
    </row>
    <row r="74" spans="1:14" x14ac:dyDescent="0.3">
      <c r="A74">
        <v>2014</v>
      </c>
      <c r="B74" s="1" t="s">
        <v>18</v>
      </c>
      <c r="C74" s="1">
        <v>0</v>
      </c>
      <c r="D74" s="1">
        <v>0</v>
      </c>
      <c r="E74" s="1">
        <v>7</v>
      </c>
      <c r="F74" s="1">
        <v>80</v>
      </c>
      <c r="G74" s="1">
        <v>59</v>
      </c>
      <c r="H74" s="1">
        <f t="shared" si="1"/>
        <v>146</v>
      </c>
      <c r="I74" s="1">
        <v>1312</v>
      </c>
      <c r="J74" s="3">
        <v>237375</v>
      </c>
      <c r="K74" s="3">
        <v>6.35</v>
      </c>
      <c r="L74" s="3">
        <v>5.76</v>
      </c>
      <c r="M74" s="3">
        <v>6.39</v>
      </c>
      <c r="N74" s="3">
        <v>6.52</v>
      </c>
    </row>
    <row r="75" spans="1:14" x14ac:dyDescent="0.3">
      <c r="A75">
        <v>2014</v>
      </c>
      <c r="B75" s="1" t="s">
        <v>21</v>
      </c>
      <c r="C75" s="1">
        <v>0</v>
      </c>
      <c r="D75" s="1">
        <v>9</v>
      </c>
      <c r="E75" s="1">
        <v>4</v>
      </c>
      <c r="F75" s="1">
        <v>204</v>
      </c>
      <c r="G75" s="1">
        <v>168</v>
      </c>
      <c r="H75" s="1">
        <f t="shared" si="1"/>
        <v>385</v>
      </c>
      <c r="I75" s="1">
        <v>1666</v>
      </c>
      <c r="J75" s="3">
        <v>185905</v>
      </c>
      <c r="K75" s="3">
        <v>6.25</v>
      </c>
      <c r="L75" s="3">
        <v>5.66</v>
      </c>
      <c r="M75" s="3">
        <v>5.99</v>
      </c>
      <c r="N75" s="3">
        <v>5.64</v>
      </c>
    </row>
    <row r="76" spans="1:14" x14ac:dyDescent="0.3">
      <c r="A76">
        <v>2014</v>
      </c>
      <c r="B76" s="1" t="s">
        <v>15</v>
      </c>
      <c r="C76" s="1">
        <v>0</v>
      </c>
      <c r="D76" s="1">
        <v>9</v>
      </c>
      <c r="E76" s="1">
        <v>12</v>
      </c>
      <c r="F76" s="1">
        <v>206</v>
      </c>
      <c r="G76" s="1">
        <v>231</v>
      </c>
      <c r="H76" s="1">
        <f t="shared" si="1"/>
        <v>458</v>
      </c>
      <c r="I76" s="1">
        <v>2588</v>
      </c>
      <c r="J76" s="3">
        <v>141246</v>
      </c>
      <c r="K76" s="3">
        <v>5.78</v>
      </c>
      <c r="L76" s="3">
        <v>4.84</v>
      </c>
      <c r="M76" s="3">
        <v>5.28</v>
      </c>
      <c r="N76" s="3">
        <v>4.75</v>
      </c>
    </row>
    <row r="77" spans="1:14" x14ac:dyDescent="0.3">
      <c r="A77">
        <v>2014</v>
      </c>
      <c r="B77" s="1" t="s">
        <v>20</v>
      </c>
      <c r="C77" s="1">
        <v>1</v>
      </c>
      <c r="D77" s="1">
        <v>6</v>
      </c>
      <c r="E77" s="1">
        <v>17</v>
      </c>
      <c r="F77" s="1">
        <v>245</v>
      </c>
      <c r="G77" s="1">
        <v>245</v>
      </c>
      <c r="H77" s="1">
        <f t="shared" si="1"/>
        <v>514</v>
      </c>
      <c r="I77" s="1">
        <v>2866</v>
      </c>
      <c r="J77" s="3">
        <v>234378</v>
      </c>
      <c r="K77" s="3">
        <v>6.13</v>
      </c>
      <c r="L77" s="3">
        <v>5.16</v>
      </c>
      <c r="M77" s="3">
        <v>5.42</v>
      </c>
      <c r="N77" s="3">
        <v>5.21</v>
      </c>
    </row>
    <row r="78" spans="1:14" x14ac:dyDescent="0.3">
      <c r="A78">
        <v>2014</v>
      </c>
      <c r="B78" s="1" t="s">
        <v>19</v>
      </c>
      <c r="C78" s="1">
        <v>0</v>
      </c>
      <c r="D78" s="1">
        <v>2</v>
      </c>
      <c r="E78" s="1">
        <v>21</v>
      </c>
      <c r="F78" s="1">
        <v>220</v>
      </c>
      <c r="G78" s="1">
        <v>220</v>
      </c>
      <c r="H78" s="1">
        <f t="shared" si="1"/>
        <v>463</v>
      </c>
      <c r="I78" s="1">
        <v>1948</v>
      </c>
      <c r="J78" s="3">
        <v>248180</v>
      </c>
      <c r="K78" s="3">
        <v>6.08</v>
      </c>
      <c r="L78" s="3">
        <v>5.05</v>
      </c>
      <c r="M78" s="3">
        <v>5.38</v>
      </c>
      <c r="N78" s="3">
        <v>5.15</v>
      </c>
    </row>
    <row r="79" spans="1:14" x14ac:dyDescent="0.3">
      <c r="A79">
        <v>2014</v>
      </c>
      <c r="B79" s="1" t="s">
        <v>14</v>
      </c>
      <c r="C79" s="1">
        <v>0</v>
      </c>
      <c r="D79" s="1">
        <v>0</v>
      </c>
      <c r="E79" s="1">
        <v>19</v>
      </c>
      <c r="F79" s="1">
        <v>189</v>
      </c>
      <c r="G79" s="1">
        <v>222</v>
      </c>
      <c r="H79" s="1">
        <f t="shared" si="1"/>
        <v>430</v>
      </c>
      <c r="I79" s="1">
        <v>1557</v>
      </c>
      <c r="J79" s="3">
        <v>158524</v>
      </c>
      <c r="K79" s="3">
        <v>6.19</v>
      </c>
      <c r="L79" s="3">
        <v>5.44</v>
      </c>
      <c r="M79" s="3">
        <v>5.74</v>
      </c>
      <c r="N79" s="3">
        <v>5.48</v>
      </c>
    </row>
    <row r="80" spans="1:14" x14ac:dyDescent="0.3">
      <c r="A80">
        <v>2014</v>
      </c>
      <c r="B80" s="1" t="s">
        <v>22</v>
      </c>
      <c r="C80" s="1">
        <v>0</v>
      </c>
      <c r="D80" s="1">
        <v>0</v>
      </c>
      <c r="E80" s="1">
        <v>8</v>
      </c>
      <c r="F80" s="1">
        <v>132</v>
      </c>
      <c r="G80" s="1">
        <v>180</v>
      </c>
      <c r="H80" s="1">
        <f t="shared" si="1"/>
        <v>320</v>
      </c>
      <c r="I80" s="1">
        <v>1460</v>
      </c>
      <c r="J80" s="3">
        <v>172594</v>
      </c>
      <c r="K80" s="3">
        <v>6.32</v>
      </c>
      <c r="L80" s="3">
        <v>4.9800000000000004</v>
      </c>
      <c r="M80" s="3">
        <v>5.79</v>
      </c>
      <c r="N80" s="3">
        <v>5.29</v>
      </c>
    </row>
    <row r="81" spans="1:14" x14ac:dyDescent="0.3">
      <c r="A81">
        <v>2014</v>
      </c>
      <c r="B81" s="1" t="s">
        <v>16</v>
      </c>
      <c r="C81" s="1">
        <v>2</v>
      </c>
      <c r="D81" s="1">
        <v>0</v>
      </c>
      <c r="E81" s="1">
        <v>17</v>
      </c>
      <c r="F81" s="1">
        <v>86</v>
      </c>
      <c r="G81" s="1">
        <v>156</v>
      </c>
      <c r="H81" s="1">
        <f t="shared" si="1"/>
        <v>261</v>
      </c>
      <c r="I81" s="1">
        <v>1650</v>
      </c>
      <c r="J81" s="3">
        <v>103940</v>
      </c>
      <c r="K81" s="3">
        <v>5.83</v>
      </c>
      <c r="L81" s="3">
        <v>4.66</v>
      </c>
      <c r="M81" s="3">
        <v>4.67</v>
      </c>
      <c r="N81" s="3">
        <v>4.25</v>
      </c>
    </row>
    <row r="82" spans="1:14" x14ac:dyDescent="0.3">
      <c r="A82">
        <v>2014</v>
      </c>
      <c r="B82" s="1" t="s">
        <v>26</v>
      </c>
      <c r="C82" s="1">
        <v>0</v>
      </c>
      <c r="D82" s="1">
        <v>6</v>
      </c>
      <c r="E82" s="1">
        <v>13</v>
      </c>
      <c r="F82" s="1">
        <v>322</v>
      </c>
      <c r="G82" s="1">
        <v>283</v>
      </c>
      <c r="H82" s="1">
        <f t="shared" si="1"/>
        <v>624</v>
      </c>
      <c r="I82" s="1">
        <v>3010</v>
      </c>
      <c r="J82" s="3">
        <v>221107</v>
      </c>
      <c r="K82" s="3">
        <v>6.26</v>
      </c>
      <c r="L82" s="3">
        <v>5.0999999999999996</v>
      </c>
      <c r="M82" s="3">
        <v>5.65</v>
      </c>
      <c r="N82" s="3">
        <v>5.24</v>
      </c>
    </row>
    <row r="83" spans="1:14" x14ac:dyDescent="0.3">
      <c r="A83">
        <v>2014</v>
      </c>
      <c r="B83" s="1" t="s">
        <v>28</v>
      </c>
      <c r="C83" s="1">
        <v>0</v>
      </c>
      <c r="D83" s="1">
        <v>0</v>
      </c>
      <c r="E83" s="1">
        <v>6</v>
      </c>
      <c r="F83" s="1">
        <v>230</v>
      </c>
      <c r="G83" s="1">
        <v>84</v>
      </c>
      <c r="H83" s="1">
        <f t="shared" si="1"/>
        <v>320</v>
      </c>
      <c r="I83" s="1">
        <v>1990</v>
      </c>
      <c r="J83" s="3">
        <v>136977</v>
      </c>
      <c r="K83" s="3">
        <v>6.17</v>
      </c>
      <c r="L83" s="3">
        <v>5.13</v>
      </c>
      <c r="M83" s="3">
        <v>5.5</v>
      </c>
      <c r="N83" s="3">
        <v>4.9800000000000004</v>
      </c>
    </row>
    <row r="84" spans="1:14" x14ac:dyDescent="0.3">
      <c r="A84">
        <v>2014</v>
      </c>
      <c r="B84" s="1" t="s">
        <v>9</v>
      </c>
      <c r="C84" s="1">
        <v>0</v>
      </c>
      <c r="D84" s="1">
        <v>2</v>
      </c>
      <c r="E84" s="1">
        <v>3</v>
      </c>
      <c r="F84" s="1">
        <v>116</v>
      </c>
      <c r="G84" s="1">
        <v>111</v>
      </c>
      <c r="H84" s="1">
        <f t="shared" si="1"/>
        <v>232</v>
      </c>
      <c r="I84" s="1">
        <v>1515</v>
      </c>
      <c r="J84" s="3">
        <v>159880</v>
      </c>
      <c r="K84" s="3">
        <v>5.23</v>
      </c>
      <c r="L84" s="3">
        <v>4.63</v>
      </c>
      <c r="M84" s="3">
        <v>5.3</v>
      </c>
      <c r="N84" s="3">
        <v>4.8600000000000003</v>
      </c>
    </row>
    <row r="85" spans="1:14" x14ac:dyDescent="0.3">
      <c r="A85">
        <v>2014</v>
      </c>
      <c r="B85" s="1" t="s">
        <v>13</v>
      </c>
      <c r="C85" s="1">
        <v>0</v>
      </c>
      <c r="D85" s="1">
        <v>3</v>
      </c>
      <c r="E85" s="1">
        <v>3</v>
      </c>
      <c r="F85" s="1">
        <v>126</v>
      </c>
      <c r="G85" s="1">
        <v>133</v>
      </c>
      <c r="H85" s="1">
        <f t="shared" si="1"/>
        <v>265</v>
      </c>
      <c r="I85" s="1">
        <v>1297</v>
      </c>
      <c r="J85" s="3">
        <v>172389</v>
      </c>
      <c r="K85" s="3">
        <v>6.37</v>
      </c>
      <c r="L85" s="3">
        <v>5.3</v>
      </c>
      <c r="M85" s="3">
        <v>5.94</v>
      </c>
      <c r="N85" s="3">
        <v>5.65</v>
      </c>
    </row>
    <row r="86" spans="1:14" x14ac:dyDescent="0.3">
      <c r="A86">
        <v>2014</v>
      </c>
      <c r="B86" s="1" t="s">
        <v>10</v>
      </c>
      <c r="C86" s="1">
        <v>0</v>
      </c>
      <c r="D86" s="1">
        <v>7</v>
      </c>
      <c r="E86" s="1">
        <v>14</v>
      </c>
      <c r="F86" s="1">
        <v>123</v>
      </c>
      <c r="G86" s="1">
        <v>122</v>
      </c>
      <c r="H86" s="1">
        <f t="shared" si="1"/>
        <v>266</v>
      </c>
      <c r="I86" s="1">
        <v>1146</v>
      </c>
      <c r="J86" s="3">
        <v>169492</v>
      </c>
      <c r="K86" s="3">
        <v>6.15</v>
      </c>
      <c r="L86" s="3">
        <v>5.17</v>
      </c>
      <c r="M86" s="3">
        <v>5.8</v>
      </c>
      <c r="N86" s="3">
        <v>5.51</v>
      </c>
    </row>
    <row r="87" spans="1:14" x14ac:dyDescent="0.3">
      <c r="A87">
        <v>2014</v>
      </c>
      <c r="B87" s="1" t="s">
        <v>6</v>
      </c>
      <c r="C87" s="1">
        <v>0</v>
      </c>
      <c r="D87" s="1">
        <v>0</v>
      </c>
      <c r="E87" s="1">
        <v>10</v>
      </c>
      <c r="F87" s="1">
        <v>157</v>
      </c>
      <c r="G87" s="1">
        <v>127</v>
      </c>
      <c r="H87" s="1">
        <f t="shared" si="1"/>
        <v>294</v>
      </c>
      <c r="I87" s="1">
        <v>1294</v>
      </c>
      <c r="J87" s="3">
        <v>134780</v>
      </c>
      <c r="K87" s="3">
        <v>6.18</v>
      </c>
      <c r="L87" s="3">
        <v>5.39</v>
      </c>
      <c r="M87" s="3">
        <v>5.48</v>
      </c>
      <c r="N87" s="3">
        <v>5.33</v>
      </c>
    </row>
    <row r="88" spans="1:14" x14ac:dyDescent="0.3">
      <c r="A88">
        <v>2014</v>
      </c>
      <c r="B88" s="1" t="s">
        <v>23</v>
      </c>
      <c r="C88" s="1">
        <v>0</v>
      </c>
      <c r="D88" s="1">
        <v>4</v>
      </c>
      <c r="E88" s="1">
        <v>8</v>
      </c>
      <c r="F88" s="1">
        <v>62</v>
      </c>
      <c r="G88" s="1">
        <v>39</v>
      </c>
      <c r="H88" s="1">
        <f t="shared" si="1"/>
        <v>113</v>
      </c>
      <c r="I88" s="1">
        <v>772</v>
      </c>
      <c r="J88" s="3">
        <v>173469</v>
      </c>
      <c r="K88" s="3">
        <v>6.85</v>
      </c>
      <c r="L88" s="3">
        <v>5.58</v>
      </c>
      <c r="M88" s="3">
        <v>6.55</v>
      </c>
      <c r="N88" s="3">
        <v>6.47</v>
      </c>
    </row>
    <row r="89" spans="1:14" x14ac:dyDescent="0.3">
      <c r="A89">
        <v>2014</v>
      </c>
      <c r="B89" s="1" t="s">
        <v>12</v>
      </c>
      <c r="C89" s="1">
        <v>0</v>
      </c>
      <c r="D89" s="1">
        <v>0</v>
      </c>
      <c r="E89" s="1">
        <v>4</v>
      </c>
      <c r="F89" s="1">
        <v>107</v>
      </c>
      <c r="G89" s="1">
        <v>90</v>
      </c>
      <c r="H89" s="1">
        <f t="shared" si="1"/>
        <v>201</v>
      </c>
      <c r="I89" s="1">
        <v>1031</v>
      </c>
      <c r="J89" s="3">
        <v>125814</v>
      </c>
      <c r="K89" s="3">
        <v>6.03</v>
      </c>
      <c r="L89" s="3">
        <v>5.09</v>
      </c>
      <c r="M89" s="3">
        <v>5.69</v>
      </c>
      <c r="N89" s="3">
        <v>5.25</v>
      </c>
    </row>
    <row r="90" spans="1:14" x14ac:dyDescent="0.3">
      <c r="A90">
        <v>2014</v>
      </c>
      <c r="B90" s="1" t="s">
        <v>8</v>
      </c>
      <c r="C90" s="1">
        <v>0</v>
      </c>
      <c r="D90" s="1">
        <v>0</v>
      </c>
      <c r="E90" s="1">
        <v>5</v>
      </c>
      <c r="F90" s="1">
        <v>107</v>
      </c>
      <c r="G90" s="1">
        <v>93</v>
      </c>
      <c r="H90" s="1">
        <f t="shared" si="1"/>
        <v>205</v>
      </c>
      <c r="I90" s="1">
        <v>1878</v>
      </c>
      <c r="J90" s="3">
        <v>193359</v>
      </c>
      <c r="K90" s="3">
        <v>6.43</v>
      </c>
      <c r="L90" s="3">
        <v>5.57</v>
      </c>
      <c r="M90" s="3">
        <v>5.55</v>
      </c>
      <c r="N90" s="3">
        <v>5.63</v>
      </c>
    </row>
    <row r="91" spans="1:14" x14ac:dyDescent="0.3">
      <c r="A91">
        <v>2014</v>
      </c>
      <c r="B91" s="1" t="s">
        <v>25</v>
      </c>
      <c r="C91" s="1">
        <v>0</v>
      </c>
      <c r="D91" s="1">
        <v>1</v>
      </c>
      <c r="E91" s="1">
        <v>18</v>
      </c>
      <c r="F91" s="1">
        <v>237</v>
      </c>
      <c r="G91" s="1">
        <v>170</v>
      </c>
      <c r="H91" s="1">
        <f t="shared" si="1"/>
        <v>426</v>
      </c>
      <c r="I91" s="1">
        <v>1761</v>
      </c>
      <c r="J91" s="3">
        <v>257207</v>
      </c>
      <c r="K91" s="3">
        <v>5.96</v>
      </c>
      <c r="L91" s="3">
        <v>5.28</v>
      </c>
      <c r="M91" s="3">
        <v>5.98</v>
      </c>
      <c r="N91" s="3">
        <v>5.48</v>
      </c>
    </row>
    <row r="92" spans="1:14" x14ac:dyDescent="0.3">
      <c r="A92">
        <v>2014</v>
      </c>
      <c r="B92" s="1" t="s">
        <v>24</v>
      </c>
      <c r="C92" s="1">
        <v>0</v>
      </c>
      <c r="D92" s="1">
        <v>0</v>
      </c>
      <c r="E92" s="1">
        <v>11</v>
      </c>
      <c r="F92" s="1">
        <v>227</v>
      </c>
      <c r="G92" s="1">
        <v>202</v>
      </c>
      <c r="H92" s="1">
        <f t="shared" si="1"/>
        <v>440</v>
      </c>
      <c r="I92" s="1">
        <v>1800</v>
      </c>
      <c r="J92" s="3">
        <v>179069</v>
      </c>
      <c r="K92" s="3">
        <v>6.41</v>
      </c>
      <c r="L92" s="3">
        <v>5.88</v>
      </c>
      <c r="M92" s="3">
        <v>5.94</v>
      </c>
      <c r="N92" s="3">
        <v>6.02</v>
      </c>
    </row>
    <row r="93" spans="1:14" x14ac:dyDescent="0.3">
      <c r="A93">
        <v>2014</v>
      </c>
      <c r="B93" s="1" t="s">
        <v>11</v>
      </c>
      <c r="C93" s="1">
        <v>0</v>
      </c>
      <c r="D93" s="1">
        <v>0</v>
      </c>
      <c r="E93" s="1">
        <v>12</v>
      </c>
      <c r="F93" s="1">
        <v>158</v>
      </c>
      <c r="G93" s="1">
        <v>170</v>
      </c>
      <c r="H93" s="1">
        <f t="shared" si="1"/>
        <v>340</v>
      </c>
      <c r="I93" s="1">
        <v>968</v>
      </c>
      <c r="J93" s="3">
        <v>168100</v>
      </c>
      <c r="K93" s="3">
        <v>5.7</v>
      </c>
      <c r="L93" s="3">
        <v>4.7300000000000004</v>
      </c>
      <c r="M93" s="3">
        <v>5.55</v>
      </c>
      <c r="N93" s="3">
        <v>5.01</v>
      </c>
    </row>
    <row r="94" spans="1:14" x14ac:dyDescent="0.3">
      <c r="A94">
        <v>2014</v>
      </c>
      <c r="B94" s="1" t="s">
        <v>7</v>
      </c>
      <c r="C94" s="1">
        <v>0</v>
      </c>
      <c r="D94" s="1">
        <v>6</v>
      </c>
      <c r="E94" s="1">
        <v>4</v>
      </c>
      <c r="F94" s="1">
        <v>122</v>
      </c>
      <c r="G94" s="1">
        <v>69</v>
      </c>
      <c r="H94" s="1">
        <f t="shared" si="1"/>
        <v>201</v>
      </c>
      <c r="I94" s="1">
        <v>682</v>
      </c>
      <c r="J94" s="3">
        <v>108429</v>
      </c>
      <c r="K94" s="3">
        <v>5.47</v>
      </c>
      <c r="L94" s="3">
        <v>5.21</v>
      </c>
      <c r="M94" s="3">
        <v>5.4</v>
      </c>
      <c r="N94" s="3">
        <v>4.99</v>
      </c>
    </row>
    <row r="95" spans="1:14" x14ac:dyDescent="0.3">
      <c r="A95">
        <v>2014</v>
      </c>
      <c r="B95" s="1" t="s">
        <v>27</v>
      </c>
      <c r="C95" s="1">
        <v>0</v>
      </c>
      <c r="D95" s="1">
        <v>1</v>
      </c>
      <c r="E95" s="1">
        <v>9</v>
      </c>
      <c r="F95" s="1">
        <v>158</v>
      </c>
      <c r="G95" s="1">
        <v>69</v>
      </c>
      <c r="H95" s="1">
        <f t="shared" si="1"/>
        <v>237</v>
      </c>
      <c r="I95" s="1">
        <v>2545</v>
      </c>
      <c r="J95" s="3">
        <v>202187</v>
      </c>
      <c r="K95" s="3">
        <v>6.12</v>
      </c>
      <c r="L95" s="3">
        <v>5.24</v>
      </c>
      <c r="M95" s="3">
        <v>5.48</v>
      </c>
      <c r="N95" s="3">
        <v>5.21</v>
      </c>
    </row>
    <row r="96" spans="1:14" x14ac:dyDescent="0.3">
      <c r="A96">
        <v>2014</v>
      </c>
      <c r="B96" s="1" t="s">
        <v>5</v>
      </c>
      <c r="C96" s="1">
        <v>0</v>
      </c>
      <c r="D96" s="1">
        <v>0</v>
      </c>
      <c r="E96" s="1">
        <v>2</v>
      </c>
      <c r="F96" s="1">
        <v>20</v>
      </c>
      <c r="G96" s="1">
        <v>22</v>
      </c>
      <c r="H96" s="1">
        <f t="shared" si="1"/>
        <v>44</v>
      </c>
      <c r="I96" s="1">
        <v>502</v>
      </c>
      <c r="J96" s="3">
        <v>73101</v>
      </c>
      <c r="K96" s="3">
        <v>6.77</v>
      </c>
      <c r="L96" s="3">
        <v>5.84</v>
      </c>
      <c r="M96" s="3">
        <v>6.35</v>
      </c>
      <c r="N96" s="3">
        <v>6.17</v>
      </c>
    </row>
    <row r="97" spans="1:14" x14ac:dyDescent="0.3">
      <c r="A97">
        <v>2014</v>
      </c>
      <c r="B97" s="1" t="s">
        <v>17</v>
      </c>
      <c r="C97" s="1">
        <v>2</v>
      </c>
      <c r="D97" s="1">
        <v>0</v>
      </c>
      <c r="E97" s="1">
        <v>8</v>
      </c>
      <c r="F97" s="1">
        <v>209</v>
      </c>
      <c r="G97" s="1">
        <v>182</v>
      </c>
      <c r="H97" s="1">
        <f t="shared" si="1"/>
        <v>401</v>
      </c>
      <c r="I97" s="1">
        <v>2792</v>
      </c>
      <c r="J97" s="3">
        <v>176714</v>
      </c>
      <c r="K97" s="3">
        <v>6.08</v>
      </c>
      <c r="L97" s="3">
        <v>5.56</v>
      </c>
      <c r="M97" s="3">
        <v>5.59</v>
      </c>
      <c r="N97" s="3">
        <v>5.43</v>
      </c>
    </row>
    <row r="98" spans="1:14" x14ac:dyDescent="0.3">
      <c r="A98">
        <v>2015</v>
      </c>
      <c r="B98" s="1" t="s">
        <v>18</v>
      </c>
      <c r="C98" s="1">
        <v>0</v>
      </c>
      <c r="D98" s="1">
        <v>0</v>
      </c>
      <c r="E98" s="1">
        <v>2</v>
      </c>
      <c r="F98" s="1">
        <v>80</v>
      </c>
      <c r="G98" s="1">
        <v>47</v>
      </c>
      <c r="H98" s="1">
        <f t="shared" si="1"/>
        <v>129</v>
      </c>
      <c r="I98" s="3">
        <v>1278</v>
      </c>
      <c r="J98" s="3">
        <v>237373</v>
      </c>
      <c r="K98" s="3">
        <v>6.23</v>
      </c>
      <c r="L98" s="3">
        <v>5.51</v>
      </c>
      <c r="M98" s="3">
        <v>6.11</v>
      </c>
      <c r="N98" s="3">
        <v>6.13</v>
      </c>
    </row>
    <row r="99" spans="1:14" x14ac:dyDescent="0.3">
      <c r="A99">
        <v>2015</v>
      </c>
      <c r="B99" s="1" t="s">
        <v>21</v>
      </c>
      <c r="C99" s="1">
        <v>0</v>
      </c>
      <c r="D99" s="1">
        <v>5</v>
      </c>
      <c r="E99" s="1">
        <v>11</v>
      </c>
      <c r="F99" s="1">
        <v>167</v>
      </c>
      <c r="G99" s="1">
        <v>211</v>
      </c>
      <c r="H99" s="1">
        <f t="shared" si="1"/>
        <v>394</v>
      </c>
      <c r="I99" s="3">
        <v>1589</v>
      </c>
      <c r="J99" s="3">
        <v>180508</v>
      </c>
      <c r="K99" s="3">
        <v>6.06</v>
      </c>
      <c r="L99" s="3">
        <v>5.46</v>
      </c>
      <c r="M99" s="3">
        <v>5.89</v>
      </c>
      <c r="N99" s="3">
        <v>5.51</v>
      </c>
    </row>
    <row r="100" spans="1:14" x14ac:dyDescent="0.3">
      <c r="A100">
        <v>2015</v>
      </c>
      <c r="B100" s="1" t="s">
        <v>15</v>
      </c>
      <c r="C100" s="1">
        <v>0</v>
      </c>
      <c r="D100" s="1">
        <v>2</v>
      </c>
      <c r="E100" s="1">
        <v>5</v>
      </c>
      <c r="F100" s="1">
        <v>146</v>
      </c>
      <c r="G100" s="1">
        <v>209</v>
      </c>
      <c r="H100" s="1">
        <f t="shared" si="1"/>
        <v>362</v>
      </c>
      <c r="I100" s="3">
        <v>2568</v>
      </c>
      <c r="J100" s="3">
        <v>141088</v>
      </c>
      <c r="K100" s="3">
        <v>6.16</v>
      </c>
      <c r="L100" s="3">
        <v>5.31</v>
      </c>
      <c r="M100" s="3">
        <v>5.38</v>
      </c>
      <c r="N100" s="3">
        <v>5.35</v>
      </c>
    </row>
    <row r="101" spans="1:14" x14ac:dyDescent="0.3">
      <c r="A101">
        <v>2015</v>
      </c>
      <c r="B101" s="1" t="s">
        <v>20</v>
      </c>
      <c r="C101" s="1">
        <v>0</v>
      </c>
      <c r="D101" s="1">
        <v>15</v>
      </c>
      <c r="E101" s="1">
        <v>16</v>
      </c>
      <c r="F101" s="1">
        <v>303</v>
      </c>
      <c r="G101" s="1">
        <v>274</v>
      </c>
      <c r="H101" s="1">
        <f t="shared" si="1"/>
        <v>608</v>
      </c>
      <c r="I101" s="3">
        <v>2805</v>
      </c>
      <c r="J101" s="3">
        <v>238952</v>
      </c>
      <c r="K101" s="3">
        <v>6.31</v>
      </c>
      <c r="L101" s="3">
        <v>5.2</v>
      </c>
      <c r="M101" s="3">
        <v>5.62</v>
      </c>
      <c r="N101" s="3">
        <v>5.45</v>
      </c>
    </row>
    <row r="102" spans="1:14" x14ac:dyDescent="0.3">
      <c r="A102">
        <v>2015</v>
      </c>
      <c r="B102" s="1" t="s">
        <v>19</v>
      </c>
      <c r="C102" s="1">
        <v>0</v>
      </c>
      <c r="D102" s="1">
        <v>6</v>
      </c>
      <c r="E102" s="1">
        <v>16</v>
      </c>
      <c r="F102" s="1">
        <v>163</v>
      </c>
      <c r="G102" s="1">
        <v>166</v>
      </c>
      <c r="H102" s="1">
        <f t="shared" si="1"/>
        <v>351</v>
      </c>
      <c r="I102" s="3">
        <v>1830</v>
      </c>
      <c r="J102" s="3">
        <v>249191</v>
      </c>
      <c r="K102" s="3">
        <v>6.19</v>
      </c>
      <c r="L102" s="3">
        <v>5.26</v>
      </c>
      <c r="M102" s="3">
        <v>5.83</v>
      </c>
      <c r="N102" s="3">
        <v>5.78</v>
      </c>
    </row>
    <row r="103" spans="1:14" x14ac:dyDescent="0.3">
      <c r="A103">
        <v>2015</v>
      </c>
      <c r="B103" s="1" t="s">
        <v>14</v>
      </c>
      <c r="C103" s="1">
        <v>0</v>
      </c>
      <c r="D103" s="1">
        <v>6</v>
      </c>
      <c r="E103" s="1">
        <v>7</v>
      </c>
      <c r="F103" s="1">
        <v>153</v>
      </c>
      <c r="G103" s="1">
        <v>186</v>
      </c>
      <c r="H103" s="1">
        <f t="shared" si="1"/>
        <v>352</v>
      </c>
      <c r="I103" s="3">
        <v>1511</v>
      </c>
      <c r="J103" s="3">
        <v>158353</v>
      </c>
      <c r="K103" s="3">
        <v>6.28</v>
      </c>
      <c r="L103" s="3">
        <v>5.48</v>
      </c>
      <c r="M103" s="3">
        <v>5.78</v>
      </c>
      <c r="N103" s="3">
        <v>5.56</v>
      </c>
    </row>
    <row r="104" spans="1:14" x14ac:dyDescent="0.3">
      <c r="A104">
        <v>2015</v>
      </c>
      <c r="B104" s="1" t="s">
        <v>22</v>
      </c>
      <c r="C104" s="1">
        <v>0</v>
      </c>
      <c r="D104" s="1">
        <v>0</v>
      </c>
      <c r="E104" s="1">
        <v>9</v>
      </c>
      <c r="F104" s="1">
        <v>279</v>
      </c>
      <c r="G104" s="1">
        <v>172</v>
      </c>
      <c r="H104" s="1">
        <f t="shared" si="1"/>
        <v>460</v>
      </c>
      <c r="I104" s="3">
        <v>1460</v>
      </c>
      <c r="J104" s="3">
        <v>172321</v>
      </c>
      <c r="K104" s="3">
        <v>6.19</v>
      </c>
      <c r="L104" s="3">
        <v>5.22</v>
      </c>
      <c r="M104" s="3">
        <v>5.59</v>
      </c>
      <c r="N104" s="3">
        <v>5.26</v>
      </c>
    </row>
    <row r="105" spans="1:14" x14ac:dyDescent="0.3">
      <c r="A105">
        <v>2015</v>
      </c>
      <c r="B105" s="1" t="s">
        <v>16</v>
      </c>
      <c r="C105" s="1">
        <v>3</v>
      </c>
      <c r="D105" s="1">
        <v>0</v>
      </c>
      <c r="E105" s="1">
        <v>7</v>
      </c>
      <c r="F105" s="1">
        <v>173</v>
      </c>
      <c r="G105" s="1">
        <v>90</v>
      </c>
      <c r="H105" s="1">
        <f t="shared" si="1"/>
        <v>273</v>
      </c>
      <c r="I105" s="3">
        <v>1575</v>
      </c>
      <c r="J105" s="3">
        <v>103847</v>
      </c>
      <c r="K105" s="3">
        <v>6.33</v>
      </c>
      <c r="L105" s="3">
        <v>5.12</v>
      </c>
      <c r="M105" s="3">
        <v>5.44</v>
      </c>
      <c r="N105" s="3">
        <v>5.13</v>
      </c>
    </row>
    <row r="106" spans="1:14" x14ac:dyDescent="0.3">
      <c r="A106">
        <v>2015</v>
      </c>
      <c r="B106" s="1" t="s">
        <v>26</v>
      </c>
      <c r="C106" s="1">
        <v>1</v>
      </c>
      <c r="D106" s="1">
        <v>0</v>
      </c>
      <c r="E106" s="1">
        <v>11</v>
      </c>
      <c r="F106" s="1">
        <v>278</v>
      </c>
      <c r="G106" s="1">
        <v>315</v>
      </c>
      <c r="H106" s="1">
        <f t="shared" si="1"/>
        <v>605</v>
      </c>
      <c r="I106" s="3">
        <v>3075</v>
      </c>
      <c r="J106" s="3">
        <v>219768</v>
      </c>
      <c r="K106" s="3">
        <v>5.99</v>
      </c>
      <c r="L106" s="3">
        <v>5.09</v>
      </c>
      <c r="M106" s="3">
        <v>5.55</v>
      </c>
      <c r="N106" s="3">
        <v>4.99</v>
      </c>
    </row>
    <row r="107" spans="1:14" x14ac:dyDescent="0.3">
      <c r="A107">
        <v>2015</v>
      </c>
      <c r="B107" s="1" t="s">
        <v>28</v>
      </c>
      <c r="C107" s="1">
        <v>0</v>
      </c>
      <c r="D107" s="1">
        <v>11</v>
      </c>
      <c r="E107" s="1">
        <v>13</v>
      </c>
      <c r="F107" s="1">
        <v>142</v>
      </c>
      <c r="G107" s="1">
        <v>113</v>
      </c>
      <c r="H107" s="1">
        <f t="shared" si="1"/>
        <v>279</v>
      </c>
      <c r="I107" s="3">
        <v>1978</v>
      </c>
      <c r="J107" s="3">
        <v>136903</v>
      </c>
      <c r="K107" s="3">
        <v>6.41</v>
      </c>
      <c r="L107" s="3">
        <v>5.44</v>
      </c>
      <c r="M107" s="3">
        <v>5.84</v>
      </c>
      <c r="N107" s="3">
        <v>5.52</v>
      </c>
    </row>
    <row r="108" spans="1:14" x14ac:dyDescent="0.3">
      <c r="A108">
        <v>2015</v>
      </c>
      <c r="B108" s="1" t="s">
        <v>9</v>
      </c>
      <c r="C108" s="1">
        <v>0</v>
      </c>
      <c r="D108" s="1">
        <v>1</v>
      </c>
      <c r="E108" s="1">
        <v>8</v>
      </c>
      <c r="F108" s="1">
        <v>180</v>
      </c>
      <c r="G108" s="1">
        <v>113</v>
      </c>
      <c r="H108" s="1">
        <f t="shared" si="1"/>
        <v>302</v>
      </c>
      <c r="I108" s="3">
        <v>1515</v>
      </c>
      <c r="J108" s="3">
        <v>159941</v>
      </c>
      <c r="K108" s="3">
        <v>5.54</v>
      </c>
      <c r="L108" s="3">
        <v>4.91</v>
      </c>
      <c r="M108" s="3">
        <v>5.42</v>
      </c>
      <c r="N108" s="3">
        <v>4.91</v>
      </c>
    </row>
    <row r="109" spans="1:14" x14ac:dyDescent="0.3">
      <c r="A109">
        <v>2015</v>
      </c>
      <c r="B109" s="1" t="s">
        <v>13</v>
      </c>
      <c r="C109" s="1">
        <v>0</v>
      </c>
      <c r="D109" s="1">
        <v>0</v>
      </c>
      <c r="E109" s="1">
        <v>5</v>
      </c>
      <c r="F109" s="1">
        <v>155</v>
      </c>
      <c r="G109" s="1">
        <v>87</v>
      </c>
      <c r="H109" s="1">
        <f t="shared" si="1"/>
        <v>247</v>
      </c>
      <c r="I109" s="3">
        <v>1268</v>
      </c>
      <c r="J109" s="3">
        <v>170495</v>
      </c>
      <c r="K109" s="3">
        <v>6.1</v>
      </c>
      <c r="L109" s="3">
        <v>5.14</v>
      </c>
      <c r="M109" s="3">
        <v>5.67</v>
      </c>
      <c r="N109" s="3">
        <v>5.31</v>
      </c>
    </row>
    <row r="110" spans="1:14" x14ac:dyDescent="0.3">
      <c r="A110">
        <v>2015</v>
      </c>
      <c r="B110" s="1" t="s">
        <v>10</v>
      </c>
      <c r="C110" s="1">
        <v>0</v>
      </c>
      <c r="D110" s="1">
        <v>5</v>
      </c>
      <c r="E110" s="1">
        <v>9</v>
      </c>
      <c r="F110" s="1">
        <v>131</v>
      </c>
      <c r="G110" s="1">
        <v>100</v>
      </c>
      <c r="H110" s="1">
        <f t="shared" si="1"/>
        <v>245</v>
      </c>
      <c r="I110" s="3">
        <v>1132</v>
      </c>
      <c r="J110" s="3">
        <v>171480</v>
      </c>
      <c r="K110" s="3">
        <v>6.26</v>
      </c>
      <c r="L110" s="3">
        <v>5.32</v>
      </c>
      <c r="M110" s="3">
        <v>5.53</v>
      </c>
      <c r="N110" s="3">
        <v>5.39</v>
      </c>
    </row>
    <row r="111" spans="1:14" x14ac:dyDescent="0.3">
      <c r="A111">
        <v>2015</v>
      </c>
      <c r="B111" s="1" t="s">
        <v>6</v>
      </c>
      <c r="C111" s="1">
        <v>0</v>
      </c>
      <c r="D111" s="1">
        <v>0</v>
      </c>
      <c r="E111" s="1">
        <v>7</v>
      </c>
      <c r="F111" s="1">
        <v>134</v>
      </c>
      <c r="G111" s="1">
        <v>125</v>
      </c>
      <c r="H111" s="1">
        <f t="shared" si="1"/>
        <v>266</v>
      </c>
      <c r="I111" s="3">
        <v>1245</v>
      </c>
      <c r="J111" s="3">
        <v>135770</v>
      </c>
      <c r="K111" s="3">
        <v>5.93</v>
      </c>
      <c r="L111" s="3">
        <v>5.27</v>
      </c>
      <c r="M111" s="3">
        <v>5.54</v>
      </c>
      <c r="N111" s="3">
        <v>5.31</v>
      </c>
    </row>
    <row r="112" spans="1:14" x14ac:dyDescent="0.3">
      <c r="A112">
        <v>2015</v>
      </c>
      <c r="B112" s="1" t="s">
        <v>23</v>
      </c>
      <c r="C112" s="1">
        <v>0</v>
      </c>
      <c r="D112" s="1">
        <v>0</v>
      </c>
      <c r="E112" s="1">
        <v>6</v>
      </c>
      <c r="F112" s="1">
        <v>67</v>
      </c>
      <c r="G112" s="1">
        <v>40</v>
      </c>
      <c r="H112" s="1">
        <f t="shared" si="1"/>
        <v>113</v>
      </c>
      <c r="I112" s="3">
        <v>787</v>
      </c>
      <c r="J112" s="3">
        <v>173007</v>
      </c>
      <c r="K112" s="3">
        <v>6.32</v>
      </c>
      <c r="L112" s="3">
        <v>5.43</v>
      </c>
      <c r="M112" s="3">
        <v>5.95</v>
      </c>
      <c r="N112" s="3">
        <v>5.69</v>
      </c>
    </row>
    <row r="113" spans="1:14" x14ac:dyDescent="0.3">
      <c r="A113">
        <v>2015</v>
      </c>
      <c r="B113" s="1" t="s">
        <v>12</v>
      </c>
      <c r="C113" s="1">
        <v>0</v>
      </c>
      <c r="D113" s="1">
        <v>3</v>
      </c>
      <c r="E113" s="1">
        <v>3</v>
      </c>
      <c r="F113" s="1">
        <v>74</v>
      </c>
      <c r="G113" s="1">
        <v>81</v>
      </c>
      <c r="H113" s="1">
        <f t="shared" si="1"/>
        <v>161</v>
      </c>
      <c r="I113" s="3">
        <v>1011</v>
      </c>
      <c r="J113" s="3">
        <v>126714</v>
      </c>
      <c r="K113" s="3">
        <v>6</v>
      </c>
      <c r="L113" s="3">
        <v>5.09</v>
      </c>
      <c r="M113" s="3">
        <v>5.46</v>
      </c>
      <c r="N113" s="3">
        <v>5.23</v>
      </c>
    </row>
    <row r="114" spans="1:14" x14ac:dyDescent="0.3">
      <c r="A114">
        <v>2015</v>
      </c>
      <c r="B114" s="1" t="s">
        <v>8</v>
      </c>
      <c r="C114" s="1">
        <v>0</v>
      </c>
      <c r="D114" s="1">
        <v>0</v>
      </c>
      <c r="E114" s="1">
        <v>2</v>
      </c>
      <c r="F114" s="1">
        <v>45</v>
      </c>
      <c r="G114" s="1">
        <v>93</v>
      </c>
      <c r="H114" s="1">
        <f t="shared" si="1"/>
        <v>140</v>
      </c>
      <c r="I114" s="3">
        <v>1798</v>
      </c>
      <c r="J114" s="3">
        <v>190973</v>
      </c>
      <c r="K114" s="3">
        <v>6.29</v>
      </c>
      <c r="L114" s="3">
        <v>5.37</v>
      </c>
      <c r="M114" s="3">
        <v>5.54</v>
      </c>
      <c r="N114" s="3">
        <v>5.38</v>
      </c>
    </row>
    <row r="115" spans="1:14" x14ac:dyDescent="0.3">
      <c r="A115">
        <v>2015</v>
      </c>
      <c r="B115" s="1" t="s">
        <v>25</v>
      </c>
      <c r="C115" s="1">
        <v>0</v>
      </c>
      <c r="D115" s="1">
        <v>5</v>
      </c>
      <c r="E115" s="1">
        <v>12</v>
      </c>
      <c r="F115" s="1">
        <v>234</v>
      </c>
      <c r="G115" s="1">
        <v>133</v>
      </c>
      <c r="H115" s="1">
        <f t="shared" si="1"/>
        <v>384</v>
      </c>
      <c r="I115" s="3">
        <v>1783</v>
      </c>
      <c r="J115" s="3">
        <v>256611</v>
      </c>
      <c r="K115" s="3">
        <v>6.03</v>
      </c>
      <c r="L115" s="3">
        <v>5.48</v>
      </c>
      <c r="M115" s="3">
        <v>6.09</v>
      </c>
      <c r="N115" s="3">
        <v>5.56</v>
      </c>
    </row>
    <row r="116" spans="1:14" x14ac:dyDescent="0.3">
      <c r="A116">
        <v>2015</v>
      </c>
      <c r="B116" s="1" t="s">
        <v>24</v>
      </c>
      <c r="C116" s="1">
        <v>0</v>
      </c>
      <c r="D116" s="1">
        <v>1</v>
      </c>
      <c r="E116" s="1">
        <v>7</v>
      </c>
      <c r="F116" s="1">
        <v>223</v>
      </c>
      <c r="G116" s="1">
        <v>209</v>
      </c>
      <c r="H116" s="1">
        <f t="shared" si="1"/>
        <v>440</v>
      </c>
      <c r="I116" s="3">
        <v>1837</v>
      </c>
      <c r="J116" s="3">
        <v>179512</v>
      </c>
      <c r="K116" s="3">
        <v>6.27</v>
      </c>
      <c r="L116" s="3">
        <v>5.38</v>
      </c>
      <c r="M116" s="3">
        <v>5.82</v>
      </c>
      <c r="N116" s="3">
        <v>5.64</v>
      </c>
    </row>
    <row r="117" spans="1:14" x14ac:dyDescent="0.3">
      <c r="A117">
        <v>2015</v>
      </c>
      <c r="B117" s="1" t="s">
        <v>11</v>
      </c>
      <c r="C117" s="1">
        <v>0</v>
      </c>
      <c r="D117" s="1">
        <v>5</v>
      </c>
      <c r="E117" s="1">
        <v>6</v>
      </c>
      <c r="F117" s="1">
        <v>167</v>
      </c>
      <c r="G117" s="1">
        <v>158</v>
      </c>
      <c r="H117" s="1">
        <f t="shared" si="1"/>
        <v>336</v>
      </c>
      <c r="I117" s="3">
        <v>890</v>
      </c>
      <c r="J117" s="3">
        <v>167863</v>
      </c>
      <c r="K117" s="3">
        <v>6.26</v>
      </c>
      <c r="L117" s="3">
        <v>5.13</v>
      </c>
      <c r="M117" s="3">
        <v>5.64</v>
      </c>
      <c r="N117" s="3">
        <v>5.25</v>
      </c>
    </row>
    <row r="118" spans="1:14" x14ac:dyDescent="0.3">
      <c r="A118">
        <v>2015</v>
      </c>
      <c r="B118" s="1" t="s">
        <v>7</v>
      </c>
      <c r="C118" s="1">
        <v>0</v>
      </c>
      <c r="D118" s="1">
        <v>15</v>
      </c>
      <c r="E118" s="1">
        <v>8</v>
      </c>
      <c r="F118" s="1">
        <v>65</v>
      </c>
      <c r="G118" s="1">
        <v>81</v>
      </c>
      <c r="H118" s="1">
        <f t="shared" si="1"/>
        <v>169</v>
      </c>
      <c r="I118" s="3">
        <v>728</v>
      </c>
      <c r="J118" s="3">
        <v>107512</v>
      </c>
      <c r="K118" s="3">
        <v>5.5</v>
      </c>
      <c r="L118" s="3">
        <v>4.99</v>
      </c>
      <c r="M118" s="3">
        <v>5.53</v>
      </c>
      <c r="N118" s="3">
        <v>4.93</v>
      </c>
    </row>
    <row r="119" spans="1:14" x14ac:dyDescent="0.3">
      <c r="A119">
        <v>2015</v>
      </c>
      <c r="B119" s="1" t="s">
        <v>27</v>
      </c>
      <c r="C119" s="1">
        <v>0</v>
      </c>
      <c r="D119" s="1">
        <v>0</v>
      </c>
      <c r="E119" s="1">
        <v>7</v>
      </c>
      <c r="F119" s="1">
        <v>98</v>
      </c>
      <c r="G119" s="1">
        <v>98</v>
      </c>
      <c r="H119" s="1">
        <f t="shared" si="1"/>
        <v>203</v>
      </c>
      <c r="I119" s="3">
        <v>2622</v>
      </c>
      <c r="J119" s="3">
        <v>203410</v>
      </c>
      <c r="K119" s="3">
        <v>6.32</v>
      </c>
      <c r="L119" s="3">
        <v>5.46</v>
      </c>
      <c r="M119" s="3">
        <v>5.71</v>
      </c>
      <c r="N119" s="3">
        <v>5.51</v>
      </c>
    </row>
    <row r="120" spans="1:14" x14ac:dyDescent="0.3">
      <c r="A120">
        <v>2015</v>
      </c>
      <c r="B120" s="1" t="s">
        <v>5</v>
      </c>
      <c r="C120" s="1">
        <v>0</v>
      </c>
      <c r="D120" s="1">
        <v>1</v>
      </c>
      <c r="E120" s="1">
        <v>0</v>
      </c>
      <c r="F120" s="1">
        <v>17</v>
      </c>
      <c r="G120" s="1">
        <v>30</v>
      </c>
      <c r="H120" s="1">
        <f t="shared" si="1"/>
        <v>48</v>
      </c>
      <c r="I120" s="3">
        <v>480</v>
      </c>
      <c r="J120" s="3">
        <v>72645</v>
      </c>
      <c r="K120" s="3">
        <v>6.48</v>
      </c>
      <c r="L120" s="3">
        <v>5.0999999999999996</v>
      </c>
      <c r="M120" s="3">
        <v>6.02</v>
      </c>
      <c r="N120" s="3">
        <v>5.55</v>
      </c>
    </row>
    <row r="121" spans="1:14" x14ac:dyDescent="0.3">
      <c r="A121">
        <v>2015</v>
      </c>
      <c r="B121" s="1" t="s">
        <v>17</v>
      </c>
      <c r="C121" s="1">
        <v>0</v>
      </c>
      <c r="D121" s="1">
        <v>1</v>
      </c>
      <c r="E121" s="1">
        <v>24</v>
      </c>
      <c r="F121" s="1">
        <v>195</v>
      </c>
      <c r="G121" s="1">
        <v>150</v>
      </c>
      <c r="H121" s="1">
        <f t="shared" si="1"/>
        <v>370</v>
      </c>
      <c r="I121" s="3">
        <v>2730</v>
      </c>
      <c r="J121" s="3">
        <v>176390</v>
      </c>
      <c r="K121" s="3">
        <v>6.24</v>
      </c>
      <c r="L121" s="3">
        <v>5.42</v>
      </c>
      <c r="M121" s="3">
        <v>5.62</v>
      </c>
      <c r="N121" s="3">
        <v>5.3</v>
      </c>
    </row>
    <row r="122" spans="1:14" x14ac:dyDescent="0.3">
      <c r="A122">
        <v>2016</v>
      </c>
      <c r="B122" s="1" t="s">
        <v>18</v>
      </c>
      <c r="C122" s="1">
        <v>0</v>
      </c>
      <c r="D122" s="1">
        <v>0</v>
      </c>
      <c r="E122" s="1">
        <v>9</v>
      </c>
      <c r="F122" s="1">
        <v>67</v>
      </c>
      <c r="G122" s="1">
        <v>37</v>
      </c>
      <c r="H122" s="1">
        <f t="shared" si="1"/>
        <v>113</v>
      </c>
      <c r="I122" s="1">
        <v>1230</v>
      </c>
      <c r="J122" s="3">
        <v>234080</v>
      </c>
      <c r="K122" s="3">
        <v>6.33</v>
      </c>
      <c r="L122" s="3">
        <v>5.3</v>
      </c>
      <c r="M122" s="3">
        <v>5.91</v>
      </c>
      <c r="N122" s="3">
        <v>5.51</v>
      </c>
    </row>
    <row r="123" spans="1:14" x14ac:dyDescent="0.3">
      <c r="A123">
        <v>2016</v>
      </c>
      <c r="B123" s="1" t="s">
        <v>21</v>
      </c>
      <c r="C123" s="1">
        <v>0</v>
      </c>
      <c r="D123" s="1">
        <v>3</v>
      </c>
      <c r="E123" s="1">
        <v>6</v>
      </c>
      <c r="F123" s="1">
        <v>193</v>
      </c>
      <c r="G123" s="1">
        <v>158</v>
      </c>
      <c r="H123" s="1">
        <f t="shared" si="1"/>
        <v>360</v>
      </c>
      <c r="I123" s="1">
        <v>1579</v>
      </c>
      <c r="J123" s="3">
        <v>177460</v>
      </c>
      <c r="K123" s="3">
        <v>6.33</v>
      </c>
      <c r="L123" s="3">
        <v>5.41</v>
      </c>
      <c r="M123" s="3">
        <v>5.95</v>
      </c>
      <c r="N123" s="3">
        <v>5.67</v>
      </c>
    </row>
    <row r="124" spans="1:14" x14ac:dyDescent="0.3">
      <c r="A124">
        <v>2016</v>
      </c>
      <c r="B124" s="1" t="s">
        <v>15</v>
      </c>
      <c r="C124" s="1">
        <v>0</v>
      </c>
      <c r="D124" s="1">
        <v>0</v>
      </c>
      <c r="E124" s="1">
        <v>9</v>
      </c>
      <c r="F124" s="1">
        <v>166</v>
      </c>
      <c r="G124" s="1">
        <v>210</v>
      </c>
      <c r="H124" s="1">
        <f t="shared" si="1"/>
        <v>385</v>
      </c>
      <c r="I124" s="1">
        <v>2492</v>
      </c>
      <c r="J124" s="3">
        <v>141229</v>
      </c>
      <c r="K124" s="3">
        <v>5.94</v>
      </c>
      <c r="L124" s="3">
        <v>5.03</v>
      </c>
      <c r="M124" s="3">
        <v>5.39</v>
      </c>
      <c r="N124" s="3">
        <v>5.17</v>
      </c>
    </row>
    <row r="125" spans="1:14" x14ac:dyDescent="0.3">
      <c r="A125">
        <v>2016</v>
      </c>
      <c r="B125" s="1" t="s">
        <v>20</v>
      </c>
      <c r="C125" s="1">
        <v>0</v>
      </c>
      <c r="D125" s="1">
        <v>3</v>
      </c>
      <c r="E125" s="1">
        <v>9</v>
      </c>
      <c r="F125" s="1">
        <v>273</v>
      </c>
      <c r="G125" s="1">
        <v>240</v>
      </c>
      <c r="H125" s="1">
        <f t="shared" si="1"/>
        <v>525</v>
      </c>
      <c r="I125" s="1">
        <v>2633</v>
      </c>
      <c r="J125" s="3">
        <v>245045</v>
      </c>
      <c r="K125" s="3">
        <v>6.13</v>
      </c>
      <c r="L125" s="3">
        <v>5.08</v>
      </c>
      <c r="M125" s="3">
        <v>5.61</v>
      </c>
      <c r="N125" s="3">
        <v>5.48</v>
      </c>
    </row>
    <row r="126" spans="1:14" x14ac:dyDescent="0.3">
      <c r="A126">
        <v>2016</v>
      </c>
      <c r="B126" s="1" t="s">
        <v>19</v>
      </c>
      <c r="C126" s="1">
        <v>0</v>
      </c>
      <c r="D126" s="1">
        <v>2</v>
      </c>
      <c r="E126" s="1">
        <v>14</v>
      </c>
      <c r="F126" s="1">
        <v>170</v>
      </c>
      <c r="G126" s="1">
        <v>209</v>
      </c>
      <c r="H126" s="1">
        <f t="shared" si="1"/>
        <v>395</v>
      </c>
      <c r="I126" s="1">
        <v>1769</v>
      </c>
      <c r="J126" s="3">
        <v>251955</v>
      </c>
      <c r="K126" s="3">
        <v>6.2</v>
      </c>
      <c r="L126" s="3">
        <v>5.27</v>
      </c>
      <c r="M126" s="3">
        <v>5.74</v>
      </c>
      <c r="N126" s="3">
        <v>5.38</v>
      </c>
    </row>
    <row r="127" spans="1:14" x14ac:dyDescent="0.3">
      <c r="A127">
        <v>2016</v>
      </c>
      <c r="B127" s="1" t="s">
        <v>14</v>
      </c>
      <c r="C127" s="1">
        <v>0</v>
      </c>
      <c r="D127" s="1">
        <v>0</v>
      </c>
      <c r="E127" s="1">
        <v>29</v>
      </c>
      <c r="F127" s="1">
        <v>155</v>
      </c>
      <c r="G127" s="1">
        <v>153</v>
      </c>
      <c r="H127" s="1">
        <f t="shared" si="1"/>
        <v>337</v>
      </c>
      <c r="I127" s="1">
        <v>1515</v>
      </c>
      <c r="J127" s="3">
        <v>158390</v>
      </c>
      <c r="K127" s="3">
        <v>6.01</v>
      </c>
      <c r="L127" s="3">
        <v>5.42</v>
      </c>
      <c r="M127" s="3">
        <v>5.8</v>
      </c>
      <c r="N127" s="3">
        <v>5.57</v>
      </c>
    </row>
    <row r="128" spans="1:14" x14ac:dyDescent="0.3">
      <c r="A128">
        <v>2016</v>
      </c>
      <c r="B128" s="1" t="s">
        <v>22</v>
      </c>
      <c r="C128" s="1">
        <v>0</v>
      </c>
      <c r="D128" s="1">
        <v>1</v>
      </c>
      <c r="E128" s="1">
        <v>3</v>
      </c>
      <c r="F128" s="1">
        <v>157</v>
      </c>
      <c r="G128" s="1">
        <v>194</v>
      </c>
      <c r="H128" s="1">
        <f t="shared" si="1"/>
        <v>355</v>
      </c>
      <c r="I128" s="1">
        <v>1448</v>
      </c>
      <c r="J128" s="3">
        <v>172220</v>
      </c>
      <c r="K128" s="3">
        <v>6.36</v>
      </c>
      <c r="L128" s="3">
        <v>5.2</v>
      </c>
      <c r="M128" s="3">
        <v>5.69</v>
      </c>
      <c r="N128" s="3">
        <v>5.52</v>
      </c>
    </row>
    <row r="129" spans="1:14" x14ac:dyDescent="0.3">
      <c r="A129">
        <v>2016</v>
      </c>
      <c r="B129" s="1" t="s">
        <v>16</v>
      </c>
      <c r="C129" s="1">
        <v>0</v>
      </c>
      <c r="D129" s="1">
        <v>0</v>
      </c>
      <c r="E129" s="1">
        <v>7</v>
      </c>
      <c r="F129" s="1">
        <v>146</v>
      </c>
      <c r="G129" s="1">
        <v>66</v>
      </c>
      <c r="H129" s="1">
        <f t="shared" si="1"/>
        <v>219</v>
      </c>
      <c r="I129" s="1">
        <v>1542</v>
      </c>
      <c r="J129" s="3">
        <v>104483</v>
      </c>
      <c r="K129" s="3">
        <v>6.24</v>
      </c>
      <c r="L129" s="3">
        <v>5.34</v>
      </c>
      <c r="M129" s="3">
        <v>5.67</v>
      </c>
      <c r="N129" s="3">
        <v>5.37</v>
      </c>
    </row>
    <row r="130" spans="1:14" x14ac:dyDescent="0.3">
      <c r="A130">
        <v>2016</v>
      </c>
      <c r="B130" s="1" t="s">
        <v>26</v>
      </c>
      <c r="C130" s="1">
        <v>0</v>
      </c>
      <c r="D130" s="1">
        <v>6</v>
      </c>
      <c r="E130" s="1">
        <v>14</v>
      </c>
      <c r="F130" s="1">
        <v>227</v>
      </c>
      <c r="G130" s="1">
        <v>337</v>
      </c>
      <c r="H130" s="1">
        <f t="shared" si="1"/>
        <v>584</v>
      </c>
      <c r="I130" s="1">
        <v>3064</v>
      </c>
      <c r="J130" s="3">
        <v>219736</v>
      </c>
      <c r="K130" s="3">
        <v>6.14</v>
      </c>
      <c r="L130" s="3">
        <v>5.24</v>
      </c>
      <c r="M130" s="3">
        <v>5.63</v>
      </c>
      <c r="N130" s="3">
        <v>5.28</v>
      </c>
    </row>
    <row r="131" spans="1:14" x14ac:dyDescent="0.3">
      <c r="A131">
        <v>2016</v>
      </c>
      <c r="B131" s="1" t="s">
        <v>28</v>
      </c>
      <c r="C131" s="1">
        <v>0</v>
      </c>
      <c r="D131" s="1">
        <v>6</v>
      </c>
      <c r="E131" s="1">
        <v>21</v>
      </c>
      <c r="F131" s="1">
        <v>126</v>
      </c>
      <c r="G131" s="1">
        <v>107</v>
      </c>
      <c r="H131" s="1">
        <f t="shared" ref="H131:H193" si="2">SUM(C131:G131)</f>
        <v>260</v>
      </c>
      <c r="I131" s="1">
        <v>2028</v>
      </c>
      <c r="J131" s="3">
        <v>136898</v>
      </c>
      <c r="K131" s="3">
        <v>6.25</v>
      </c>
      <c r="L131" s="3">
        <v>5.46</v>
      </c>
      <c r="M131" s="3">
        <v>5.72</v>
      </c>
      <c r="N131" s="3">
        <v>5.36</v>
      </c>
    </row>
    <row r="132" spans="1:14" x14ac:dyDescent="0.3">
      <c r="A132">
        <v>2016</v>
      </c>
      <c r="B132" s="1" t="s">
        <v>9</v>
      </c>
      <c r="C132" s="1">
        <v>1</v>
      </c>
      <c r="D132" s="1">
        <v>1</v>
      </c>
      <c r="E132" s="1">
        <v>5</v>
      </c>
      <c r="F132" s="1">
        <v>126</v>
      </c>
      <c r="G132" s="1">
        <v>76</v>
      </c>
      <c r="H132" s="1">
        <f t="shared" si="2"/>
        <v>209</v>
      </c>
      <c r="I132" s="1">
        <v>1488</v>
      </c>
      <c r="J132" s="3">
        <v>159426</v>
      </c>
      <c r="K132" s="3">
        <v>6.13</v>
      </c>
      <c r="L132" s="3">
        <v>5.29</v>
      </c>
      <c r="M132" s="3">
        <v>5.94</v>
      </c>
      <c r="N132" s="3">
        <v>5.51</v>
      </c>
    </row>
    <row r="133" spans="1:14" x14ac:dyDescent="0.3">
      <c r="A133">
        <v>2016</v>
      </c>
      <c r="B133" s="1" t="s">
        <v>13</v>
      </c>
      <c r="C133" s="1">
        <v>1</v>
      </c>
      <c r="D133" s="1">
        <v>3</v>
      </c>
      <c r="E133" s="1">
        <v>6</v>
      </c>
      <c r="F133" s="1">
        <v>107</v>
      </c>
      <c r="G133" s="1">
        <v>65</v>
      </c>
      <c r="H133" s="1">
        <f t="shared" si="2"/>
        <v>182</v>
      </c>
      <c r="I133" s="1">
        <v>1223</v>
      </c>
      <c r="J133" s="3">
        <v>172506</v>
      </c>
      <c r="K133" s="3">
        <v>6.25</v>
      </c>
      <c r="L133" s="3">
        <v>5.3</v>
      </c>
      <c r="M133" s="3">
        <v>5.75</v>
      </c>
      <c r="N133" s="3">
        <v>5.41</v>
      </c>
    </row>
    <row r="134" spans="1:14" x14ac:dyDescent="0.3">
      <c r="A134">
        <v>2016</v>
      </c>
      <c r="B134" s="1" t="s">
        <v>10</v>
      </c>
      <c r="C134" s="1">
        <v>0</v>
      </c>
      <c r="D134" s="1">
        <v>0</v>
      </c>
      <c r="E134" s="1">
        <v>13</v>
      </c>
      <c r="F134" s="1">
        <v>156</v>
      </c>
      <c r="G134" s="1">
        <v>164</v>
      </c>
      <c r="H134" s="1">
        <f t="shared" si="2"/>
        <v>333</v>
      </c>
      <c r="I134" s="1">
        <v>1092</v>
      </c>
      <c r="J134" s="3">
        <v>169432</v>
      </c>
      <c r="K134" s="3">
        <v>5.93</v>
      </c>
      <c r="L134" s="3">
        <v>5.34</v>
      </c>
      <c r="M134" s="3">
        <v>5.32</v>
      </c>
      <c r="N134" s="3">
        <v>5.37</v>
      </c>
    </row>
    <row r="135" spans="1:14" x14ac:dyDescent="0.3">
      <c r="A135">
        <v>2016</v>
      </c>
      <c r="B135" s="1" t="s">
        <v>6</v>
      </c>
      <c r="C135" s="1">
        <v>0</v>
      </c>
      <c r="D135" s="1">
        <v>4</v>
      </c>
      <c r="E135" s="1">
        <v>5</v>
      </c>
      <c r="F135" s="1">
        <v>142</v>
      </c>
      <c r="G135" s="1">
        <v>103</v>
      </c>
      <c r="H135" s="1">
        <f t="shared" si="2"/>
        <v>254</v>
      </c>
      <c r="I135" s="1">
        <v>1295</v>
      </c>
      <c r="J135" s="3">
        <v>136766</v>
      </c>
      <c r="K135" s="3">
        <v>6.06</v>
      </c>
      <c r="L135" s="3">
        <v>5.3</v>
      </c>
      <c r="M135" s="3">
        <v>5.57</v>
      </c>
      <c r="N135" s="3">
        <v>5.29</v>
      </c>
    </row>
    <row r="136" spans="1:14" x14ac:dyDescent="0.3">
      <c r="A136">
        <v>2016</v>
      </c>
      <c r="B136" s="1" t="s">
        <v>23</v>
      </c>
      <c r="C136" s="1">
        <v>0</v>
      </c>
      <c r="D136" s="1">
        <v>1</v>
      </c>
      <c r="E136" s="1">
        <v>7</v>
      </c>
      <c r="F136" s="1">
        <v>39</v>
      </c>
      <c r="G136" s="1">
        <v>66</v>
      </c>
      <c r="H136" s="1">
        <f t="shared" si="2"/>
        <v>113</v>
      </c>
      <c r="I136" s="1">
        <v>748</v>
      </c>
      <c r="J136" s="3">
        <v>173970</v>
      </c>
      <c r="K136" s="3">
        <v>6.5</v>
      </c>
      <c r="L136" s="3">
        <v>5.3</v>
      </c>
      <c r="M136" s="3">
        <v>5.66</v>
      </c>
      <c r="N136" s="3">
        <v>5.44</v>
      </c>
    </row>
    <row r="137" spans="1:14" x14ac:dyDescent="0.3">
      <c r="A137">
        <v>2016</v>
      </c>
      <c r="B137" s="1" t="s">
        <v>12</v>
      </c>
      <c r="C137" s="1">
        <v>0</v>
      </c>
      <c r="D137" s="1">
        <v>0</v>
      </c>
      <c r="E137" s="1">
        <v>11</v>
      </c>
      <c r="F137" s="1">
        <v>105</v>
      </c>
      <c r="G137" s="1">
        <v>73</v>
      </c>
      <c r="H137" s="1">
        <f t="shared" si="2"/>
        <v>189</v>
      </c>
      <c r="I137" s="1">
        <v>970</v>
      </c>
      <c r="J137" s="3">
        <v>128727</v>
      </c>
      <c r="K137" s="3">
        <v>6.09</v>
      </c>
      <c r="L137" s="3">
        <v>5.47</v>
      </c>
      <c r="M137" s="3">
        <v>5.78</v>
      </c>
      <c r="N137" s="3">
        <v>5.65</v>
      </c>
    </row>
    <row r="138" spans="1:14" x14ac:dyDescent="0.3">
      <c r="A138">
        <v>2016</v>
      </c>
      <c r="B138" s="1" t="s">
        <v>8</v>
      </c>
      <c r="C138" s="1">
        <v>0</v>
      </c>
      <c r="D138" s="1">
        <v>1</v>
      </c>
      <c r="E138" s="1">
        <v>5</v>
      </c>
      <c r="F138" s="1">
        <v>69</v>
      </c>
      <c r="G138" s="1">
        <v>99</v>
      </c>
      <c r="H138" s="1">
        <f t="shared" si="2"/>
        <v>174</v>
      </c>
      <c r="I138" s="1">
        <v>1823</v>
      </c>
      <c r="J138" s="3">
        <v>188304</v>
      </c>
      <c r="K138" s="3">
        <v>6.05</v>
      </c>
      <c r="L138" s="3">
        <v>5.46</v>
      </c>
      <c r="M138" s="3">
        <v>5.6</v>
      </c>
      <c r="N138" s="3">
        <v>5.4</v>
      </c>
    </row>
    <row r="139" spans="1:14" x14ac:dyDescent="0.3">
      <c r="A139">
        <v>2016</v>
      </c>
      <c r="B139" s="1" t="s">
        <v>25</v>
      </c>
      <c r="C139" s="1">
        <v>0</v>
      </c>
      <c r="D139" s="1">
        <v>6</v>
      </c>
      <c r="E139" s="1">
        <v>8</v>
      </c>
      <c r="F139" s="1">
        <v>196</v>
      </c>
      <c r="G139" s="1">
        <v>165</v>
      </c>
      <c r="H139" s="1">
        <f t="shared" si="2"/>
        <v>375</v>
      </c>
      <c r="I139" s="1">
        <v>1763</v>
      </c>
      <c r="J139" s="3">
        <v>258382</v>
      </c>
      <c r="K139" s="3">
        <v>6.26</v>
      </c>
      <c r="L139" s="3">
        <v>5.39</v>
      </c>
      <c r="M139" s="3">
        <v>6.1</v>
      </c>
      <c r="N139" s="3">
        <v>5.78</v>
      </c>
    </row>
    <row r="140" spans="1:14" x14ac:dyDescent="0.3">
      <c r="A140">
        <v>2016</v>
      </c>
      <c r="B140" s="1" t="s">
        <v>24</v>
      </c>
      <c r="C140" s="1">
        <v>0</v>
      </c>
      <c r="D140" s="1">
        <v>0</v>
      </c>
      <c r="E140" s="1">
        <v>8</v>
      </c>
      <c r="F140" s="1">
        <v>169</v>
      </c>
      <c r="G140" s="1">
        <v>144</v>
      </c>
      <c r="H140" s="1">
        <f t="shared" si="2"/>
        <v>321</v>
      </c>
      <c r="I140" s="1">
        <v>1787</v>
      </c>
      <c r="J140" s="3">
        <v>177434</v>
      </c>
      <c r="K140" s="3">
        <v>6.02</v>
      </c>
      <c r="L140" s="3">
        <v>5.23</v>
      </c>
      <c r="M140" s="3">
        <v>5.49</v>
      </c>
      <c r="N140" s="3">
        <v>5.23</v>
      </c>
    </row>
    <row r="141" spans="1:14" x14ac:dyDescent="0.3">
      <c r="A141">
        <v>2016</v>
      </c>
      <c r="B141" s="1" t="s">
        <v>11</v>
      </c>
      <c r="C141" s="1">
        <v>0</v>
      </c>
      <c r="D141" s="1">
        <v>0</v>
      </c>
      <c r="E141" s="1">
        <v>6</v>
      </c>
      <c r="F141" s="1">
        <v>119</v>
      </c>
      <c r="G141" s="1">
        <v>118</v>
      </c>
      <c r="H141" s="1">
        <f t="shared" si="2"/>
        <v>243</v>
      </c>
      <c r="I141" s="1">
        <v>829</v>
      </c>
      <c r="J141" s="3">
        <v>165729</v>
      </c>
      <c r="K141" s="3">
        <v>6.11</v>
      </c>
      <c r="L141" s="3">
        <v>5.15</v>
      </c>
      <c r="M141" s="3">
        <v>5.34</v>
      </c>
      <c r="N141" s="3">
        <v>5.27</v>
      </c>
    </row>
    <row r="142" spans="1:14" x14ac:dyDescent="0.3">
      <c r="A142">
        <v>2016</v>
      </c>
      <c r="B142" s="1" t="s">
        <v>7</v>
      </c>
      <c r="C142" s="1">
        <v>0</v>
      </c>
      <c r="D142" s="1">
        <v>4</v>
      </c>
      <c r="E142" s="1">
        <v>4</v>
      </c>
      <c r="F142" s="1">
        <v>56</v>
      </c>
      <c r="G142" s="1">
        <v>70</v>
      </c>
      <c r="H142" s="1">
        <f t="shared" si="2"/>
        <v>134</v>
      </c>
      <c r="I142" s="1">
        <v>732</v>
      </c>
      <c r="J142" s="3">
        <v>106607</v>
      </c>
      <c r="K142" s="3">
        <v>5.98</v>
      </c>
      <c r="L142" s="3">
        <v>5.49</v>
      </c>
      <c r="M142" s="3">
        <v>5.95</v>
      </c>
      <c r="N142" s="3">
        <v>5.75</v>
      </c>
    </row>
    <row r="143" spans="1:14" x14ac:dyDescent="0.3">
      <c r="A143">
        <v>2016</v>
      </c>
      <c r="B143" s="1" t="s">
        <v>27</v>
      </c>
      <c r="C143" s="1">
        <v>0</v>
      </c>
      <c r="D143" s="1">
        <v>0</v>
      </c>
      <c r="E143" s="1">
        <v>8</v>
      </c>
      <c r="F143" s="1">
        <v>99</v>
      </c>
      <c r="G143" s="1">
        <v>121</v>
      </c>
      <c r="H143" s="1">
        <f t="shared" si="2"/>
        <v>228</v>
      </c>
      <c r="I143" s="1">
        <v>2555</v>
      </c>
      <c r="J143" s="3">
        <v>201891</v>
      </c>
      <c r="K143" s="3">
        <v>6.41</v>
      </c>
      <c r="L143" s="3">
        <v>5.42</v>
      </c>
      <c r="M143" s="3">
        <v>5.8</v>
      </c>
      <c r="N143" s="3">
        <v>5.55</v>
      </c>
    </row>
    <row r="144" spans="1:14" x14ac:dyDescent="0.3">
      <c r="A144">
        <v>2016</v>
      </c>
      <c r="B144" s="1" t="s">
        <v>5</v>
      </c>
      <c r="C144" s="1">
        <v>0</v>
      </c>
      <c r="D144" s="1">
        <v>3</v>
      </c>
      <c r="E144" s="1">
        <v>4</v>
      </c>
      <c r="F144" s="1">
        <v>34</v>
      </c>
      <c r="G144" s="1">
        <v>57</v>
      </c>
      <c r="H144" s="1">
        <f t="shared" si="2"/>
        <v>98</v>
      </c>
      <c r="I144" s="1">
        <v>454</v>
      </c>
      <c r="J144" s="3">
        <v>72118</v>
      </c>
      <c r="K144" s="3">
        <v>6.11</v>
      </c>
      <c r="L144" s="3">
        <v>5.55</v>
      </c>
      <c r="M144" s="3">
        <v>5.96</v>
      </c>
      <c r="N144" s="3">
        <v>5.38</v>
      </c>
    </row>
    <row r="145" spans="1:14" x14ac:dyDescent="0.3">
      <c r="A145">
        <v>2016</v>
      </c>
      <c r="B145" s="1" t="s">
        <v>17</v>
      </c>
      <c r="C145" s="1">
        <v>1</v>
      </c>
      <c r="D145" s="1">
        <v>0</v>
      </c>
      <c r="E145" s="1">
        <v>9</v>
      </c>
      <c r="F145" s="1">
        <v>179</v>
      </c>
      <c r="G145" s="1">
        <v>193</v>
      </c>
      <c r="H145" s="1">
        <f t="shared" si="2"/>
        <v>382</v>
      </c>
      <c r="I145" s="1">
        <v>2670</v>
      </c>
      <c r="J145" s="3">
        <v>177400</v>
      </c>
      <c r="K145" s="3">
        <v>5.77</v>
      </c>
      <c r="L145" s="3">
        <v>5.17</v>
      </c>
      <c r="M145" s="3">
        <v>5.47</v>
      </c>
      <c r="N145" s="3">
        <v>4.9400000000000004</v>
      </c>
    </row>
    <row r="146" spans="1:14" x14ac:dyDescent="0.3">
      <c r="A146">
        <v>2017</v>
      </c>
      <c r="B146" s="1" t="s">
        <v>18</v>
      </c>
      <c r="C146" s="1">
        <v>0</v>
      </c>
      <c r="D146" s="1">
        <v>1</v>
      </c>
      <c r="E146" s="1">
        <v>5</v>
      </c>
      <c r="F146" s="1">
        <v>53</v>
      </c>
      <c r="G146" s="1">
        <v>29</v>
      </c>
      <c r="H146" s="1">
        <f t="shared" si="2"/>
        <v>88</v>
      </c>
      <c r="I146" s="1">
        <v>1163</v>
      </c>
      <c r="J146">
        <v>231612</v>
      </c>
      <c r="K146" s="3">
        <v>6.57</v>
      </c>
      <c r="L146" s="3">
        <v>5.56</v>
      </c>
      <c r="M146" s="3">
        <v>6.22</v>
      </c>
      <c r="N146" s="3">
        <v>6.1</v>
      </c>
    </row>
    <row r="147" spans="1:14" x14ac:dyDescent="0.3">
      <c r="A147">
        <v>2017</v>
      </c>
      <c r="B147" s="1" t="s">
        <v>21</v>
      </c>
      <c r="C147" s="1">
        <v>0</v>
      </c>
      <c r="D147" s="1">
        <v>3</v>
      </c>
      <c r="E147" s="1">
        <v>7</v>
      </c>
      <c r="F147" s="1">
        <v>107</v>
      </c>
      <c r="G147" s="1">
        <v>137</v>
      </c>
      <c r="H147" s="1">
        <f t="shared" si="2"/>
        <v>254</v>
      </c>
      <c r="I147" s="1">
        <v>1441</v>
      </c>
      <c r="J147">
        <v>177407</v>
      </c>
      <c r="K147" s="3">
        <v>6.25</v>
      </c>
      <c r="L147" s="3">
        <v>5.42</v>
      </c>
      <c r="M147" s="3">
        <v>5.88</v>
      </c>
      <c r="N147" s="3">
        <v>5.37</v>
      </c>
    </row>
    <row r="148" spans="1:14" x14ac:dyDescent="0.3">
      <c r="A148">
        <v>2017</v>
      </c>
      <c r="B148" s="1" t="s">
        <v>15</v>
      </c>
      <c r="C148" s="1">
        <v>0</v>
      </c>
      <c r="D148" s="1">
        <v>0</v>
      </c>
      <c r="E148" s="1">
        <v>6</v>
      </c>
      <c r="F148" s="1">
        <v>116</v>
      </c>
      <c r="G148" s="1">
        <v>189</v>
      </c>
      <c r="H148" s="1">
        <f t="shared" si="2"/>
        <v>311</v>
      </c>
      <c r="I148" s="1">
        <v>2259</v>
      </c>
      <c r="J148">
        <v>142533</v>
      </c>
      <c r="K148" s="3">
        <v>6.18</v>
      </c>
      <c r="L148" s="3">
        <v>5.37</v>
      </c>
      <c r="M148" s="3">
        <v>5.78</v>
      </c>
      <c r="N148" s="3">
        <v>5.37</v>
      </c>
    </row>
    <row r="149" spans="1:14" x14ac:dyDescent="0.3">
      <c r="A149">
        <v>2017</v>
      </c>
      <c r="B149" s="1" t="s">
        <v>20</v>
      </c>
      <c r="C149" s="1">
        <v>0</v>
      </c>
      <c r="D149" s="1">
        <v>0</v>
      </c>
      <c r="E149" s="1">
        <v>14</v>
      </c>
      <c r="F149" s="1">
        <v>284</v>
      </c>
      <c r="G149" s="1">
        <v>203</v>
      </c>
      <c r="H149" s="1">
        <f t="shared" si="2"/>
        <v>501</v>
      </c>
      <c r="I149" s="1">
        <v>2393</v>
      </c>
      <c r="J149">
        <v>254257</v>
      </c>
      <c r="K149">
        <v>6.2</v>
      </c>
      <c r="L149">
        <v>5.25</v>
      </c>
      <c r="M149">
        <v>5.41</v>
      </c>
      <c r="N149">
        <v>5.42</v>
      </c>
    </row>
    <row r="150" spans="1:14" x14ac:dyDescent="0.3">
      <c r="A150">
        <v>2017</v>
      </c>
      <c r="B150" s="1" t="s">
        <v>19</v>
      </c>
      <c r="C150" s="1">
        <v>0</v>
      </c>
      <c r="D150" s="1">
        <v>0</v>
      </c>
      <c r="E150" s="1">
        <v>8</v>
      </c>
      <c r="F150" s="1">
        <v>163</v>
      </c>
      <c r="G150" s="1">
        <v>245</v>
      </c>
      <c r="H150" s="1">
        <f t="shared" si="2"/>
        <v>416</v>
      </c>
      <c r="I150" s="1">
        <v>1716</v>
      </c>
      <c r="J150">
        <v>255352</v>
      </c>
      <c r="K150">
        <v>6.45</v>
      </c>
      <c r="L150">
        <v>5.6</v>
      </c>
      <c r="M150">
        <v>6.03</v>
      </c>
      <c r="N150">
        <v>5.66</v>
      </c>
    </row>
    <row r="151" spans="1:14" x14ac:dyDescent="0.3">
      <c r="A151">
        <v>2017</v>
      </c>
      <c r="B151" s="1" t="s">
        <v>14</v>
      </c>
      <c r="C151" s="1">
        <v>0</v>
      </c>
      <c r="D151" s="1">
        <v>0</v>
      </c>
      <c r="E151" s="1">
        <v>9</v>
      </c>
      <c r="F151" s="1">
        <v>144</v>
      </c>
      <c r="G151" s="1">
        <v>174</v>
      </c>
      <c r="H151" s="1">
        <f t="shared" si="2"/>
        <v>327</v>
      </c>
      <c r="I151" s="1">
        <v>1376</v>
      </c>
      <c r="J151">
        <v>160798</v>
      </c>
      <c r="K151">
        <v>6.11</v>
      </c>
      <c r="L151">
        <v>5.08</v>
      </c>
      <c r="M151">
        <v>5.66</v>
      </c>
      <c r="N151">
        <v>5.54</v>
      </c>
    </row>
    <row r="152" spans="1:14" x14ac:dyDescent="0.3">
      <c r="A152">
        <v>2017</v>
      </c>
      <c r="B152" s="1" t="s">
        <v>22</v>
      </c>
      <c r="C152" s="1">
        <v>0</v>
      </c>
      <c r="D152" s="1">
        <v>4</v>
      </c>
      <c r="E152" s="1">
        <v>5</v>
      </c>
      <c r="F152" s="1">
        <v>131</v>
      </c>
      <c r="G152" s="1">
        <v>190</v>
      </c>
      <c r="H152" s="1">
        <f t="shared" si="2"/>
        <v>330</v>
      </c>
      <c r="I152" s="1">
        <v>1357</v>
      </c>
      <c r="J152">
        <v>171570</v>
      </c>
      <c r="K152">
        <v>6.19</v>
      </c>
      <c r="L152">
        <v>5.41</v>
      </c>
      <c r="M152">
        <v>5.77</v>
      </c>
      <c r="N152">
        <v>5.1100000000000003</v>
      </c>
    </row>
    <row r="153" spans="1:14" x14ac:dyDescent="0.3">
      <c r="A153">
        <v>2017</v>
      </c>
      <c r="B153" s="1" t="s">
        <v>16</v>
      </c>
      <c r="C153" s="1">
        <v>0</v>
      </c>
      <c r="D153" s="1">
        <v>1</v>
      </c>
      <c r="E153" s="1">
        <v>10</v>
      </c>
      <c r="F153" s="1">
        <v>133</v>
      </c>
      <c r="G153" s="1">
        <v>132</v>
      </c>
      <c r="H153" s="1">
        <f t="shared" si="2"/>
        <v>276</v>
      </c>
      <c r="I153" s="1">
        <v>1417</v>
      </c>
      <c r="J153">
        <v>106066</v>
      </c>
      <c r="K153">
        <v>5.97</v>
      </c>
      <c r="L153">
        <v>5.22</v>
      </c>
      <c r="M153">
        <v>5.28</v>
      </c>
      <c r="N153">
        <v>4.9800000000000004</v>
      </c>
    </row>
    <row r="154" spans="1:14" x14ac:dyDescent="0.3">
      <c r="A154">
        <v>2017</v>
      </c>
      <c r="B154" s="1" t="s">
        <v>26</v>
      </c>
      <c r="C154" s="1">
        <v>0</v>
      </c>
      <c r="D154" s="1">
        <v>0</v>
      </c>
      <c r="E154" s="1">
        <v>6</v>
      </c>
      <c r="F154" s="1">
        <v>172</v>
      </c>
      <c r="G154" s="1">
        <v>346</v>
      </c>
      <c r="H154" s="1">
        <f t="shared" si="2"/>
        <v>524</v>
      </c>
      <c r="I154" s="1">
        <v>2854</v>
      </c>
      <c r="J154">
        <v>217619</v>
      </c>
      <c r="K154">
        <v>6.27</v>
      </c>
      <c r="L154">
        <v>5.16</v>
      </c>
      <c r="M154">
        <v>5.84</v>
      </c>
      <c r="N154">
        <v>5.72</v>
      </c>
    </row>
    <row r="155" spans="1:14" x14ac:dyDescent="0.3">
      <c r="A155">
        <v>2017</v>
      </c>
      <c r="B155" s="1" t="s">
        <v>28</v>
      </c>
      <c r="C155" s="1">
        <v>0</v>
      </c>
      <c r="D155" s="1">
        <v>0</v>
      </c>
      <c r="E155" s="1">
        <v>16</v>
      </c>
      <c r="F155" s="1">
        <v>106</v>
      </c>
      <c r="G155" s="1">
        <v>98</v>
      </c>
      <c r="H155" s="1">
        <f t="shared" si="2"/>
        <v>220</v>
      </c>
      <c r="I155" s="1">
        <v>1944</v>
      </c>
      <c r="J155">
        <v>137378</v>
      </c>
      <c r="K155">
        <v>6.34</v>
      </c>
      <c r="L155">
        <v>5.31</v>
      </c>
      <c r="M155">
        <v>5.72</v>
      </c>
      <c r="N155">
        <v>5.35</v>
      </c>
    </row>
    <row r="156" spans="1:14" x14ac:dyDescent="0.3">
      <c r="A156">
        <v>2017</v>
      </c>
      <c r="B156" s="1" t="s">
        <v>9</v>
      </c>
      <c r="C156" s="1">
        <v>1</v>
      </c>
      <c r="D156" s="1">
        <v>0</v>
      </c>
      <c r="E156" s="1">
        <v>8</v>
      </c>
      <c r="F156" s="1">
        <v>117</v>
      </c>
      <c r="G156" s="1">
        <v>131</v>
      </c>
      <c r="H156" s="1">
        <f t="shared" si="2"/>
        <v>257</v>
      </c>
      <c r="I156" s="1">
        <v>1384</v>
      </c>
      <c r="J156">
        <v>159938</v>
      </c>
      <c r="K156">
        <v>5.97</v>
      </c>
      <c r="L156">
        <v>4.96</v>
      </c>
      <c r="M156">
        <v>5.4</v>
      </c>
      <c r="N156">
        <v>5</v>
      </c>
    </row>
    <row r="157" spans="1:14" x14ac:dyDescent="0.3">
      <c r="A157">
        <v>2017</v>
      </c>
      <c r="B157" s="1" t="s">
        <v>13</v>
      </c>
      <c r="C157" s="1">
        <v>0</v>
      </c>
      <c r="D157" s="1">
        <v>1</v>
      </c>
      <c r="E157" s="1">
        <v>9</v>
      </c>
      <c r="F157" s="1">
        <v>138</v>
      </c>
      <c r="G157" s="1">
        <v>142</v>
      </c>
      <c r="H157" s="1">
        <f t="shared" si="2"/>
        <v>290</v>
      </c>
      <c r="I157" s="1">
        <v>1107</v>
      </c>
      <c r="J157">
        <v>172995</v>
      </c>
      <c r="K157">
        <v>6.3</v>
      </c>
      <c r="L157">
        <v>5.46</v>
      </c>
      <c r="M157">
        <v>5.88</v>
      </c>
      <c r="N157">
        <v>5.82</v>
      </c>
    </row>
    <row r="158" spans="1:14" x14ac:dyDescent="0.3">
      <c r="A158">
        <v>2017</v>
      </c>
      <c r="B158" s="1" t="s">
        <v>10</v>
      </c>
      <c r="C158" s="1">
        <v>0</v>
      </c>
      <c r="D158" s="1">
        <v>0</v>
      </c>
      <c r="E158" s="1">
        <v>19</v>
      </c>
      <c r="F158" s="1">
        <v>169</v>
      </c>
      <c r="G158" s="1">
        <v>122</v>
      </c>
      <c r="H158" s="1">
        <f t="shared" si="2"/>
        <v>310</v>
      </c>
      <c r="I158" s="1">
        <v>978</v>
      </c>
      <c r="J158">
        <v>169408</v>
      </c>
      <c r="K158">
        <v>5.96</v>
      </c>
      <c r="L158">
        <v>5.63</v>
      </c>
      <c r="M158">
        <v>5.76</v>
      </c>
      <c r="N158">
        <v>5.57</v>
      </c>
    </row>
    <row r="159" spans="1:14" x14ac:dyDescent="0.3">
      <c r="A159">
        <v>2017</v>
      </c>
      <c r="B159" s="1" t="s">
        <v>6</v>
      </c>
      <c r="C159" s="1">
        <v>0</v>
      </c>
      <c r="D159" s="1">
        <v>0</v>
      </c>
      <c r="E159" s="1">
        <v>3</v>
      </c>
      <c r="F159" s="1">
        <v>98</v>
      </c>
      <c r="G159" s="1">
        <v>97</v>
      </c>
      <c r="H159" s="1">
        <f t="shared" si="2"/>
        <v>198</v>
      </c>
      <c r="I159" s="1">
        <v>1139</v>
      </c>
      <c r="J159">
        <v>137266</v>
      </c>
      <c r="K159">
        <v>6.09</v>
      </c>
      <c r="L159">
        <v>5.46</v>
      </c>
      <c r="M159">
        <v>5.9</v>
      </c>
      <c r="N159">
        <v>5.55</v>
      </c>
    </row>
    <row r="160" spans="1:14" x14ac:dyDescent="0.3">
      <c r="A160">
        <v>2017</v>
      </c>
      <c r="B160" s="1" t="s">
        <v>23</v>
      </c>
      <c r="C160" s="1">
        <v>0</v>
      </c>
      <c r="D160" s="1">
        <v>0</v>
      </c>
      <c r="E160" s="1">
        <v>6</v>
      </c>
      <c r="F160" s="1">
        <v>53</v>
      </c>
      <c r="G160" s="1">
        <v>54</v>
      </c>
      <c r="H160" s="1">
        <f t="shared" si="2"/>
        <v>113</v>
      </c>
      <c r="I160" s="1">
        <v>642</v>
      </c>
      <c r="J160">
        <v>173594</v>
      </c>
      <c r="K160">
        <v>6.38</v>
      </c>
      <c r="L160">
        <v>5.7</v>
      </c>
      <c r="M160">
        <v>6.05</v>
      </c>
      <c r="N160">
        <v>5.92</v>
      </c>
    </row>
    <row r="161" spans="1:14" x14ac:dyDescent="0.3">
      <c r="A161">
        <v>2017</v>
      </c>
      <c r="B161" s="1" t="s">
        <v>12</v>
      </c>
      <c r="C161" s="1">
        <v>0</v>
      </c>
      <c r="D161" s="1">
        <v>0</v>
      </c>
      <c r="E161" s="1">
        <v>5</v>
      </c>
      <c r="F161" s="1">
        <v>87</v>
      </c>
      <c r="G161" s="1">
        <v>85</v>
      </c>
      <c r="H161" s="1">
        <f t="shared" si="2"/>
        <v>177</v>
      </c>
      <c r="I161" s="1">
        <v>901</v>
      </c>
      <c r="J161">
        <v>132902</v>
      </c>
      <c r="K161">
        <v>6.02</v>
      </c>
      <c r="L161">
        <v>5.18</v>
      </c>
      <c r="M161">
        <v>5.74</v>
      </c>
      <c r="N161">
        <v>5.3</v>
      </c>
    </row>
    <row r="162" spans="1:14" x14ac:dyDescent="0.3">
      <c r="A162">
        <v>2017</v>
      </c>
      <c r="B162" s="1" t="s">
        <v>8</v>
      </c>
      <c r="C162" s="1">
        <v>0</v>
      </c>
      <c r="D162" s="1">
        <v>0</v>
      </c>
      <c r="E162" s="1">
        <v>9</v>
      </c>
      <c r="F162" s="1">
        <v>77</v>
      </c>
      <c r="G162" s="1">
        <v>114</v>
      </c>
      <c r="H162" s="1">
        <f t="shared" si="2"/>
        <v>200</v>
      </c>
      <c r="I162" s="1">
        <v>1679</v>
      </c>
      <c r="J162">
        <v>187112</v>
      </c>
      <c r="K162">
        <v>5.9</v>
      </c>
      <c r="L162">
        <v>5.0199999999999996</v>
      </c>
      <c r="M162">
        <v>5.51</v>
      </c>
      <c r="N162">
        <v>5.0999999999999996</v>
      </c>
    </row>
    <row r="163" spans="1:14" x14ac:dyDescent="0.3">
      <c r="A163">
        <v>2017</v>
      </c>
      <c r="B163" s="1" t="s">
        <v>25</v>
      </c>
      <c r="C163" s="1">
        <v>0</v>
      </c>
      <c r="D163" s="1">
        <v>0</v>
      </c>
      <c r="E163" s="1">
        <v>12</v>
      </c>
      <c r="F163" s="1">
        <v>194</v>
      </c>
      <c r="G163" s="1">
        <v>179</v>
      </c>
      <c r="H163" s="1">
        <f t="shared" si="2"/>
        <v>385</v>
      </c>
      <c r="I163" s="1">
        <v>1734</v>
      </c>
      <c r="J163">
        <v>264628</v>
      </c>
      <c r="K163">
        <v>6.23</v>
      </c>
      <c r="L163">
        <v>5.68</v>
      </c>
      <c r="M163">
        <v>5.95</v>
      </c>
      <c r="N163">
        <v>5.87</v>
      </c>
    </row>
    <row r="164" spans="1:14" x14ac:dyDescent="0.3">
      <c r="A164">
        <v>2017</v>
      </c>
      <c r="B164" s="1" t="s">
        <v>24</v>
      </c>
      <c r="C164" s="1">
        <v>0</v>
      </c>
      <c r="D164" s="1">
        <v>0</v>
      </c>
      <c r="E164" s="1">
        <v>15</v>
      </c>
      <c r="F164" s="1">
        <v>124</v>
      </c>
      <c r="G164" s="1">
        <v>228</v>
      </c>
      <c r="H164" s="1">
        <f t="shared" si="2"/>
        <v>367</v>
      </c>
      <c r="I164" s="1">
        <v>1623</v>
      </c>
      <c r="J164">
        <v>176649</v>
      </c>
      <c r="K164">
        <v>5.94</v>
      </c>
      <c r="L164">
        <v>5</v>
      </c>
      <c r="M164">
        <v>5.27</v>
      </c>
      <c r="N164">
        <v>4.95</v>
      </c>
    </row>
    <row r="165" spans="1:14" x14ac:dyDescent="0.3">
      <c r="A165">
        <v>2017</v>
      </c>
      <c r="B165" s="1" t="s">
        <v>11</v>
      </c>
      <c r="C165" s="1">
        <v>0</v>
      </c>
      <c r="D165" s="1">
        <v>0</v>
      </c>
      <c r="E165" s="1">
        <v>6</v>
      </c>
      <c r="F165" s="1">
        <v>139</v>
      </c>
      <c r="G165" s="1">
        <v>103</v>
      </c>
      <c r="H165" s="1">
        <f t="shared" si="2"/>
        <v>248</v>
      </c>
      <c r="I165" s="1">
        <v>713</v>
      </c>
      <c r="J165">
        <v>167355</v>
      </c>
      <c r="K165">
        <v>6.4</v>
      </c>
      <c r="L165">
        <v>5.47</v>
      </c>
      <c r="M165">
        <v>5.88</v>
      </c>
      <c r="N165">
        <v>5.36</v>
      </c>
    </row>
    <row r="166" spans="1:14" x14ac:dyDescent="0.3">
      <c r="A166">
        <v>2017</v>
      </c>
      <c r="B166" s="1" t="s">
        <v>7</v>
      </c>
      <c r="C166" s="1">
        <v>0</v>
      </c>
      <c r="D166" s="1">
        <v>0</v>
      </c>
      <c r="E166" s="1">
        <v>8</v>
      </c>
      <c r="F166" s="1">
        <v>59</v>
      </c>
      <c r="G166" s="1">
        <v>89</v>
      </c>
      <c r="H166" s="1">
        <f t="shared" si="2"/>
        <v>156</v>
      </c>
      <c r="I166" s="1">
        <v>692</v>
      </c>
      <c r="J166">
        <v>107666</v>
      </c>
      <c r="K166">
        <v>5.86</v>
      </c>
      <c r="L166">
        <v>5.39</v>
      </c>
      <c r="M166">
        <v>5.57</v>
      </c>
      <c r="N166">
        <v>5.0599999999999996</v>
      </c>
    </row>
    <row r="167" spans="1:14" x14ac:dyDescent="0.3">
      <c r="A167">
        <v>2017</v>
      </c>
      <c r="B167" s="1" t="s">
        <v>27</v>
      </c>
      <c r="C167" s="1">
        <v>0</v>
      </c>
      <c r="D167" s="1">
        <v>0</v>
      </c>
      <c r="E167" s="1">
        <v>4</v>
      </c>
      <c r="F167" s="1">
        <v>116</v>
      </c>
      <c r="G167" s="1">
        <v>120</v>
      </c>
      <c r="H167" s="1">
        <f t="shared" si="2"/>
        <v>240</v>
      </c>
      <c r="I167" s="1">
        <v>2378</v>
      </c>
      <c r="J167">
        <v>202839</v>
      </c>
      <c r="K167">
        <v>6.25</v>
      </c>
      <c r="L167">
        <v>5.16</v>
      </c>
      <c r="M167">
        <v>5.66</v>
      </c>
      <c r="N167">
        <v>5.19</v>
      </c>
    </row>
    <row r="168" spans="1:14" x14ac:dyDescent="0.3">
      <c r="A168">
        <v>2017</v>
      </c>
      <c r="B168" s="1" t="s">
        <v>5</v>
      </c>
      <c r="C168" s="1">
        <v>0</v>
      </c>
      <c r="D168" s="1">
        <v>0</v>
      </c>
      <c r="E168" s="1">
        <v>5</v>
      </c>
      <c r="F168" s="1">
        <v>19</v>
      </c>
      <c r="G168" s="1">
        <v>21</v>
      </c>
      <c r="H168" s="1">
        <f t="shared" si="2"/>
        <v>45</v>
      </c>
      <c r="I168" s="1">
        <v>406</v>
      </c>
      <c r="J168">
        <v>73594</v>
      </c>
      <c r="K168">
        <v>5.97</v>
      </c>
      <c r="L168">
        <v>5.47</v>
      </c>
      <c r="M168">
        <v>5.79</v>
      </c>
      <c r="N168">
        <v>5.35</v>
      </c>
    </row>
    <row r="169" spans="1:14" x14ac:dyDescent="0.3">
      <c r="A169">
        <v>2017</v>
      </c>
      <c r="B169" s="1" t="s">
        <v>17</v>
      </c>
      <c r="C169" s="1">
        <v>0</v>
      </c>
      <c r="D169" s="1">
        <v>0</v>
      </c>
      <c r="E169" s="1">
        <v>9</v>
      </c>
      <c r="F169" s="1">
        <v>138</v>
      </c>
      <c r="G169" s="1">
        <v>203</v>
      </c>
      <c r="H169" s="1">
        <f t="shared" si="2"/>
        <v>350</v>
      </c>
      <c r="I169" s="1">
        <v>2493</v>
      </c>
      <c r="J169">
        <v>179132</v>
      </c>
      <c r="K169">
        <v>6.04</v>
      </c>
      <c r="L169">
        <v>5.36</v>
      </c>
      <c r="M169">
        <v>5.66</v>
      </c>
      <c r="N169">
        <v>5.21</v>
      </c>
    </row>
    <row r="170" spans="1:14" x14ac:dyDescent="0.3">
      <c r="A170">
        <v>2018</v>
      </c>
      <c r="B170" s="1" t="s">
        <v>18</v>
      </c>
      <c r="C170" s="1">
        <v>0</v>
      </c>
      <c r="D170" s="1">
        <v>0</v>
      </c>
      <c r="E170" s="1">
        <v>6</v>
      </c>
      <c r="F170" s="1">
        <v>48</v>
      </c>
      <c r="G170" s="1">
        <v>34</v>
      </c>
      <c r="H170" s="1">
        <f t="shared" si="2"/>
        <v>88</v>
      </c>
      <c r="I170" s="1">
        <v>1058</v>
      </c>
      <c r="J170">
        <v>228775</v>
      </c>
      <c r="K170" s="3">
        <v>6.53</v>
      </c>
      <c r="L170" s="3">
        <v>5.54</v>
      </c>
      <c r="M170" s="3">
        <v>6.35</v>
      </c>
      <c r="N170" s="3">
        <v>5.85</v>
      </c>
    </row>
    <row r="171" spans="1:14" x14ac:dyDescent="0.3">
      <c r="A171">
        <v>2018</v>
      </c>
      <c r="B171" s="1" t="s">
        <v>21</v>
      </c>
      <c r="C171" s="1">
        <v>0</v>
      </c>
      <c r="D171" s="1">
        <v>0</v>
      </c>
      <c r="E171" s="1">
        <v>9</v>
      </c>
      <c r="F171" s="1">
        <v>155</v>
      </c>
      <c r="G171" s="1">
        <v>194</v>
      </c>
      <c r="H171" s="1">
        <f t="shared" si="2"/>
        <v>358</v>
      </c>
      <c r="I171" s="1">
        <v>1354</v>
      </c>
      <c r="J171">
        <v>177247</v>
      </c>
      <c r="K171" s="3">
        <v>6.37</v>
      </c>
      <c r="L171" s="3">
        <v>5.13</v>
      </c>
      <c r="M171" s="3">
        <v>5.76</v>
      </c>
      <c r="N171" s="3">
        <v>5.51</v>
      </c>
    </row>
    <row r="172" spans="1:14" x14ac:dyDescent="0.3">
      <c r="A172">
        <v>2018</v>
      </c>
      <c r="B172" s="1" t="s">
        <v>15</v>
      </c>
      <c r="C172" s="1">
        <v>3</v>
      </c>
      <c r="D172" s="1">
        <v>1</v>
      </c>
      <c r="E172" s="1">
        <v>5</v>
      </c>
      <c r="F172" s="1">
        <v>84</v>
      </c>
      <c r="G172" s="1">
        <v>130</v>
      </c>
      <c r="H172" s="1">
        <f t="shared" si="2"/>
        <v>223</v>
      </c>
      <c r="I172" s="1">
        <v>2161</v>
      </c>
      <c r="J172">
        <v>143395</v>
      </c>
      <c r="K172" s="3">
        <v>6.19</v>
      </c>
      <c r="L172" s="3">
        <v>5.33</v>
      </c>
      <c r="M172" s="3">
        <v>5.54</v>
      </c>
      <c r="N172" s="3">
        <v>5.43</v>
      </c>
    </row>
    <row r="173" spans="1:14" x14ac:dyDescent="0.3">
      <c r="A173">
        <v>2018</v>
      </c>
      <c r="B173" s="1" t="s">
        <v>20</v>
      </c>
      <c r="C173" s="1">
        <v>0</v>
      </c>
      <c r="D173" s="1">
        <v>4</v>
      </c>
      <c r="E173" s="1">
        <v>11</v>
      </c>
      <c r="F173" s="1">
        <v>137</v>
      </c>
      <c r="G173" s="1">
        <v>181</v>
      </c>
      <c r="H173" s="1">
        <f t="shared" si="2"/>
        <v>333</v>
      </c>
      <c r="I173" s="1">
        <v>2356</v>
      </c>
      <c r="J173">
        <v>258503</v>
      </c>
      <c r="K173" s="3">
        <v>6.34</v>
      </c>
      <c r="L173" s="3">
        <v>5.65</v>
      </c>
      <c r="M173" s="3">
        <v>5.96</v>
      </c>
      <c r="N173" s="3">
        <v>5.86</v>
      </c>
    </row>
    <row r="174" spans="1:14" x14ac:dyDescent="0.3">
      <c r="A174">
        <v>2018</v>
      </c>
      <c r="B174" s="1" t="s">
        <v>19</v>
      </c>
      <c r="C174" s="1">
        <v>0</v>
      </c>
      <c r="D174" s="1">
        <v>2</v>
      </c>
      <c r="E174" s="1">
        <v>13</v>
      </c>
      <c r="F174" s="1">
        <v>140</v>
      </c>
      <c r="G174" s="1">
        <v>195</v>
      </c>
      <c r="H174" s="1">
        <f t="shared" si="2"/>
        <v>350</v>
      </c>
      <c r="I174" s="1">
        <v>1573</v>
      </c>
      <c r="J174">
        <v>262222</v>
      </c>
      <c r="K174" s="3">
        <v>6.18</v>
      </c>
      <c r="L174" s="3">
        <v>5.48</v>
      </c>
      <c r="M174" s="3">
        <v>5.7</v>
      </c>
      <c r="N174" s="3">
        <v>5.51</v>
      </c>
    </row>
    <row r="175" spans="1:14" x14ac:dyDescent="0.3">
      <c r="A175">
        <v>2018</v>
      </c>
      <c r="B175" s="1" t="s">
        <v>14</v>
      </c>
      <c r="C175" s="1">
        <v>0</v>
      </c>
      <c r="D175" s="1">
        <v>0</v>
      </c>
      <c r="E175" s="1">
        <v>8</v>
      </c>
      <c r="F175" s="1">
        <v>155</v>
      </c>
      <c r="G175" s="1">
        <v>154</v>
      </c>
      <c r="H175" s="1">
        <f t="shared" si="2"/>
        <v>317</v>
      </c>
      <c r="I175" s="1">
        <v>1335</v>
      </c>
      <c r="J175">
        <v>162606</v>
      </c>
      <c r="K175" s="3">
        <v>6.13</v>
      </c>
      <c r="L175" s="3">
        <v>5.64</v>
      </c>
      <c r="M175" s="3">
        <v>5.68</v>
      </c>
      <c r="N175" s="3">
        <v>5.73</v>
      </c>
    </row>
    <row r="176" spans="1:14" x14ac:dyDescent="0.3">
      <c r="A176">
        <v>2018</v>
      </c>
      <c r="B176" s="1" t="s">
        <v>22</v>
      </c>
      <c r="C176" s="1">
        <v>0</v>
      </c>
      <c r="D176" s="1">
        <v>6</v>
      </c>
      <c r="E176" s="1">
        <v>10</v>
      </c>
      <c r="F176" s="1">
        <v>112</v>
      </c>
      <c r="G176" s="1">
        <v>176</v>
      </c>
      <c r="H176" s="1">
        <f t="shared" si="2"/>
        <v>304</v>
      </c>
      <c r="I176" s="1">
        <v>1353</v>
      </c>
      <c r="J176">
        <v>172457</v>
      </c>
      <c r="K176" s="3">
        <v>6.39</v>
      </c>
      <c r="L176" s="3">
        <v>5.39</v>
      </c>
      <c r="M176" s="3">
        <v>5.7</v>
      </c>
      <c r="N176" s="3">
        <v>5.43</v>
      </c>
    </row>
    <row r="177" spans="1:14" x14ac:dyDescent="0.3">
      <c r="A177">
        <v>2018</v>
      </c>
      <c r="B177" s="1" t="s">
        <v>16</v>
      </c>
      <c r="C177" s="1">
        <v>0</v>
      </c>
      <c r="D177" s="1">
        <v>0</v>
      </c>
      <c r="E177" s="1">
        <v>5</v>
      </c>
      <c r="F177" s="1">
        <v>79</v>
      </c>
      <c r="G177" s="1">
        <v>95</v>
      </c>
      <c r="H177" s="1">
        <f t="shared" si="2"/>
        <v>179</v>
      </c>
      <c r="I177" s="1">
        <v>1338</v>
      </c>
      <c r="J177">
        <v>107971</v>
      </c>
      <c r="K177" s="3">
        <v>6.14</v>
      </c>
      <c r="L177" s="3">
        <v>5.44</v>
      </c>
      <c r="M177" s="3">
        <v>5.41</v>
      </c>
      <c r="N177" s="3">
        <v>5.24</v>
      </c>
    </row>
    <row r="178" spans="1:14" x14ac:dyDescent="0.3">
      <c r="A178">
        <v>2018</v>
      </c>
      <c r="B178" s="1" t="s">
        <v>26</v>
      </c>
      <c r="C178" s="1">
        <v>0</v>
      </c>
      <c r="D178" s="1">
        <v>0</v>
      </c>
      <c r="E178" s="1">
        <v>13</v>
      </c>
      <c r="F178" s="1">
        <v>146</v>
      </c>
      <c r="G178" s="1">
        <v>203</v>
      </c>
      <c r="H178" s="1">
        <f t="shared" si="2"/>
        <v>362</v>
      </c>
      <c r="I178" s="1">
        <v>2783</v>
      </c>
      <c r="J178">
        <v>217655</v>
      </c>
      <c r="K178" s="3">
        <v>6.05</v>
      </c>
      <c r="L178" s="3">
        <v>5.14</v>
      </c>
      <c r="M178" s="3">
        <v>5.87</v>
      </c>
      <c r="N178" s="3">
        <v>5.51</v>
      </c>
    </row>
    <row r="179" spans="1:14" x14ac:dyDescent="0.3">
      <c r="A179">
        <v>2018</v>
      </c>
      <c r="B179" s="1" t="s">
        <v>28</v>
      </c>
      <c r="C179" s="1">
        <v>0</v>
      </c>
      <c r="D179" s="1">
        <v>0</v>
      </c>
      <c r="E179" s="1">
        <v>4</v>
      </c>
      <c r="F179" s="1">
        <v>81</v>
      </c>
      <c r="G179" s="1">
        <v>105</v>
      </c>
      <c r="H179" s="1">
        <f t="shared" si="2"/>
        <v>190</v>
      </c>
      <c r="I179" s="1">
        <v>1829</v>
      </c>
      <c r="J179">
        <v>138087</v>
      </c>
      <c r="K179" s="3">
        <v>6.32</v>
      </c>
      <c r="L179" s="3">
        <v>5.6</v>
      </c>
      <c r="M179" s="3">
        <v>5.56</v>
      </c>
      <c r="N179" s="3">
        <v>5.39</v>
      </c>
    </row>
    <row r="180" spans="1:14" x14ac:dyDescent="0.3">
      <c r="A180">
        <v>2018</v>
      </c>
      <c r="B180" s="1" t="s">
        <v>9</v>
      </c>
      <c r="C180" s="1">
        <v>0</v>
      </c>
      <c r="D180" s="1">
        <v>0</v>
      </c>
      <c r="E180" s="1">
        <v>6</v>
      </c>
      <c r="F180" s="1">
        <v>103</v>
      </c>
      <c r="G180" s="1">
        <v>98</v>
      </c>
      <c r="H180" s="1">
        <f t="shared" si="2"/>
        <v>207</v>
      </c>
      <c r="I180" s="1">
        <v>1293</v>
      </c>
      <c r="J180">
        <v>161820</v>
      </c>
      <c r="K180" s="3">
        <v>6</v>
      </c>
      <c r="L180" s="3">
        <v>5.13</v>
      </c>
      <c r="M180" s="3">
        <v>5.53</v>
      </c>
      <c r="N180" s="3">
        <v>5.23</v>
      </c>
    </row>
    <row r="181" spans="1:14" x14ac:dyDescent="0.3">
      <c r="A181">
        <v>2018</v>
      </c>
      <c r="B181" s="1" t="s">
        <v>13</v>
      </c>
      <c r="C181" s="1">
        <v>0</v>
      </c>
      <c r="D181" s="1">
        <v>6</v>
      </c>
      <c r="E181" s="1">
        <v>17</v>
      </c>
      <c r="F181" s="1">
        <v>88</v>
      </c>
      <c r="G181" s="1">
        <v>141</v>
      </c>
      <c r="H181" s="1">
        <f t="shared" si="2"/>
        <v>252</v>
      </c>
      <c r="I181" s="1">
        <v>1065</v>
      </c>
      <c r="J181">
        <v>177176</v>
      </c>
      <c r="K181" s="3">
        <v>6.34</v>
      </c>
      <c r="L181" s="3">
        <v>5.68</v>
      </c>
      <c r="M181" s="3">
        <v>5.72</v>
      </c>
      <c r="N181" s="3">
        <v>5.69</v>
      </c>
    </row>
    <row r="182" spans="1:14" x14ac:dyDescent="0.3">
      <c r="A182">
        <v>2018</v>
      </c>
      <c r="B182" s="1" t="s">
        <v>10</v>
      </c>
      <c r="C182" s="1">
        <v>0</v>
      </c>
      <c r="D182" s="1">
        <v>0</v>
      </c>
      <c r="E182" s="1">
        <v>16</v>
      </c>
      <c r="F182" s="1">
        <v>167</v>
      </c>
      <c r="G182" s="1">
        <v>156</v>
      </c>
      <c r="H182" s="1">
        <f t="shared" si="2"/>
        <v>339</v>
      </c>
      <c r="I182" s="1">
        <v>981</v>
      </c>
      <c r="J182">
        <v>172505</v>
      </c>
      <c r="K182" s="3">
        <v>6.43</v>
      </c>
      <c r="L182" s="3">
        <v>5.37</v>
      </c>
      <c r="M182" s="3">
        <v>6.05</v>
      </c>
      <c r="N182" s="3">
        <v>5.64</v>
      </c>
    </row>
    <row r="183" spans="1:14" x14ac:dyDescent="0.3">
      <c r="A183">
        <v>2018</v>
      </c>
      <c r="B183" s="1" t="s">
        <v>6</v>
      </c>
      <c r="C183" s="1">
        <v>0</v>
      </c>
      <c r="D183" s="1">
        <v>7</v>
      </c>
      <c r="E183" s="1">
        <v>10</v>
      </c>
      <c r="F183" s="1">
        <v>105</v>
      </c>
      <c r="G183" s="1">
        <v>123</v>
      </c>
      <c r="H183" s="1">
        <f t="shared" si="2"/>
        <v>245</v>
      </c>
      <c r="I183" s="1">
        <v>1102</v>
      </c>
      <c r="J183">
        <v>138549</v>
      </c>
      <c r="K183" s="3">
        <v>6.02</v>
      </c>
      <c r="L183" s="3">
        <v>5.27</v>
      </c>
      <c r="M183" s="3">
        <v>5.46</v>
      </c>
      <c r="N183" s="3">
        <v>5.33</v>
      </c>
    </row>
    <row r="184" spans="1:14" x14ac:dyDescent="0.3">
      <c r="A184">
        <v>2018</v>
      </c>
      <c r="B184" s="1" t="s">
        <v>23</v>
      </c>
      <c r="C184" s="1">
        <v>0</v>
      </c>
      <c r="D184" s="1">
        <v>1</v>
      </c>
      <c r="E184" s="1">
        <v>14</v>
      </c>
      <c r="F184" s="1">
        <v>70</v>
      </c>
      <c r="G184" s="1">
        <v>76</v>
      </c>
      <c r="H184" s="1">
        <f t="shared" si="2"/>
        <v>161</v>
      </c>
      <c r="I184" s="1">
        <v>597</v>
      </c>
      <c r="J184">
        <v>172918</v>
      </c>
      <c r="K184" s="3">
        <v>6.52</v>
      </c>
      <c r="L184" s="3">
        <v>5.42</v>
      </c>
      <c r="M184" s="3">
        <v>6.44</v>
      </c>
      <c r="N184" s="3">
        <v>6.02</v>
      </c>
    </row>
    <row r="185" spans="1:14" x14ac:dyDescent="0.3">
      <c r="A185">
        <v>2018</v>
      </c>
      <c r="B185" s="1" t="s">
        <v>12</v>
      </c>
      <c r="C185" s="1">
        <v>0</v>
      </c>
      <c r="D185" s="1">
        <v>1</v>
      </c>
      <c r="E185" s="1">
        <v>11</v>
      </c>
      <c r="F185" s="1">
        <v>83</v>
      </c>
      <c r="G185" s="1">
        <v>60</v>
      </c>
      <c r="H185" s="1">
        <f t="shared" si="2"/>
        <v>155</v>
      </c>
      <c r="I185" s="1">
        <v>882</v>
      </c>
      <c r="J185">
        <v>137209</v>
      </c>
      <c r="K185" s="3">
        <v>6.02</v>
      </c>
      <c r="L185" s="3">
        <v>5.18</v>
      </c>
      <c r="M185" s="3">
        <v>5.65</v>
      </c>
      <c r="N185" s="3">
        <v>5.49</v>
      </c>
    </row>
    <row r="186" spans="1:14" x14ac:dyDescent="0.3">
      <c r="A186">
        <v>2018</v>
      </c>
      <c r="B186" s="1" t="s">
        <v>8</v>
      </c>
      <c r="C186" s="1">
        <v>0</v>
      </c>
      <c r="D186" s="1">
        <v>0</v>
      </c>
      <c r="E186" s="1">
        <v>9</v>
      </c>
      <c r="F186" s="1">
        <v>74</v>
      </c>
      <c r="G186" s="1">
        <v>113</v>
      </c>
      <c r="H186" s="1">
        <f t="shared" si="2"/>
        <v>196</v>
      </c>
      <c r="I186" s="1">
        <v>1608</v>
      </c>
      <c r="J186">
        <v>186601</v>
      </c>
      <c r="K186" s="3">
        <v>6.04</v>
      </c>
      <c r="L186" s="3">
        <v>5.15</v>
      </c>
      <c r="M186" s="3">
        <v>5.48</v>
      </c>
      <c r="N186" s="3">
        <v>5.32</v>
      </c>
    </row>
    <row r="187" spans="1:14" x14ac:dyDescent="0.3">
      <c r="A187">
        <v>2018</v>
      </c>
      <c r="B187" s="1" t="s">
        <v>25</v>
      </c>
      <c r="C187" s="1">
        <v>0</v>
      </c>
      <c r="D187" s="1">
        <v>1</v>
      </c>
      <c r="E187" s="1">
        <v>15</v>
      </c>
      <c r="F187" s="1">
        <v>173</v>
      </c>
      <c r="G187" s="1">
        <v>166</v>
      </c>
      <c r="H187" s="1">
        <f t="shared" si="2"/>
        <v>355</v>
      </c>
      <c r="I187" s="1">
        <v>1774</v>
      </c>
      <c r="J187">
        <v>270866</v>
      </c>
      <c r="K187" s="3">
        <v>6.63</v>
      </c>
      <c r="L187" s="3">
        <v>5.5</v>
      </c>
      <c r="M187" s="3">
        <v>6.31</v>
      </c>
      <c r="N187" s="3">
        <v>5.68</v>
      </c>
    </row>
    <row r="188" spans="1:14" x14ac:dyDescent="0.3">
      <c r="A188">
        <v>2018</v>
      </c>
      <c r="B188" s="1" t="s">
        <v>24</v>
      </c>
      <c r="C188" s="1">
        <v>0</v>
      </c>
      <c r="D188" s="1">
        <v>0</v>
      </c>
      <c r="E188" s="1">
        <v>15</v>
      </c>
      <c r="F188" s="1">
        <v>115</v>
      </c>
      <c r="G188" s="1">
        <v>145</v>
      </c>
      <c r="H188" s="1">
        <f t="shared" si="2"/>
        <v>275</v>
      </c>
      <c r="I188" s="1">
        <v>1606</v>
      </c>
      <c r="J188">
        <v>176498</v>
      </c>
      <c r="K188" s="3">
        <v>6.03</v>
      </c>
      <c r="L188" s="3">
        <v>5.67</v>
      </c>
      <c r="M188" s="3">
        <v>5.57</v>
      </c>
      <c r="N188" s="3">
        <v>5.61</v>
      </c>
    </row>
    <row r="189" spans="1:14" x14ac:dyDescent="0.3">
      <c r="A189">
        <v>2018</v>
      </c>
      <c r="B189" s="1" t="s">
        <v>11</v>
      </c>
      <c r="C189" s="1">
        <v>0</v>
      </c>
      <c r="D189" s="1">
        <v>2</v>
      </c>
      <c r="E189" s="1">
        <v>10</v>
      </c>
      <c r="F189" s="1">
        <v>113</v>
      </c>
      <c r="G189" s="1">
        <v>142</v>
      </c>
      <c r="H189" s="1">
        <f t="shared" si="2"/>
        <v>267</v>
      </c>
      <c r="I189" s="1">
        <v>661</v>
      </c>
      <c r="J189">
        <v>171085</v>
      </c>
      <c r="K189" s="3">
        <v>6.15</v>
      </c>
      <c r="L189" s="3">
        <v>5.84</v>
      </c>
      <c r="M189" s="3">
        <v>5.98</v>
      </c>
      <c r="N189" s="3">
        <v>5.89</v>
      </c>
    </row>
    <row r="190" spans="1:14" x14ac:dyDescent="0.3">
      <c r="A190">
        <v>2018</v>
      </c>
      <c r="B190" s="1" t="s">
        <v>7</v>
      </c>
      <c r="C190" s="1">
        <v>0</v>
      </c>
      <c r="D190" s="1">
        <v>0</v>
      </c>
      <c r="E190" s="1">
        <v>3</v>
      </c>
      <c r="F190" s="1">
        <v>50</v>
      </c>
      <c r="G190" s="1">
        <v>39</v>
      </c>
      <c r="H190" s="1">
        <f t="shared" si="2"/>
        <v>92</v>
      </c>
      <c r="I190" s="1">
        <v>668</v>
      </c>
      <c r="J190">
        <v>108974</v>
      </c>
      <c r="K190" s="3">
        <v>6.53</v>
      </c>
      <c r="L190" s="3">
        <v>5.41</v>
      </c>
      <c r="M190" s="3">
        <v>6.02</v>
      </c>
      <c r="N190" s="3">
        <v>5.65</v>
      </c>
    </row>
    <row r="191" spans="1:14" x14ac:dyDescent="0.3">
      <c r="A191">
        <v>2018</v>
      </c>
      <c r="B191" s="1" t="s">
        <v>27</v>
      </c>
      <c r="C191" s="1">
        <v>0</v>
      </c>
      <c r="D191" s="1">
        <v>0</v>
      </c>
      <c r="E191" s="1">
        <v>12</v>
      </c>
      <c r="F191" s="1">
        <v>201</v>
      </c>
      <c r="G191" s="1">
        <v>155</v>
      </c>
      <c r="H191" s="1">
        <f t="shared" si="2"/>
        <v>368</v>
      </c>
      <c r="I191" s="1">
        <v>2260</v>
      </c>
      <c r="J191">
        <v>205001</v>
      </c>
      <c r="K191" s="3">
        <v>6.28</v>
      </c>
      <c r="L191" s="3">
        <v>5.63</v>
      </c>
      <c r="M191" s="3">
        <v>5.97</v>
      </c>
      <c r="N191" s="3">
        <v>5.55</v>
      </c>
    </row>
    <row r="192" spans="1:14" x14ac:dyDescent="0.3">
      <c r="A192">
        <v>2018</v>
      </c>
      <c r="B192" s="1" t="s">
        <v>5</v>
      </c>
      <c r="C192" s="1">
        <v>0</v>
      </c>
      <c r="D192" s="1">
        <v>0</v>
      </c>
      <c r="E192" s="1">
        <v>3</v>
      </c>
      <c r="F192" s="1">
        <v>17</v>
      </c>
      <c r="G192" s="1">
        <v>13</v>
      </c>
      <c r="H192" s="1">
        <f t="shared" si="2"/>
        <v>33</v>
      </c>
      <c r="I192" s="1">
        <v>391</v>
      </c>
      <c r="J192">
        <v>73735</v>
      </c>
      <c r="K192" s="3">
        <v>5.83</v>
      </c>
      <c r="L192" s="3">
        <v>5.15</v>
      </c>
      <c r="M192" s="3">
        <v>5.21</v>
      </c>
      <c r="N192" s="3">
        <v>5.21</v>
      </c>
    </row>
    <row r="193" spans="1:14" x14ac:dyDescent="0.3">
      <c r="A193">
        <v>2018</v>
      </c>
      <c r="B193" s="1" t="s">
        <v>17</v>
      </c>
      <c r="C193" s="1">
        <v>0</v>
      </c>
      <c r="D193" s="1">
        <v>0</v>
      </c>
      <c r="E193" s="1">
        <v>12</v>
      </c>
      <c r="F193" s="1">
        <v>92</v>
      </c>
      <c r="G193" s="1">
        <v>146</v>
      </c>
      <c r="H193" s="1">
        <f t="shared" si="2"/>
        <v>250</v>
      </c>
      <c r="I193" s="1">
        <v>2425</v>
      </c>
      <c r="J193">
        <v>180511</v>
      </c>
      <c r="K193" s="3">
        <v>5.98</v>
      </c>
      <c r="L193" s="3">
        <v>5.29</v>
      </c>
      <c r="M193" s="3">
        <v>5.52</v>
      </c>
      <c r="N193" s="3">
        <v>5.3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1954-84B2-4AB9-9667-B8C11A4F6B8B}">
  <dimension ref="B2:D16"/>
  <sheetViews>
    <sheetView tabSelected="1" workbookViewId="0">
      <selection activeCell="C27" sqref="C27"/>
    </sheetView>
  </sheetViews>
  <sheetFormatPr defaultRowHeight="16.5" x14ac:dyDescent="0.3"/>
  <cols>
    <col min="2" max="2" width="15.875" bestFit="1" customWidth="1"/>
    <col min="3" max="3" width="39.375" bestFit="1" customWidth="1"/>
  </cols>
  <sheetData>
    <row r="2" spans="2:4" x14ac:dyDescent="0.3">
      <c r="B2" s="7" t="s">
        <v>45</v>
      </c>
      <c r="C2" s="7" t="s">
        <v>46</v>
      </c>
      <c r="D2" s="7" t="s">
        <v>61</v>
      </c>
    </row>
    <row r="3" spans="2:4" x14ac:dyDescent="0.3">
      <c r="B3" s="8" t="s">
        <v>29</v>
      </c>
      <c r="C3" s="8" t="s">
        <v>47</v>
      </c>
      <c r="D3" s="8" t="s">
        <v>62</v>
      </c>
    </row>
    <row r="4" spans="2:4" x14ac:dyDescent="0.3">
      <c r="B4" s="8" t="s">
        <v>30</v>
      </c>
      <c r="C4" s="8" t="s">
        <v>48</v>
      </c>
      <c r="D4" s="8" t="s">
        <v>63</v>
      </c>
    </row>
    <row r="5" spans="2:4" x14ac:dyDescent="0.3">
      <c r="B5" s="8" t="s">
        <v>0</v>
      </c>
      <c r="C5" s="8" t="s">
        <v>55</v>
      </c>
      <c r="D5" s="8" t="s">
        <v>62</v>
      </c>
    </row>
    <row r="6" spans="2:4" x14ac:dyDescent="0.3">
      <c r="B6" s="8" t="s">
        <v>1</v>
      </c>
      <c r="C6" s="8" t="s">
        <v>54</v>
      </c>
      <c r="D6" s="8" t="s">
        <v>62</v>
      </c>
    </row>
    <row r="7" spans="2:4" x14ac:dyDescent="0.3">
      <c r="B7" s="8" t="s">
        <v>2</v>
      </c>
      <c r="C7" s="8" t="s">
        <v>53</v>
      </c>
      <c r="D7" s="8" t="s">
        <v>62</v>
      </c>
    </row>
    <row r="8" spans="2:4" x14ac:dyDescent="0.3">
      <c r="B8" s="8" t="s">
        <v>3</v>
      </c>
      <c r="C8" s="8" t="s">
        <v>52</v>
      </c>
      <c r="D8" s="8" t="s">
        <v>62</v>
      </c>
    </row>
    <row r="9" spans="2:4" x14ac:dyDescent="0.3">
      <c r="B9" s="8" t="s">
        <v>4</v>
      </c>
      <c r="C9" s="8" t="s">
        <v>51</v>
      </c>
      <c r="D9" s="8" t="s">
        <v>62</v>
      </c>
    </row>
    <row r="10" spans="2:4" x14ac:dyDescent="0.3">
      <c r="B10" s="9" t="s">
        <v>36</v>
      </c>
      <c r="C10" s="8" t="s">
        <v>50</v>
      </c>
      <c r="D10" s="8" t="s">
        <v>62</v>
      </c>
    </row>
    <row r="11" spans="2:4" x14ac:dyDescent="0.3">
      <c r="B11" s="9" t="s">
        <v>37</v>
      </c>
      <c r="C11" s="8" t="s">
        <v>49</v>
      </c>
      <c r="D11" s="8" t="s">
        <v>62</v>
      </c>
    </row>
    <row r="12" spans="2:4" x14ac:dyDescent="0.3">
      <c r="B12" s="9" t="s">
        <v>38</v>
      </c>
      <c r="C12" s="8" t="s">
        <v>56</v>
      </c>
      <c r="D12" s="8" t="s">
        <v>62</v>
      </c>
    </row>
    <row r="13" spans="2:4" x14ac:dyDescent="0.3">
      <c r="B13" s="8" t="s">
        <v>41</v>
      </c>
      <c r="C13" s="8" t="s">
        <v>57</v>
      </c>
      <c r="D13" s="8" t="s">
        <v>62</v>
      </c>
    </row>
    <row r="14" spans="2:4" x14ac:dyDescent="0.3">
      <c r="B14" s="8" t="s">
        <v>42</v>
      </c>
      <c r="C14" s="8" t="s">
        <v>58</v>
      </c>
      <c r="D14" s="8" t="s">
        <v>62</v>
      </c>
    </row>
    <row r="15" spans="2:4" x14ac:dyDescent="0.3">
      <c r="B15" s="8" t="s">
        <v>43</v>
      </c>
      <c r="C15" s="8" t="s">
        <v>59</v>
      </c>
      <c r="D15" s="8" t="s">
        <v>62</v>
      </c>
    </row>
    <row r="16" spans="2:4" x14ac:dyDescent="0.3">
      <c r="B16" s="8" t="s">
        <v>44</v>
      </c>
      <c r="C16" s="8" t="s">
        <v>60</v>
      </c>
      <c r="D16" s="8" t="s">
        <v>62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14"/>
  <sheetViews>
    <sheetView workbookViewId="0">
      <selection activeCell="F6" sqref="F6"/>
    </sheetView>
  </sheetViews>
  <sheetFormatPr defaultRowHeight="16.5" x14ac:dyDescent="0.3"/>
  <cols>
    <col min="1" max="1" width="11.875" bestFit="1" customWidth="1"/>
    <col min="2" max="2" width="18" bestFit="1" customWidth="1"/>
    <col min="3" max="3" width="11.125" bestFit="1" customWidth="1"/>
    <col min="4" max="4" width="22.875" bestFit="1" customWidth="1"/>
    <col min="5" max="5" width="15.875" bestFit="1" customWidth="1"/>
    <col min="6" max="6" width="18" bestFit="1" customWidth="1"/>
    <col min="7" max="7" width="11.125" bestFit="1" customWidth="1"/>
    <col min="8" max="8" width="18" bestFit="1" customWidth="1"/>
    <col min="9" max="9" width="11.125" bestFit="1" customWidth="1"/>
    <col min="10" max="10" width="18" bestFit="1" customWidth="1"/>
    <col min="11" max="11" width="11.125" bestFit="1" customWidth="1"/>
    <col min="12" max="12" width="18" bestFit="1" customWidth="1"/>
    <col min="13" max="13" width="11.125" bestFit="1" customWidth="1"/>
    <col min="14" max="14" width="18" bestFit="1" customWidth="1"/>
    <col min="15" max="15" width="11.125" bestFit="1" customWidth="1"/>
    <col min="16" max="16" width="18" bestFit="1" customWidth="1"/>
    <col min="17" max="17" width="11.125" bestFit="1" customWidth="1"/>
    <col min="18" max="18" width="18" bestFit="1" customWidth="1"/>
    <col min="19" max="19" width="11.125" bestFit="1" customWidth="1"/>
    <col min="20" max="20" width="18" bestFit="1" customWidth="1"/>
    <col min="21" max="21" width="11.125" bestFit="1" customWidth="1"/>
    <col min="22" max="22" width="18" bestFit="1" customWidth="1"/>
    <col min="23" max="23" width="11.125" bestFit="1" customWidth="1"/>
    <col min="24" max="24" width="18" bestFit="1" customWidth="1"/>
    <col min="25" max="25" width="11.125" bestFit="1" customWidth="1"/>
    <col min="26" max="26" width="18" bestFit="1" customWidth="1"/>
    <col min="27" max="27" width="11.125" bestFit="1" customWidth="1"/>
    <col min="28" max="28" width="18" bestFit="1" customWidth="1"/>
    <col min="29" max="29" width="11.125" bestFit="1" customWidth="1"/>
    <col min="30" max="30" width="18" bestFit="1" customWidth="1"/>
    <col min="31" max="31" width="11.125" bestFit="1" customWidth="1"/>
    <col min="32" max="32" width="18" bestFit="1" customWidth="1"/>
    <col min="33" max="33" width="11.125" bestFit="1" customWidth="1"/>
    <col min="34" max="34" width="18" bestFit="1" customWidth="1"/>
    <col min="35" max="35" width="11.125" bestFit="1" customWidth="1"/>
    <col min="36" max="36" width="18" bestFit="1" customWidth="1"/>
    <col min="37" max="37" width="11.125" bestFit="1" customWidth="1"/>
    <col min="38" max="38" width="18" bestFit="1" customWidth="1"/>
    <col min="39" max="39" width="11.125" bestFit="1" customWidth="1"/>
    <col min="40" max="40" width="18" bestFit="1" customWidth="1"/>
    <col min="41" max="41" width="11.125" bestFit="1" customWidth="1"/>
    <col min="42" max="42" width="18" bestFit="1" customWidth="1"/>
    <col min="43" max="43" width="11.125" bestFit="1" customWidth="1"/>
    <col min="44" max="44" width="18" bestFit="1" customWidth="1"/>
    <col min="45" max="45" width="11.125" bestFit="1" customWidth="1"/>
    <col min="46" max="46" width="18" bestFit="1" customWidth="1"/>
    <col min="47" max="47" width="11.125" bestFit="1" customWidth="1"/>
    <col min="48" max="48" width="18" bestFit="1" customWidth="1"/>
    <col min="49" max="49" width="11.125" bestFit="1" customWidth="1"/>
    <col min="50" max="50" width="22.875" bestFit="1" customWidth="1"/>
    <col min="51" max="51" width="15.875" bestFit="1" customWidth="1"/>
    <col min="52" max="96" width="15.25" bestFit="1" customWidth="1"/>
    <col min="97" max="101" width="20.125" bestFit="1" customWidth="1"/>
    <col min="102" max="103" width="11.125" bestFit="1" customWidth="1"/>
    <col min="104" max="104" width="15.75" bestFit="1" customWidth="1"/>
    <col min="105" max="108" width="11.125" bestFit="1" customWidth="1"/>
    <col min="109" max="109" width="15.75" bestFit="1" customWidth="1"/>
    <col min="110" max="113" width="11.125" bestFit="1" customWidth="1"/>
    <col min="114" max="114" width="15.75" bestFit="1" customWidth="1"/>
    <col min="115" max="118" width="11.125" bestFit="1" customWidth="1"/>
    <col min="119" max="119" width="15.75" bestFit="1" customWidth="1"/>
    <col min="120" max="121" width="11.125" bestFit="1" customWidth="1"/>
    <col min="122" max="123" width="15.875" bestFit="1" customWidth="1"/>
    <col min="124" max="124" width="20.625" bestFit="1" customWidth="1"/>
    <col min="125" max="126" width="15.875" bestFit="1" customWidth="1"/>
  </cols>
  <sheetData>
    <row r="3" spans="1:5" x14ac:dyDescent="0.3">
      <c r="B3" s="4" t="s">
        <v>33</v>
      </c>
    </row>
    <row r="4" spans="1:5" x14ac:dyDescent="0.3">
      <c r="B4" t="s">
        <v>18</v>
      </c>
      <c r="D4" t="s">
        <v>40</v>
      </c>
      <c r="E4" t="s">
        <v>34</v>
      </c>
    </row>
    <row r="5" spans="1:5" x14ac:dyDescent="0.3">
      <c r="A5" s="4" t="s">
        <v>31</v>
      </c>
      <c r="B5" t="s">
        <v>39</v>
      </c>
      <c r="C5" t="s">
        <v>35</v>
      </c>
    </row>
    <row r="6" spans="1:5" x14ac:dyDescent="0.3">
      <c r="A6" s="5">
        <v>2011</v>
      </c>
      <c r="B6" s="6">
        <v>231983</v>
      </c>
      <c r="C6" s="6">
        <v>87</v>
      </c>
      <c r="D6" s="6">
        <v>231983</v>
      </c>
      <c r="E6" s="6">
        <v>87</v>
      </c>
    </row>
    <row r="7" spans="1:5" x14ac:dyDescent="0.3">
      <c r="A7" s="5">
        <v>2012</v>
      </c>
      <c r="B7" s="6">
        <v>230755</v>
      </c>
      <c r="C7" s="6">
        <v>84</v>
      </c>
      <c r="D7" s="6">
        <v>230755</v>
      </c>
      <c r="E7" s="6">
        <v>84</v>
      </c>
    </row>
    <row r="8" spans="1:5" x14ac:dyDescent="0.3">
      <c r="A8" s="5">
        <v>2013</v>
      </c>
      <c r="B8" s="6">
        <v>230645</v>
      </c>
      <c r="C8" s="6">
        <v>82</v>
      </c>
      <c r="D8" s="6">
        <v>230645</v>
      </c>
      <c r="E8" s="6">
        <v>82</v>
      </c>
    </row>
    <row r="9" spans="1:5" x14ac:dyDescent="0.3">
      <c r="A9" s="5">
        <v>2014</v>
      </c>
      <c r="B9" s="6">
        <v>237375</v>
      </c>
      <c r="C9" s="6">
        <v>80</v>
      </c>
      <c r="D9" s="6">
        <v>237375</v>
      </c>
      <c r="E9" s="6">
        <v>80</v>
      </c>
    </row>
    <row r="10" spans="1:5" x14ac:dyDescent="0.3">
      <c r="A10" s="5">
        <v>2015</v>
      </c>
      <c r="B10" s="6">
        <v>237373</v>
      </c>
      <c r="C10" s="6">
        <v>80</v>
      </c>
      <c r="D10" s="6">
        <v>237373</v>
      </c>
      <c r="E10" s="6">
        <v>80</v>
      </c>
    </row>
    <row r="11" spans="1:5" x14ac:dyDescent="0.3">
      <c r="A11" s="5">
        <v>2016</v>
      </c>
      <c r="B11" s="6">
        <v>234080</v>
      </c>
      <c r="C11" s="6">
        <v>67</v>
      </c>
      <c r="D11" s="6">
        <v>234080</v>
      </c>
      <c r="E11" s="6">
        <v>67</v>
      </c>
    </row>
    <row r="12" spans="1:5" x14ac:dyDescent="0.3">
      <c r="A12" s="5">
        <v>2017</v>
      </c>
      <c r="B12" s="6">
        <v>231612</v>
      </c>
      <c r="C12" s="6">
        <v>53</v>
      </c>
      <c r="D12" s="6">
        <v>231612</v>
      </c>
      <c r="E12" s="6">
        <v>53</v>
      </c>
    </row>
    <row r="13" spans="1:5" x14ac:dyDescent="0.3">
      <c r="A13" s="5">
        <v>2018</v>
      </c>
      <c r="B13" s="6">
        <v>228775</v>
      </c>
      <c r="C13" s="6">
        <v>48</v>
      </c>
      <c r="D13" s="6">
        <v>228775</v>
      </c>
      <c r="E13" s="6">
        <v>48</v>
      </c>
    </row>
    <row r="14" spans="1:5" x14ac:dyDescent="0.3">
      <c r="A14" s="5" t="s">
        <v>32</v>
      </c>
      <c r="B14" s="6">
        <v>1862598</v>
      </c>
      <c r="C14" s="6">
        <v>581</v>
      </c>
      <c r="D14" s="6">
        <v>1862598</v>
      </c>
      <c r="E14" s="6">
        <v>581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</vt:vector>
  </HeadingPairs>
  <TitlesOfParts>
    <vt:vector size="4" baseType="lpstr">
      <vt:lpstr>재정리</vt:lpstr>
      <vt:lpstr>컬럼 설명</vt:lpstr>
      <vt:lpstr>피벗</vt:lpstr>
      <vt:lpstr>차트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2019-08-01T01:53:14Z</dcterms:created>
  <dcterms:modified xsi:type="dcterms:W3CDTF">2019-08-02T04:56:10Z</dcterms:modified>
</cp:coreProperties>
</file>