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공부\Last\90 miniProject\가이드\활용_data\"/>
    </mc:Choice>
  </mc:AlternateContent>
  <xr:revisionPtr revIDLastSave="0" documentId="13_ncr:1_{FCC55F23-B2E9-48E3-BC5E-27ECC3889E8E}" xr6:coauthVersionLast="43" xr6:coauthVersionMax="43" xr10:uidLastSave="{00000000-0000-0000-0000-000000000000}"/>
  <bookViews>
    <workbookView xWindow="-120" yWindow="-120" windowWidth="29040" windowHeight="15840" xr2:uid="{6FA1A24A-D287-4824-B6E0-1269CC62D442}"/>
  </bookViews>
  <sheets>
    <sheet name="Chart3" sheetId="4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<sst xmlns="http://schemas.openxmlformats.org/spreadsheetml/2006/main" count="12" uniqueCount="8">
  <si>
    <t>연도</t>
    <phoneticPr fontId="1" type="noConversion"/>
  </si>
  <si>
    <t>전체 범죄자</t>
    <phoneticPr fontId="1" type="noConversion"/>
  </si>
  <si>
    <t>소년 범죄자</t>
    <phoneticPr fontId="1" type="noConversion"/>
  </si>
  <si>
    <t>구성비</t>
    <phoneticPr fontId="1" type="noConversion"/>
  </si>
  <si>
    <t>강력(흉악)범죄</t>
    <phoneticPr fontId="1" type="noConversion"/>
  </si>
  <si>
    <t>강력(폭력)범죄</t>
    <phoneticPr fontId="1" type="noConversion"/>
  </si>
  <si>
    <t>재산범죄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</si>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</sst>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연도 별 범죄종류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강력(흉악)범죄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Sheet1!$J$2:$J$7</c:f>
              <c:numCache>
                <c:formatCode>0.00_ </c:formatCode>
                <c:ptCount val="6"/>
                <c:pt idx="0">
                  <c:v>3.959406751095488</c:v>
                </c:pt>
                <c:pt idx="1">
                  <c:v>2.8905014419946045</c:v>
                </c:pt>
                <c:pt idx="2">
                  <c:v>3.0283849704800669</c:v>
                </c:pt>
                <c:pt idx="3">
                  <c:v>4.0699023120344355</c:v>
                </c:pt>
                <c:pt idx="4">
                  <c:v>3.8192440346308159</c:v>
                </c:pt>
                <c:pt idx="5">
                  <c:v>4.3986842105263158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A-4BB7-B38A-CED5554F515E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강력(폭력)범죄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Sheet1!$K$2:$K$7</c:f>
              <c:numCache>
                <c:formatCode>0.00_ </c:formatCode>
                <c:ptCount val="6"/>
                <c:pt idx="0">
                  <c:v>26.764819184282757</c:v>
                </c:pt>
                <c:pt idx="1">
                  <c:v>30.490278165410732</c:v>
                </c:pt>
                <c:pt idx="2">
                  <c:v>24.138683661999501</c:v>
                </c:pt>
                <c:pt idx="3">
                  <c:v>24.940072686032426</c:v>
                </c:pt>
                <c:pt idx="4">
                  <c:v>24.597733511649185</c:v>
                </c:pt>
                <c:pt idx="5">
                  <c:v>25.626315789473686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A-4BB7-B38A-CED5554F515E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재산범죄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Sheet1!$L$2:$L$7</c:f>
              <c:numCache>
                <c:formatCode>0.00_ </c:formatCode>
                <c:ptCount val="6"/>
                <c:pt idx="0">
                  <c:v>45.719169836760244</c:v>
                </c:pt>
                <c:pt idx="1">
                  <c:v>44.287840729370174</c:v>
                </c:pt>
                <c:pt idx="2">
                  <c:v>49.911058243209325</c:v>
                </c:pt>
                <c:pt idx="3">
                  <c:v>46.744593654148517</c:v>
                </c:pt>
                <c:pt idx="4">
                  <c:v>45.143943126627718</c:v>
                </c:pt>
                <c:pt idx="5">
                  <c:v>43.536842105263155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A-4BB7-B38A-CED5554F515E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기타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Sheet1!$M$2:$M$7</c:f>
              <c:numCache>
                <c:formatCode>0.00_ </c:formatCode>
                <c:ptCount val="6"/>
                <c:pt idx="0">
                  <c:v>23.556604227861509</c:v>
                </c:pt>
                <c:pt idx="1">
                  <c:v>22.331379663224485</c:v>
                </c:pt>
                <c:pt idx="2">
                  <c:v>22.921873124311109</c:v>
                </c:pt>
                <c:pt idx="3">
                  <c:v>24.245431347784621</c:v>
                </c:pt>
                <c:pt idx="4">
                  <c:v>26.43907932709228</c:v>
                </c:pt>
                <c:pt idx="5">
                  <c:v>26.43815789473684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A-4BB7-B38A-CED5554F51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  <c:axId val="2092238655"/>
        <c:axId val="1937874415"/>
      </c:barChart>
      <c:catAx>
        <c:axId val="20922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74415"/>
        <c:crosses val="autoZero"/>
        <c:auto val="1"/>
        <c:lblAlgn val="ctr"/>
        <c:lblOffset val="100"/>
        <c:noMultiLvlLbl val="0"/>
      </c:catAx>
      <c:valAx>
        <c:axId val="19378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22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618347-CB28-4A9A-8CD2-AF4FD37A8A89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2E7C30-4D54-4391-A3EA-0F82937029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6FE8-565F-48DF-A4A4-317DC9219998}">
  <dimension ref="A1:N7"/>
  <sheetViews>
    <sheetView workbookViewId="0">
      <selection activeCell="J1" sqref="J1:M7"/>
    </sheetView>
  </sheetViews>
  <sheetFormatPr defaultRowHeight="16.5" x14ac:dyDescent="0.3"/>
  <cols>
    <col min="1" max="1" width="5.5" bestFit="1" customWidth="1"/>
    <col min="2" max="3" width="11.625" bestFit="1" customWidth="1"/>
    <col min="4" max="4" width="7.125" bestFit="1" customWidth="1"/>
    <col min="5" max="6" width="14.375" bestFit="1" customWidth="1"/>
    <col min="8" max="8" width="6.5" bestFit="1" customWidth="1"/>
    <col min="9" max="9" width="6.5" customWidth="1"/>
    <col min="10" max="11" width="14.375" bestFit="1" customWidth="1"/>
    <col min="12" max="12" width="9" bestFit="1" customWidth="1"/>
    <col min="13" max="13" width="6.5" bestFit="1" customWidth="1"/>
    <col min="14" max="14" width="9.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</v>
      </c>
      <c r="K1" t="s">
        <v>5</v>
      </c>
      <c r="L1" t="s">
        <v>6</v>
      </c>
      <c r="M1" t="s">
        <v>7</v>
      </c>
    </row>
    <row r="2" spans="1:14" x14ac:dyDescent="0.3">
      <c r="A2">
        <v>2011</v>
      </c>
      <c r="B2">
        <v>1907641</v>
      </c>
      <c r="C2">
        <v>83068</v>
      </c>
      <c r="D2">
        <v>4.4000000000000004</v>
      </c>
      <c r="E2">
        <v>3289</v>
      </c>
      <c r="F2">
        <v>22233</v>
      </c>
      <c r="G2">
        <v>37978</v>
      </c>
      <c r="H2">
        <v>19568</v>
      </c>
      <c r="J2" s="1">
        <f>E2/C2 * 100</f>
        <v>3.959406751095488</v>
      </c>
      <c r="K2" s="1">
        <f>F2/C2 *100</f>
        <v>26.764819184282757</v>
      </c>
      <c r="L2" s="1">
        <f>G2/C2 * 100</f>
        <v>45.719169836760244</v>
      </c>
      <c r="M2" s="1">
        <f>H2/C2 * 100</f>
        <v>23.556604227861509</v>
      </c>
      <c r="N2" s="1"/>
    </row>
    <row r="3" spans="1:14" x14ac:dyDescent="0.3">
      <c r="A3">
        <v>2012</v>
      </c>
      <c r="B3">
        <v>2117737</v>
      </c>
      <c r="C3">
        <v>107490</v>
      </c>
      <c r="D3">
        <v>5.0999999999999996</v>
      </c>
      <c r="E3">
        <v>3107</v>
      </c>
      <c r="F3">
        <v>32774</v>
      </c>
      <c r="G3">
        <v>47605</v>
      </c>
      <c r="H3">
        <v>24004</v>
      </c>
      <c r="J3" s="1">
        <f t="shared" ref="J3:J7" si="0">E3/C3 * 100</f>
        <v>2.8905014419946045</v>
      </c>
      <c r="K3" s="1">
        <f t="shared" ref="K3:K7" si="1">F3/C3 *100</f>
        <v>30.490278165410732</v>
      </c>
      <c r="L3" s="1">
        <f t="shared" ref="L3:L7" si="2">G3/C3 * 100</f>
        <v>44.287840729370174</v>
      </c>
      <c r="M3" s="1">
        <f t="shared" ref="M3:M7" si="3">H3/C3 * 100</f>
        <v>22.331379663224485</v>
      </c>
      <c r="N3" s="1"/>
    </row>
    <row r="4" spans="1:14" x14ac:dyDescent="0.3">
      <c r="A4">
        <v>2013</v>
      </c>
      <c r="B4">
        <v>2147250</v>
      </c>
      <c r="C4">
        <v>91633</v>
      </c>
      <c r="D4">
        <v>4.3</v>
      </c>
      <c r="E4">
        <v>2775</v>
      </c>
      <c r="F4">
        <v>22119</v>
      </c>
      <c r="G4">
        <v>45735</v>
      </c>
      <c r="H4">
        <v>21004</v>
      </c>
      <c r="J4" s="1">
        <f t="shared" si="0"/>
        <v>3.0283849704800669</v>
      </c>
      <c r="K4" s="1">
        <f t="shared" si="1"/>
        <v>24.138683661999501</v>
      </c>
      <c r="L4" s="1">
        <f t="shared" si="2"/>
        <v>49.911058243209325</v>
      </c>
      <c r="M4" s="1">
        <f t="shared" si="3"/>
        <v>22.921873124311109</v>
      </c>
      <c r="N4" s="1"/>
    </row>
    <row r="5" spans="1:14" x14ac:dyDescent="0.3">
      <c r="A5">
        <v>2014</v>
      </c>
      <c r="B5">
        <v>1879548</v>
      </c>
      <c r="C5">
        <v>77594</v>
      </c>
      <c r="D5">
        <v>4.0999999999999996</v>
      </c>
      <c r="E5">
        <v>3158</v>
      </c>
      <c r="F5">
        <v>19352</v>
      </c>
      <c r="G5">
        <v>36271</v>
      </c>
      <c r="H5">
        <v>18813</v>
      </c>
      <c r="J5" s="1">
        <f t="shared" si="0"/>
        <v>4.0699023120344355</v>
      </c>
      <c r="K5" s="1">
        <f t="shared" si="1"/>
        <v>24.940072686032426</v>
      </c>
      <c r="L5" s="1">
        <f t="shared" si="2"/>
        <v>46.744593654148517</v>
      </c>
      <c r="M5" s="1">
        <f t="shared" si="3"/>
        <v>24.245431347784621</v>
      </c>
      <c r="N5" s="1"/>
    </row>
    <row r="6" spans="1:14" x14ac:dyDescent="0.3">
      <c r="A6">
        <v>2015</v>
      </c>
      <c r="B6">
        <v>1948966</v>
      </c>
      <c r="C6">
        <v>71035</v>
      </c>
      <c r="D6">
        <v>3.6</v>
      </c>
      <c r="E6">
        <v>2713</v>
      </c>
      <c r="F6">
        <v>17473</v>
      </c>
      <c r="G6">
        <v>32068</v>
      </c>
      <c r="H6">
        <v>18781</v>
      </c>
      <c r="J6" s="1">
        <f t="shared" si="0"/>
        <v>3.8192440346308159</v>
      </c>
      <c r="K6" s="1">
        <f t="shared" si="1"/>
        <v>24.597733511649185</v>
      </c>
      <c r="L6" s="1">
        <f t="shared" si="2"/>
        <v>45.143943126627718</v>
      </c>
      <c r="M6" s="1">
        <f t="shared" si="3"/>
        <v>26.43907932709228</v>
      </c>
      <c r="N6" s="1"/>
    </row>
    <row r="7" spans="1:14" x14ac:dyDescent="0.3">
      <c r="A7">
        <v>2016</v>
      </c>
      <c r="B7">
        <v>2020196</v>
      </c>
      <c r="C7">
        <v>76000</v>
      </c>
      <c r="D7">
        <v>3.8</v>
      </c>
      <c r="E7">
        <v>3343</v>
      </c>
      <c r="F7">
        <v>19476</v>
      </c>
      <c r="G7">
        <v>33088</v>
      </c>
      <c r="H7">
        <v>20093</v>
      </c>
      <c r="J7" s="1">
        <f t="shared" si="0"/>
        <v>4.3986842105263158</v>
      </c>
      <c r="K7" s="1">
        <f t="shared" si="1"/>
        <v>25.626315789473686</v>
      </c>
      <c r="L7" s="1">
        <f t="shared" si="2"/>
        <v>43.536842105263155</v>
      </c>
      <c r="M7" s="1">
        <f t="shared" si="3"/>
        <v>26.43815789473684</v>
      </c>
      <c r="N7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2019-08-01T06:14:04Z</dcterms:created>
  <dcterms:modified xsi:type="dcterms:W3CDTF">2019-08-01T06:38:42Z</dcterms:modified>
</cp:coreProperties>
</file>